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1\04. Final\"/>
    </mc:Choice>
  </mc:AlternateContent>
  <xr:revisionPtr revIDLastSave="0" documentId="8_{36A8E525-4F36-4144-B721-CA82AB164FD1}" xr6:coauthVersionLast="47" xr6:coauthVersionMax="47" xr10:uidLastSave="{00000000-0000-0000-0000-000000000000}"/>
  <workbookProtection workbookAlgorithmName="SHA-512" workbookHashValue="lC5pMzYaJBXggWWm5BZWZ0ziH5eonq/KYP/LmGTWRnClnaBnl07UuKxFZQAmZjQ0y2eV4K2+s2rJNSAHQFpYJQ==" workbookSaltValue="rel5/DZzMr4z7rk7cay71w==" workbookSpinCount="100000" lockStructure="1"/>
  <bookViews>
    <workbookView xWindow="-120" yWindow="-120" windowWidth="29040" windowHeight="15840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W53" i="3"/>
  <c r="V53" i="3"/>
  <c r="W53" i="4"/>
  <c r="W42" i="4" s="1"/>
  <c r="V53" i="4"/>
  <c r="W53" i="5"/>
  <c r="V53" i="5"/>
  <c r="W53" i="6"/>
  <c r="V53" i="6"/>
  <c r="W53" i="7"/>
  <c r="V53" i="7"/>
  <c r="W53" i="8"/>
  <c r="V53" i="8"/>
  <c r="W53" i="9"/>
  <c r="V53" i="9"/>
  <c r="W53" i="10"/>
  <c r="V53" i="10"/>
  <c r="W53" i="11"/>
  <c r="V53" i="11"/>
  <c r="W53" i="12"/>
  <c r="V53" i="12"/>
  <c r="W53" i="13"/>
  <c r="V53" i="13"/>
  <c r="W53" i="14"/>
  <c r="V53" i="14"/>
  <c r="W53" i="15"/>
  <c r="V53" i="15"/>
  <c r="W53" i="16"/>
  <c r="V53" i="16"/>
  <c r="W53" i="17"/>
  <c r="V53" i="17"/>
  <c r="W53" i="18"/>
  <c r="V53" i="18"/>
  <c r="W53" i="19"/>
  <c r="V53" i="19"/>
  <c r="W53" i="20"/>
  <c r="V53" i="20"/>
  <c r="W53" i="21"/>
  <c r="V53" i="21"/>
  <c r="W53" i="22"/>
  <c r="V53" i="22"/>
  <c r="W53" i="23"/>
  <c r="V53" i="23"/>
  <c r="W53" i="24"/>
  <c r="V53" i="24"/>
  <c r="W53" i="25"/>
  <c r="V53" i="25"/>
  <c r="W53" i="26"/>
  <c r="V53" i="26"/>
  <c r="W53" i="27"/>
  <c r="V53" i="27"/>
  <c r="W53" i="28"/>
  <c r="V53" i="28"/>
  <c r="W53" i="29"/>
  <c r="V53" i="29"/>
  <c r="W53" i="30"/>
  <c r="V53" i="30"/>
  <c r="W53" i="31"/>
  <c r="V53" i="31"/>
  <c r="W53" i="32"/>
  <c r="V53" i="32"/>
  <c r="W53" i="33"/>
  <c r="V53" i="33"/>
  <c r="W53" i="34"/>
  <c r="V53" i="34"/>
  <c r="W53" i="35"/>
  <c r="V53" i="35"/>
  <c r="W53" i="36"/>
  <c r="V53" i="36"/>
  <c r="W53" i="37"/>
  <c r="V53" i="37"/>
  <c r="W53" i="38"/>
  <c r="V53" i="38"/>
  <c r="W53" i="39"/>
  <c r="V53" i="39"/>
  <c r="W53" i="40"/>
  <c r="V53" i="40"/>
  <c r="W53" i="41"/>
  <c r="V53" i="41"/>
  <c r="W53" i="42"/>
  <c r="V53" i="42"/>
  <c r="W53" i="43"/>
  <c r="V53" i="43"/>
  <c r="W53" i="44"/>
  <c r="V53" i="44"/>
  <c r="W53" i="45"/>
  <c r="V53" i="45"/>
  <c r="W53" i="46"/>
  <c r="V53" i="46"/>
  <c r="W53" i="47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V53" i="57"/>
  <c r="W53" i="58"/>
  <c r="W42" i="58" s="1"/>
  <c r="V53" i="58"/>
  <c r="W53" i="59"/>
  <c r="V53" i="59"/>
  <c r="W53" i="60"/>
  <c r="V53" i="60"/>
  <c r="W53" i="61"/>
  <c r="V53" i="61"/>
  <c r="W53" i="62"/>
  <c r="V53" i="62"/>
  <c r="W53" i="63"/>
  <c r="V53" i="63"/>
  <c r="W53" i="64"/>
  <c r="V53" i="64"/>
  <c r="W53" i="65"/>
  <c r="V53" i="65"/>
  <c r="W53" i="66"/>
  <c r="V53" i="66"/>
  <c r="W53" i="67"/>
  <c r="V53" i="67"/>
  <c r="W53" i="68"/>
  <c r="V53" i="68"/>
  <c r="W53" i="69"/>
  <c r="V53" i="69"/>
  <c r="W53" i="70"/>
  <c r="V53" i="70"/>
  <c r="W53" i="71"/>
  <c r="V53" i="71"/>
  <c r="W53" i="72"/>
  <c r="V53" i="72"/>
  <c r="W53" i="73"/>
  <c r="V53" i="73"/>
  <c r="W53" i="74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V53" i="82"/>
  <c r="W53" i="83"/>
  <c r="V53" i="83"/>
  <c r="W53" i="84"/>
  <c r="V53" i="84"/>
  <c r="W53" i="85"/>
  <c r="V53" i="85"/>
  <c r="W53" i="86"/>
  <c r="V53" i="86"/>
  <c r="W53" i="87"/>
  <c r="V53" i="87"/>
  <c r="W53" i="88"/>
  <c r="V53" i="88"/>
  <c r="W53" i="89"/>
  <c r="V53" i="89"/>
  <c r="W53" i="90"/>
  <c r="V53" i="90"/>
  <c r="W53" i="9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V53" i="132"/>
  <c r="W53" i="133"/>
  <c r="V53" i="133"/>
  <c r="W53" i="134"/>
  <c r="V53" i="134"/>
  <c r="W53" i="135"/>
  <c r="V53" i="135"/>
  <c r="W53" i="136"/>
  <c r="V53" i="136"/>
  <c r="W53" i="137"/>
  <c r="V53" i="137"/>
  <c r="W53" i="138"/>
  <c r="V53" i="138"/>
  <c r="W53" i="139"/>
  <c r="V53" i="139"/>
  <c r="W53" i="140"/>
  <c r="V53" i="140"/>
  <c r="W53" i="141"/>
  <c r="V53" i="141"/>
  <c r="W53" i="142"/>
  <c r="V53" i="142"/>
  <c r="W53" i="143"/>
  <c r="V53" i="143"/>
  <c r="W53" i="144"/>
  <c r="V53" i="144"/>
  <c r="W53" i="145"/>
  <c r="V53" i="145"/>
  <c r="W53" i="146"/>
  <c r="V53" i="146"/>
  <c r="W53" i="147"/>
  <c r="V53" i="147"/>
  <c r="W53" i="148"/>
  <c r="V53" i="148"/>
  <c r="W53" i="149"/>
  <c r="V53" i="149"/>
  <c r="W53" i="150"/>
  <c r="V53" i="150"/>
  <c r="W53" i="151"/>
  <c r="V53" i="151"/>
  <c r="W53" i="152"/>
  <c r="V53" i="152"/>
  <c r="W53" i="153"/>
  <c r="V53" i="153"/>
  <c r="W53" i="154"/>
  <c r="V53" i="154"/>
  <c r="W53" i="155"/>
  <c r="V53" i="155"/>
  <c r="W53" i="156"/>
  <c r="V53" i="156"/>
  <c r="W53" i="157"/>
  <c r="V53" i="157"/>
  <c r="W53" i="158"/>
  <c r="V53" i="158"/>
  <c r="W53" i="159"/>
  <c r="V53" i="159"/>
  <c r="W53" i="160"/>
  <c r="V53" i="160"/>
  <c r="W53" i="161"/>
  <c r="V53" i="161"/>
  <c r="W53" i="162"/>
  <c r="V53" i="162"/>
  <c r="W53" i="163"/>
  <c r="V53" i="163"/>
  <c r="W53" i="164"/>
  <c r="V53" i="164"/>
  <c r="W53" i="165"/>
  <c r="V53" i="165"/>
  <c r="W53" i="166"/>
  <c r="V53" i="166"/>
  <c r="W53" i="167"/>
  <c r="V53" i="167"/>
  <c r="W53" i="168"/>
  <c r="V53" i="168"/>
  <c r="W53" i="169"/>
  <c r="V53" i="169"/>
  <c r="W53" i="170"/>
  <c r="V53" i="170"/>
  <c r="W53" i="171"/>
  <c r="V53" i="171"/>
  <c r="W53" i="172"/>
  <c r="V53" i="172"/>
  <c r="W53" i="173"/>
  <c r="V53" i="173"/>
  <c r="W53" i="174"/>
  <c r="V53" i="174"/>
  <c r="W53" i="175"/>
  <c r="V53" i="175"/>
  <c r="W53" i="176"/>
  <c r="V53" i="176"/>
  <c r="W53" i="177"/>
  <c r="V53" i="177"/>
  <c r="W53" i="178"/>
  <c r="V53" i="178"/>
  <c r="W53" i="179"/>
  <c r="V53" i="179"/>
  <c r="W53" i="180"/>
  <c r="V53" i="180"/>
  <c r="W53" i="181"/>
  <c r="V53" i="181"/>
  <c r="W53" i="182"/>
  <c r="V53" i="182"/>
  <c r="W53" i="183"/>
  <c r="V53" i="183"/>
  <c r="W53" i="184"/>
  <c r="V53" i="184"/>
  <c r="W53" i="185"/>
  <c r="V53" i="185"/>
  <c r="W53" i="186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V53" i="192"/>
  <c r="W53" i="193"/>
  <c r="V53" i="193"/>
  <c r="W53" i="194"/>
  <c r="V53" i="194"/>
  <c r="W53" i="195"/>
  <c r="V53" i="195"/>
  <c r="W53" i="196"/>
  <c r="V53" i="196"/>
  <c r="W53" i="197"/>
  <c r="V53" i="197"/>
  <c r="W53" i="198"/>
  <c r="V53" i="198"/>
  <c r="W53" i="199"/>
  <c r="V53" i="199"/>
  <c r="W53" i="200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V53" i="206"/>
  <c r="W53" i="207"/>
  <c r="V53" i="207"/>
  <c r="W53" i="208"/>
  <c r="V53" i="208"/>
  <c r="W53" i="209"/>
  <c r="V53" i="209"/>
  <c r="W53" i="210"/>
  <c r="V53" i="210"/>
  <c r="W53" i="211"/>
  <c r="V53" i="211"/>
  <c r="W53" i="212"/>
  <c r="V53" i="212"/>
  <c r="W53" i="213"/>
  <c r="V53" i="213"/>
  <c r="W53" i="214"/>
  <c r="V53" i="214"/>
  <c r="W53" i="215"/>
  <c r="V53" i="215"/>
  <c r="W53" i="216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I53" i="2"/>
  <c r="H53" i="2"/>
  <c r="G53" i="2"/>
  <c r="F53" i="2"/>
  <c r="D53" i="2"/>
  <c r="C53" i="2"/>
  <c r="B53" i="2"/>
  <c r="O53" i="3"/>
  <c r="N53" i="3"/>
  <c r="M53" i="3"/>
  <c r="L53" i="3"/>
  <c r="K53" i="3"/>
  <c r="J53" i="3"/>
  <c r="I53" i="3"/>
  <c r="H53" i="3"/>
  <c r="G53" i="3"/>
  <c r="F53" i="3"/>
  <c r="D53" i="3"/>
  <c r="C53" i="3"/>
  <c r="B53" i="3"/>
  <c r="O53" i="4"/>
  <c r="N53" i="4"/>
  <c r="M53" i="4"/>
  <c r="L53" i="4"/>
  <c r="K53" i="4"/>
  <c r="J53" i="4"/>
  <c r="I53" i="4"/>
  <c r="H53" i="4"/>
  <c r="G53" i="4"/>
  <c r="F53" i="4"/>
  <c r="D53" i="4"/>
  <c r="C53" i="4"/>
  <c r="B53" i="4"/>
  <c r="O53" i="5"/>
  <c r="N53" i="5"/>
  <c r="M53" i="5"/>
  <c r="L53" i="5"/>
  <c r="K53" i="5"/>
  <c r="J53" i="5"/>
  <c r="I53" i="5"/>
  <c r="H53" i="5"/>
  <c r="G53" i="5"/>
  <c r="F53" i="5"/>
  <c r="D53" i="5"/>
  <c r="C53" i="5"/>
  <c r="B53" i="5"/>
  <c r="O53" i="6"/>
  <c r="N53" i="6"/>
  <c r="M53" i="6"/>
  <c r="L53" i="6"/>
  <c r="K53" i="6"/>
  <c r="J53" i="6"/>
  <c r="I53" i="6"/>
  <c r="H53" i="6"/>
  <c r="G53" i="6"/>
  <c r="F53" i="6"/>
  <c r="D53" i="6"/>
  <c r="C53" i="6"/>
  <c r="B53" i="6"/>
  <c r="O53" i="7"/>
  <c r="N53" i="7"/>
  <c r="M53" i="7"/>
  <c r="L53" i="7"/>
  <c r="K53" i="7"/>
  <c r="J53" i="7"/>
  <c r="I53" i="7"/>
  <c r="H53" i="7"/>
  <c r="G53" i="7"/>
  <c r="F53" i="7"/>
  <c r="D53" i="7"/>
  <c r="C53" i="7"/>
  <c r="B53" i="7"/>
  <c r="O53" i="8"/>
  <c r="N53" i="8"/>
  <c r="M53" i="8"/>
  <c r="L53" i="8"/>
  <c r="K53" i="8"/>
  <c r="J53" i="8"/>
  <c r="I53" i="8"/>
  <c r="H53" i="8"/>
  <c r="G53" i="8"/>
  <c r="F53" i="8"/>
  <c r="D53" i="8"/>
  <c r="D42" i="8" s="1"/>
  <c r="C53" i="8"/>
  <c r="B53" i="8"/>
  <c r="O53" i="9"/>
  <c r="N53" i="9"/>
  <c r="M53" i="9"/>
  <c r="L53" i="9"/>
  <c r="K53" i="9"/>
  <c r="J53" i="9"/>
  <c r="I53" i="9"/>
  <c r="H53" i="9"/>
  <c r="G53" i="9"/>
  <c r="F53" i="9"/>
  <c r="D53" i="9"/>
  <c r="C53" i="9"/>
  <c r="B53" i="9"/>
  <c r="O53" i="10"/>
  <c r="N53" i="10"/>
  <c r="M53" i="10"/>
  <c r="L53" i="10"/>
  <c r="K53" i="10"/>
  <c r="J53" i="10"/>
  <c r="I53" i="10"/>
  <c r="H53" i="10"/>
  <c r="G53" i="10"/>
  <c r="F53" i="10"/>
  <c r="D53" i="10"/>
  <c r="C53" i="10"/>
  <c r="B53" i="10"/>
  <c r="O53" i="11"/>
  <c r="N53" i="11"/>
  <c r="M53" i="11"/>
  <c r="L53" i="11"/>
  <c r="K53" i="11"/>
  <c r="J53" i="11"/>
  <c r="I53" i="11"/>
  <c r="H53" i="11"/>
  <c r="G53" i="11"/>
  <c r="F53" i="11"/>
  <c r="D53" i="11"/>
  <c r="C53" i="11"/>
  <c r="B53" i="11"/>
  <c r="O53" i="12"/>
  <c r="N53" i="12"/>
  <c r="M53" i="12"/>
  <c r="L53" i="12"/>
  <c r="K53" i="12"/>
  <c r="J53" i="12"/>
  <c r="I53" i="12"/>
  <c r="H53" i="12"/>
  <c r="G53" i="12"/>
  <c r="F53" i="12"/>
  <c r="D53" i="12"/>
  <c r="C53" i="12"/>
  <c r="B53" i="12"/>
  <c r="O53" i="13"/>
  <c r="N53" i="13"/>
  <c r="M53" i="13"/>
  <c r="L53" i="13"/>
  <c r="K53" i="13"/>
  <c r="J53" i="13"/>
  <c r="I53" i="13"/>
  <c r="H53" i="13"/>
  <c r="G53" i="13"/>
  <c r="F53" i="13"/>
  <c r="D53" i="13"/>
  <c r="C53" i="13"/>
  <c r="B53" i="13"/>
  <c r="O53" i="14"/>
  <c r="N53" i="14"/>
  <c r="M53" i="14"/>
  <c r="M42" i="14" s="1"/>
  <c r="L53" i="14"/>
  <c r="K53" i="14"/>
  <c r="J53" i="14"/>
  <c r="I53" i="14"/>
  <c r="H53" i="14"/>
  <c r="G53" i="14"/>
  <c r="F53" i="14"/>
  <c r="D53" i="14"/>
  <c r="C53" i="14"/>
  <c r="B53" i="14"/>
  <c r="O53" i="15"/>
  <c r="N53" i="15"/>
  <c r="M53" i="15"/>
  <c r="L53" i="15"/>
  <c r="K53" i="15"/>
  <c r="J53" i="15"/>
  <c r="I53" i="15"/>
  <c r="H53" i="15"/>
  <c r="G53" i="15"/>
  <c r="F53" i="15"/>
  <c r="D53" i="15"/>
  <c r="C53" i="15"/>
  <c r="B53" i="15"/>
  <c r="O53" i="16"/>
  <c r="N53" i="16"/>
  <c r="M53" i="16"/>
  <c r="L53" i="16"/>
  <c r="K53" i="16"/>
  <c r="J53" i="16"/>
  <c r="I53" i="16"/>
  <c r="H53" i="16"/>
  <c r="G53" i="16"/>
  <c r="F53" i="16"/>
  <c r="D53" i="16"/>
  <c r="C53" i="16"/>
  <c r="B53" i="16"/>
  <c r="O53" i="17"/>
  <c r="N53" i="17"/>
  <c r="M53" i="17"/>
  <c r="L53" i="17"/>
  <c r="L42" i="17" s="1"/>
  <c r="K53" i="17"/>
  <c r="J53" i="17"/>
  <c r="I53" i="17"/>
  <c r="H53" i="17"/>
  <c r="G53" i="17"/>
  <c r="F53" i="17"/>
  <c r="D53" i="17"/>
  <c r="C53" i="17"/>
  <c r="B53" i="17"/>
  <c r="O53" i="18"/>
  <c r="N53" i="18"/>
  <c r="M53" i="18"/>
  <c r="L53" i="18"/>
  <c r="K53" i="18"/>
  <c r="J53" i="18"/>
  <c r="I53" i="18"/>
  <c r="H53" i="18"/>
  <c r="G53" i="18"/>
  <c r="F53" i="18"/>
  <c r="D53" i="18"/>
  <c r="C53" i="18"/>
  <c r="B53" i="18"/>
  <c r="O53" i="19"/>
  <c r="N53" i="19"/>
  <c r="M53" i="19"/>
  <c r="L53" i="19"/>
  <c r="K53" i="19"/>
  <c r="J53" i="19"/>
  <c r="I53" i="19"/>
  <c r="H53" i="19"/>
  <c r="G53" i="19"/>
  <c r="F53" i="19"/>
  <c r="D53" i="19"/>
  <c r="C53" i="19"/>
  <c r="B53" i="19"/>
  <c r="O53" i="20"/>
  <c r="N53" i="20"/>
  <c r="M53" i="20"/>
  <c r="L53" i="20"/>
  <c r="K53" i="20"/>
  <c r="J53" i="20"/>
  <c r="I53" i="20"/>
  <c r="H53" i="20"/>
  <c r="G53" i="20"/>
  <c r="F53" i="20"/>
  <c r="D53" i="20"/>
  <c r="C53" i="20"/>
  <c r="B53" i="20"/>
  <c r="O53" i="21"/>
  <c r="N53" i="21"/>
  <c r="M53" i="21"/>
  <c r="L53" i="21"/>
  <c r="K53" i="21"/>
  <c r="J53" i="21"/>
  <c r="I53" i="21"/>
  <c r="H53" i="21"/>
  <c r="G53" i="21"/>
  <c r="F53" i="21"/>
  <c r="D53" i="21"/>
  <c r="C53" i="21"/>
  <c r="B53" i="21"/>
  <c r="O53" i="22"/>
  <c r="N53" i="22"/>
  <c r="M53" i="22"/>
  <c r="L53" i="22"/>
  <c r="K53" i="22"/>
  <c r="J53" i="22"/>
  <c r="I53" i="22"/>
  <c r="H53" i="22"/>
  <c r="G53" i="22"/>
  <c r="F53" i="22"/>
  <c r="D53" i="22"/>
  <c r="C53" i="22"/>
  <c r="B53" i="22"/>
  <c r="O53" i="23"/>
  <c r="N53" i="23"/>
  <c r="M53" i="23"/>
  <c r="L53" i="23"/>
  <c r="K53" i="23"/>
  <c r="J53" i="23"/>
  <c r="I53" i="23"/>
  <c r="H53" i="23"/>
  <c r="G53" i="23"/>
  <c r="F53" i="23"/>
  <c r="D53" i="23"/>
  <c r="C53" i="23"/>
  <c r="B53" i="23"/>
  <c r="O53" i="24"/>
  <c r="N53" i="24"/>
  <c r="M53" i="24"/>
  <c r="L53" i="24"/>
  <c r="K53" i="24"/>
  <c r="J53" i="24"/>
  <c r="I53" i="24"/>
  <c r="H53" i="24"/>
  <c r="G53" i="24"/>
  <c r="F53" i="24"/>
  <c r="D53" i="24"/>
  <c r="C53" i="24"/>
  <c r="B53" i="24"/>
  <c r="O53" i="25"/>
  <c r="N53" i="25"/>
  <c r="M53" i="25"/>
  <c r="L53" i="25"/>
  <c r="L42" i="25" s="1"/>
  <c r="K53" i="25"/>
  <c r="J53" i="25"/>
  <c r="I53" i="25"/>
  <c r="H53" i="25"/>
  <c r="G53" i="25"/>
  <c r="F53" i="25"/>
  <c r="D53" i="25"/>
  <c r="C53" i="25"/>
  <c r="B53" i="25"/>
  <c r="O53" i="26"/>
  <c r="N53" i="26"/>
  <c r="M53" i="26"/>
  <c r="L53" i="26"/>
  <c r="K53" i="26"/>
  <c r="J53" i="26"/>
  <c r="I53" i="26"/>
  <c r="H53" i="26"/>
  <c r="G53" i="26"/>
  <c r="F53" i="26"/>
  <c r="D53" i="26"/>
  <c r="C53" i="26"/>
  <c r="B53" i="26"/>
  <c r="O53" i="27"/>
  <c r="N53" i="27"/>
  <c r="M53" i="27"/>
  <c r="L53" i="27"/>
  <c r="K53" i="27"/>
  <c r="J53" i="27"/>
  <c r="I53" i="27"/>
  <c r="H53" i="27"/>
  <c r="G53" i="27"/>
  <c r="F53" i="27"/>
  <c r="F42" i="27" s="1"/>
  <c r="D53" i="27"/>
  <c r="C53" i="27"/>
  <c r="B53" i="27"/>
  <c r="O53" i="28"/>
  <c r="N53" i="28"/>
  <c r="M53" i="28"/>
  <c r="L53" i="28"/>
  <c r="K53" i="28"/>
  <c r="J53" i="28"/>
  <c r="I53" i="28"/>
  <c r="H53" i="28"/>
  <c r="G53" i="28"/>
  <c r="F53" i="28"/>
  <c r="D53" i="28"/>
  <c r="C53" i="28"/>
  <c r="B53" i="28"/>
  <c r="O53" i="29"/>
  <c r="N53" i="29"/>
  <c r="M53" i="29"/>
  <c r="L53" i="29"/>
  <c r="K53" i="29"/>
  <c r="J53" i="29"/>
  <c r="I53" i="29"/>
  <c r="H53" i="29"/>
  <c r="G53" i="29"/>
  <c r="F53" i="29"/>
  <c r="D53" i="29"/>
  <c r="C53" i="29"/>
  <c r="B53" i="29"/>
  <c r="O53" i="30"/>
  <c r="N53" i="30"/>
  <c r="M53" i="30"/>
  <c r="M42" i="30" s="1"/>
  <c r="L53" i="30"/>
  <c r="K53" i="30"/>
  <c r="J53" i="30"/>
  <c r="I53" i="30"/>
  <c r="H53" i="30"/>
  <c r="G53" i="30"/>
  <c r="F53" i="30"/>
  <c r="D53" i="30"/>
  <c r="C53" i="30"/>
  <c r="B53" i="30"/>
  <c r="O53" i="31"/>
  <c r="N53" i="31"/>
  <c r="M53" i="31"/>
  <c r="L53" i="31"/>
  <c r="K53" i="31"/>
  <c r="J53" i="31"/>
  <c r="I53" i="31"/>
  <c r="H53" i="31"/>
  <c r="G53" i="31"/>
  <c r="F53" i="31"/>
  <c r="D53" i="31"/>
  <c r="C53" i="31"/>
  <c r="B53" i="31"/>
  <c r="O53" i="32"/>
  <c r="N53" i="32"/>
  <c r="M53" i="32"/>
  <c r="L53" i="32"/>
  <c r="K53" i="32"/>
  <c r="J53" i="32"/>
  <c r="I53" i="32"/>
  <c r="H53" i="32"/>
  <c r="G53" i="32"/>
  <c r="F53" i="32"/>
  <c r="D53" i="32"/>
  <c r="C53" i="32"/>
  <c r="B53" i="32"/>
  <c r="O53" i="33"/>
  <c r="N53" i="33"/>
  <c r="M53" i="33"/>
  <c r="L53" i="33"/>
  <c r="L42" i="33" s="1"/>
  <c r="K53" i="33"/>
  <c r="J53" i="33"/>
  <c r="I53" i="33"/>
  <c r="H53" i="33"/>
  <c r="G53" i="33"/>
  <c r="F53" i="33"/>
  <c r="D53" i="33"/>
  <c r="C53" i="33"/>
  <c r="B53" i="33"/>
  <c r="O53" i="34"/>
  <c r="N53" i="34"/>
  <c r="M53" i="34"/>
  <c r="L53" i="34"/>
  <c r="K53" i="34"/>
  <c r="J53" i="34"/>
  <c r="I53" i="34"/>
  <c r="H53" i="34"/>
  <c r="G53" i="34"/>
  <c r="G42" i="34" s="1"/>
  <c r="F53" i="34"/>
  <c r="D53" i="34"/>
  <c r="C53" i="34"/>
  <c r="B53" i="34"/>
  <c r="O53" i="35"/>
  <c r="N53" i="35"/>
  <c r="M53" i="35"/>
  <c r="L53" i="35"/>
  <c r="K53" i="35"/>
  <c r="J53" i="35"/>
  <c r="I53" i="35"/>
  <c r="H53" i="35"/>
  <c r="G53" i="35"/>
  <c r="F53" i="35"/>
  <c r="F42" i="35" s="1"/>
  <c r="D53" i="35"/>
  <c r="C53" i="35"/>
  <c r="B53" i="35"/>
  <c r="O53" i="36"/>
  <c r="N53" i="36"/>
  <c r="M53" i="36"/>
  <c r="L53" i="36"/>
  <c r="K53" i="36"/>
  <c r="J53" i="36"/>
  <c r="I53" i="36"/>
  <c r="H53" i="36"/>
  <c r="G53" i="36"/>
  <c r="F53" i="36"/>
  <c r="D53" i="36"/>
  <c r="C53" i="36"/>
  <c r="B53" i="36"/>
  <c r="O53" i="37"/>
  <c r="N53" i="37"/>
  <c r="M53" i="37"/>
  <c r="L53" i="37"/>
  <c r="K53" i="37"/>
  <c r="J53" i="37"/>
  <c r="I53" i="37"/>
  <c r="H53" i="37"/>
  <c r="G53" i="37"/>
  <c r="F53" i="37"/>
  <c r="D53" i="37"/>
  <c r="C53" i="37"/>
  <c r="B53" i="37"/>
  <c r="O53" i="38"/>
  <c r="N53" i="38"/>
  <c r="M53" i="38"/>
  <c r="L53" i="38"/>
  <c r="K53" i="38"/>
  <c r="J53" i="38"/>
  <c r="I53" i="38"/>
  <c r="H53" i="38"/>
  <c r="G53" i="38"/>
  <c r="F53" i="38"/>
  <c r="D53" i="38"/>
  <c r="C53" i="38"/>
  <c r="B53" i="38"/>
  <c r="O53" i="39"/>
  <c r="N53" i="39"/>
  <c r="M53" i="39"/>
  <c r="L53" i="39"/>
  <c r="K53" i="39"/>
  <c r="J53" i="39"/>
  <c r="I53" i="39"/>
  <c r="H53" i="39"/>
  <c r="G53" i="39"/>
  <c r="F53" i="39"/>
  <c r="D53" i="39"/>
  <c r="C53" i="39"/>
  <c r="B53" i="39"/>
  <c r="O53" i="40"/>
  <c r="N53" i="40"/>
  <c r="M53" i="40"/>
  <c r="L53" i="40"/>
  <c r="K53" i="40"/>
  <c r="J53" i="40"/>
  <c r="I53" i="40"/>
  <c r="H53" i="40"/>
  <c r="G53" i="40"/>
  <c r="F53" i="40"/>
  <c r="D53" i="40"/>
  <c r="C53" i="40"/>
  <c r="B53" i="40"/>
  <c r="O53" i="41"/>
  <c r="N53" i="41"/>
  <c r="M53" i="41"/>
  <c r="L53" i="41"/>
  <c r="L42" i="41" s="1"/>
  <c r="K53" i="41"/>
  <c r="J53" i="41"/>
  <c r="I53" i="41"/>
  <c r="H53" i="41"/>
  <c r="G53" i="41"/>
  <c r="F53" i="41"/>
  <c r="D53" i="41"/>
  <c r="C53" i="41"/>
  <c r="B53" i="41"/>
  <c r="O53" i="42"/>
  <c r="N53" i="42"/>
  <c r="M53" i="42"/>
  <c r="L53" i="42"/>
  <c r="K53" i="42"/>
  <c r="J53" i="42"/>
  <c r="I53" i="42"/>
  <c r="H53" i="42"/>
  <c r="G53" i="42"/>
  <c r="F53" i="42"/>
  <c r="D53" i="42"/>
  <c r="C53" i="42"/>
  <c r="B53" i="42"/>
  <c r="O53" i="43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N53" i="44"/>
  <c r="M53" i="44"/>
  <c r="L53" i="44"/>
  <c r="K53" i="44"/>
  <c r="J53" i="44"/>
  <c r="I53" i="44"/>
  <c r="H53" i="44"/>
  <c r="G53" i="44"/>
  <c r="F53" i="44"/>
  <c r="D53" i="44"/>
  <c r="C53" i="44"/>
  <c r="B53" i="44"/>
  <c r="O53" i="45"/>
  <c r="N53" i="45"/>
  <c r="M53" i="45"/>
  <c r="L53" i="45"/>
  <c r="K53" i="45"/>
  <c r="J53" i="45"/>
  <c r="I53" i="45"/>
  <c r="H53" i="45"/>
  <c r="G53" i="45"/>
  <c r="F53" i="45"/>
  <c r="D53" i="45"/>
  <c r="C53" i="45"/>
  <c r="B53" i="45"/>
  <c r="O53" i="46"/>
  <c r="N53" i="46"/>
  <c r="M53" i="46"/>
  <c r="L53" i="46"/>
  <c r="K53" i="46"/>
  <c r="J53" i="46"/>
  <c r="I53" i="46"/>
  <c r="H53" i="46"/>
  <c r="G53" i="46"/>
  <c r="F53" i="46"/>
  <c r="D53" i="46"/>
  <c r="C53" i="46"/>
  <c r="B53" i="46"/>
  <c r="O53" i="47"/>
  <c r="N53" i="47"/>
  <c r="M53" i="47"/>
  <c r="L53" i="47"/>
  <c r="K53" i="47"/>
  <c r="J53" i="47"/>
  <c r="I53" i="47"/>
  <c r="H53" i="47"/>
  <c r="G53" i="47"/>
  <c r="F53" i="47"/>
  <c r="D53" i="47"/>
  <c r="C53" i="47"/>
  <c r="B53" i="47"/>
  <c r="O53" i="48"/>
  <c r="O42" i="48" s="1"/>
  <c r="N53" i="48"/>
  <c r="M53" i="48"/>
  <c r="L53" i="48"/>
  <c r="K53" i="48"/>
  <c r="J53" i="48"/>
  <c r="I53" i="48"/>
  <c r="H53" i="48"/>
  <c r="G53" i="48"/>
  <c r="G42" i="48" s="1"/>
  <c r="F53" i="48"/>
  <c r="D53" i="48"/>
  <c r="C53" i="48"/>
  <c r="B53" i="48"/>
  <c r="O53" i="49"/>
  <c r="N53" i="49"/>
  <c r="M53" i="49"/>
  <c r="L53" i="49"/>
  <c r="K53" i="49"/>
  <c r="J53" i="49"/>
  <c r="I53" i="49"/>
  <c r="H53" i="49"/>
  <c r="G53" i="49"/>
  <c r="F53" i="49"/>
  <c r="D53" i="49"/>
  <c r="C53" i="49"/>
  <c r="B53" i="49"/>
  <c r="O53" i="50"/>
  <c r="N53" i="50"/>
  <c r="M53" i="50"/>
  <c r="L53" i="50"/>
  <c r="K53" i="50"/>
  <c r="J53" i="50"/>
  <c r="I53" i="50"/>
  <c r="I42" i="50" s="1"/>
  <c r="H53" i="50"/>
  <c r="G53" i="50"/>
  <c r="F53" i="50"/>
  <c r="D53" i="50"/>
  <c r="C53" i="50"/>
  <c r="B53" i="50"/>
  <c r="O53" i="51"/>
  <c r="N53" i="51"/>
  <c r="M53" i="51"/>
  <c r="L53" i="51"/>
  <c r="K53" i="51"/>
  <c r="J53" i="51"/>
  <c r="I53" i="51"/>
  <c r="H53" i="51"/>
  <c r="G53" i="51"/>
  <c r="F53" i="51"/>
  <c r="D53" i="51"/>
  <c r="C53" i="51"/>
  <c r="B53" i="51"/>
  <c r="O53" i="52"/>
  <c r="N53" i="52"/>
  <c r="M53" i="52"/>
  <c r="L53" i="52"/>
  <c r="K53" i="52"/>
  <c r="J53" i="52"/>
  <c r="I53" i="52"/>
  <c r="H53" i="52"/>
  <c r="G53" i="52"/>
  <c r="F53" i="52"/>
  <c r="D53" i="52"/>
  <c r="C53" i="52"/>
  <c r="B53" i="52"/>
  <c r="O53" i="53"/>
  <c r="N53" i="53"/>
  <c r="M53" i="53"/>
  <c r="L53" i="53"/>
  <c r="K53" i="53"/>
  <c r="J53" i="53"/>
  <c r="I53" i="53"/>
  <c r="H53" i="53"/>
  <c r="G53" i="53"/>
  <c r="F53" i="53"/>
  <c r="D53" i="53"/>
  <c r="C53" i="53"/>
  <c r="B53" i="53"/>
  <c r="O53" i="54"/>
  <c r="N53" i="54"/>
  <c r="M53" i="54"/>
  <c r="L53" i="54"/>
  <c r="K53" i="54"/>
  <c r="J53" i="54"/>
  <c r="I53" i="54"/>
  <c r="H53" i="54"/>
  <c r="G53" i="54"/>
  <c r="F53" i="54"/>
  <c r="D53" i="54"/>
  <c r="C53" i="54"/>
  <c r="B53" i="54"/>
  <c r="B42" i="54" s="1"/>
  <c r="O53" i="55"/>
  <c r="N53" i="55"/>
  <c r="M53" i="55"/>
  <c r="L53" i="55"/>
  <c r="K53" i="55"/>
  <c r="J53" i="55"/>
  <c r="I53" i="55"/>
  <c r="H53" i="55"/>
  <c r="G53" i="55"/>
  <c r="F53" i="55"/>
  <c r="D53" i="55"/>
  <c r="C53" i="55"/>
  <c r="B53" i="55"/>
  <c r="O53" i="56"/>
  <c r="N53" i="56"/>
  <c r="M53" i="56"/>
  <c r="L53" i="56"/>
  <c r="K53" i="56"/>
  <c r="J53" i="56"/>
  <c r="I53" i="56"/>
  <c r="H53" i="56"/>
  <c r="G53" i="56"/>
  <c r="F53" i="56"/>
  <c r="D53" i="56"/>
  <c r="C53" i="56"/>
  <c r="B53" i="56"/>
  <c r="O53" i="57"/>
  <c r="N53" i="57"/>
  <c r="M53" i="57"/>
  <c r="L53" i="57"/>
  <c r="K53" i="57"/>
  <c r="J53" i="57"/>
  <c r="I53" i="57"/>
  <c r="H53" i="57"/>
  <c r="G53" i="57"/>
  <c r="F53" i="57"/>
  <c r="D53" i="57"/>
  <c r="C53" i="57"/>
  <c r="B53" i="57"/>
  <c r="O53" i="58"/>
  <c r="N53" i="58"/>
  <c r="M53" i="58"/>
  <c r="L53" i="58"/>
  <c r="K53" i="58"/>
  <c r="J53" i="58"/>
  <c r="I53" i="58"/>
  <c r="H53" i="58"/>
  <c r="G53" i="58"/>
  <c r="F53" i="58"/>
  <c r="D53" i="58"/>
  <c r="C53" i="58"/>
  <c r="B53" i="58"/>
  <c r="O53" i="59"/>
  <c r="N53" i="59"/>
  <c r="M53" i="59"/>
  <c r="L53" i="59"/>
  <c r="K53" i="59"/>
  <c r="J53" i="59"/>
  <c r="I53" i="59"/>
  <c r="H53" i="59"/>
  <c r="G53" i="59"/>
  <c r="F53" i="59"/>
  <c r="D53" i="59"/>
  <c r="C53" i="59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N53" i="62"/>
  <c r="M53" i="62"/>
  <c r="L53" i="62"/>
  <c r="K53" i="62"/>
  <c r="J53" i="62"/>
  <c r="I53" i="62"/>
  <c r="H53" i="62"/>
  <c r="G53" i="62"/>
  <c r="F53" i="62"/>
  <c r="D53" i="62"/>
  <c r="C53" i="62"/>
  <c r="B53" i="62"/>
  <c r="O53" i="63"/>
  <c r="N53" i="63"/>
  <c r="M53" i="63"/>
  <c r="L53" i="63"/>
  <c r="K53" i="63"/>
  <c r="J53" i="63"/>
  <c r="I53" i="63"/>
  <c r="H53" i="63"/>
  <c r="G53" i="63"/>
  <c r="F53" i="63"/>
  <c r="D53" i="63"/>
  <c r="C53" i="63"/>
  <c r="B53" i="63"/>
  <c r="O53" i="64"/>
  <c r="N53" i="64"/>
  <c r="M53" i="64"/>
  <c r="L53" i="64"/>
  <c r="K53" i="64"/>
  <c r="J53" i="64"/>
  <c r="I53" i="64"/>
  <c r="H53" i="64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C53" i="65"/>
  <c r="B53" i="65"/>
  <c r="O53" i="66"/>
  <c r="N53" i="66"/>
  <c r="M53" i="66"/>
  <c r="L53" i="66"/>
  <c r="K53" i="66"/>
  <c r="J53" i="66"/>
  <c r="I53" i="66"/>
  <c r="H53" i="66"/>
  <c r="G53" i="66"/>
  <c r="F53" i="66"/>
  <c r="D53" i="66"/>
  <c r="C53" i="66"/>
  <c r="B53" i="66"/>
  <c r="O53" i="67"/>
  <c r="N53" i="67"/>
  <c r="M53" i="67"/>
  <c r="L53" i="67"/>
  <c r="K53" i="67"/>
  <c r="J53" i="67"/>
  <c r="I53" i="67"/>
  <c r="H53" i="67"/>
  <c r="G53" i="67"/>
  <c r="F53" i="67"/>
  <c r="D53" i="67"/>
  <c r="C53" i="67"/>
  <c r="B53" i="67"/>
  <c r="O53" i="68"/>
  <c r="N53" i="68"/>
  <c r="M53" i="68"/>
  <c r="L53" i="68"/>
  <c r="K53" i="68"/>
  <c r="J53" i="68"/>
  <c r="I53" i="68"/>
  <c r="H53" i="68"/>
  <c r="G53" i="68"/>
  <c r="F53" i="68"/>
  <c r="D53" i="68"/>
  <c r="C53" i="68"/>
  <c r="B53" i="68"/>
  <c r="O53" i="69"/>
  <c r="N53" i="69"/>
  <c r="M53" i="69"/>
  <c r="L53" i="69"/>
  <c r="K53" i="69"/>
  <c r="J53" i="69"/>
  <c r="I53" i="69"/>
  <c r="H53" i="69"/>
  <c r="G53" i="69"/>
  <c r="F53" i="69"/>
  <c r="D53" i="69"/>
  <c r="C53" i="69"/>
  <c r="B53" i="69"/>
  <c r="O53" i="70"/>
  <c r="N53" i="70"/>
  <c r="M53" i="70"/>
  <c r="L53" i="70"/>
  <c r="K53" i="70"/>
  <c r="J53" i="70"/>
  <c r="I53" i="70"/>
  <c r="H53" i="70"/>
  <c r="G53" i="70"/>
  <c r="F53" i="70"/>
  <c r="D53" i="70"/>
  <c r="C53" i="70"/>
  <c r="B53" i="70"/>
  <c r="O53" i="71"/>
  <c r="N53" i="71"/>
  <c r="M53" i="71"/>
  <c r="L53" i="71"/>
  <c r="K53" i="71"/>
  <c r="J53" i="71"/>
  <c r="I53" i="71"/>
  <c r="H53" i="71"/>
  <c r="G53" i="71"/>
  <c r="F53" i="71"/>
  <c r="D53" i="71"/>
  <c r="C53" i="71"/>
  <c r="B53" i="71"/>
  <c r="O53" i="72"/>
  <c r="N53" i="72"/>
  <c r="M53" i="72"/>
  <c r="L53" i="72"/>
  <c r="K53" i="72"/>
  <c r="J53" i="72"/>
  <c r="I53" i="72"/>
  <c r="H53" i="72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C53" i="73"/>
  <c r="B53" i="73"/>
  <c r="O53" i="74"/>
  <c r="N53" i="74"/>
  <c r="M53" i="74"/>
  <c r="L53" i="74"/>
  <c r="K53" i="74"/>
  <c r="J53" i="74"/>
  <c r="I53" i="74"/>
  <c r="H53" i="74"/>
  <c r="G53" i="74"/>
  <c r="F53" i="74"/>
  <c r="D53" i="74"/>
  <c r="C53" i="74"/>
  <c r="B53" i="74"/>
  <c r="O53" i="75"/>
  <c r="N53" i="75"/>
  <c r="M53" i="75"/>
  <c r="L53" i="75"/>
  <c r="K53" i="75"/>
  <c r="J53" i="75"/>
  <c r="I53" i="75"/>
  <c r="H53" i="75"/>
  <c r="G53" i="75"/>
  <c r="F53" i="75"/>
  <c r="D53" i="75"/>
  <c r="C53" i="75"/>
  <c r="B53" i="75"/>
  <c r="O53" i="76"/>
  <c r="N53" i="76"/>
  <c r="M53" i="76"/>
  <c r="L53" i="76"/>
  <c r="K53" i="76"/>
  <c r="J53" i="76"/>
  <c r="I53" i="76"/>
  <c r="H53" i="76"/>
  <c r="G53" i="76"/>
  <c r="F53" i="76"/>
  <c r="D53" i="76"/>
  <c r="C53" i="76"/>
  <c r="B53" i="76"/>
  <c r="O53" i="77"/>
  <c r="N53" i="77"/>
  <c r="M53" i="77"/>
  <c r="L53" i="77"/>
  <c r="K53" i="77"/>
  <c r="J53" i="77"/>
  <c r="I53" i="77"/>
  <c r="H53" i="77"/>
  <c r="G53" i="77"/>
  <c r="F53" i="77"/>
  <c r="D53" i="77"/>
  <c r="C53" i="77"/>
  <c r="B53" i="77"/>
  <c r="O53" i="78"/>
  <c r="N53" i="78"/>
  <c r="M53" i="78"/>
  <c r="L53" i="78"/>
  <c r="K53" i="78"/>
  <c r="J53" i="78"/>
  <c r="I53" i="78"/>
  <c r="H53" i="78"/>
  <c r="G53" i="78"/>
  <c r="F53" i="78"/>
  <c r="D53" i="78"/>
  <c r="C53" i="78"/>
  <c r="B53" i="78"/>
  <c r="O53" i="79"/>
  <c r="N53" i="79"/>
  <c r="M53" i="79"/>
  <c r="L53" i="79"/>
  <c r="K53" i="79"/>
  <c r="J53" i="79"/>
  <c r="I53" i="79"/>
  <c r="H53" i="79"/>
  <c r="G53" i="79"/>
  <c r="F53" i="79"/>
  <c r="D53" i="79"/>
  <c r="C53" i="79"/>
  <c r="B53" i="79"/>
  <c r="O53" i="80"/>
  <c r="N53" i="80"/>
  <c r="M53" i="80"/>
  <c r="L53" i="80"/>
  <c r="K53" i="80"/>
  <c r="J53" i="80"/>
  <c r="I53" i="80"/>
  <c r="H53" i="80"/>
  <c r="G53" i="80"/>
  <c r="F53" i="80"/>
  <c r="D53" i="80"/>
  <c r="C53" i="80"/>
  <c r="B53" i="80"/>
  <c r="O53" i="81"/>
  <c r="N53" i="81"/>
  <c r="M53" i="81"/>
  <c r="L53" i="81"/>
  <c r="K53" i="81"/>
  <c r="J53" i="81"/>
  <c r="I53" i="81"/>
  <c r="H53" i="81"/>
  <c r="G53" i="81"/>
  <c r="F53" i="81"/>
  <c r="D53" i="81"/>
  <c r="C53" i="81"/>
  <c r="B53" i="81"/>
  <c r="O53" i="82"/>
  <c r="N53" i="82"/>
  <c r="M53" i="82"/>
  <c r="L53" i="82"/>
  <c r="K53" i="82"/>
  <c r="J53" i="82"/>
  <c r="I53" i="82"/>
  <c r="I42" i="82" s="1"/>
  <c r="H53" i="82"/>
  <c r="G53" i="82"/>
  <c r="F53" i="82"/>
  <c r="D53" i="82"/>
  <c r="C53" i="82"/>
  <c r="B53" i="82"/>
  <c r="O53" i="83"/>
  <c r="N53" i="83"/>
  <c r="M53" i="83"/>
  <c r="L53" i="83"/>
  <c r="K53" i="83"/>
  <c r="J53" i="83"/>
  <c r="I53" i="83"/>
  <c r="H53" i="83"/>
  <c r="G53" i="83"/>
  <c r="F53" i="83"/>
  <c r="F42" i="83" s="1"/>
  <c r="D53" i="83"/>
  <c r="C53" i="83"/>
  <c r="B53" i="83"/>
  <c r="O53" i="84"/>
  <c r="N53" i="84"/>
  <c r="M53" i="84"/>
  <c r="L53" i="84"/>
  <c r="K53" i="84"/>
  <c r="J53" i="84"/>
  <c r="I53" i="84"/>
  <c r="H53" i="84"/>
  <c r="G53" i="84"/>
  <c r="F53" i="84"/>
  <c r="D53" i="84"/>
  <c r="C53" i="84"/>
  <c r="B53" i="84"/>
  <c r="O53" i="85"/>
  <c r="N53" i="85"/>
  <c r="M53" i="85"/>
  <c r="L53" i="85"/>
  <c r="K53" i="85"/>
  <c r="J53" i="85"/>
  <c r="I53" i="85"/>
  <c r="H53" i="85"/>
  <c r="G53" i="85"/>
  <c r="F53" i="85"/>
  <c r="D53" i="85"/>
  <c r="C53" i="85"/>
  <c r="B53" i="85"/>
  <c r="O53" i="86"/>
  <c r="N53" i="86"/>
  <c r="M53" i="86"/>
  <c r="L53" i="86"/>
  <c r="K53" i="86"/>
  <c r="J53" i="86"/>
  <c r="I53" i="86"/>
  <c r="H53" i="86"/>
  <c r="G53" i="86"/>
  <c r="F53" i="86"/>
  <c r="D53" i="86"/>
  <c r="C53" i="86"/>
  <c r="B53" i="86"/>
  <c r="O53" i="87"/>
  <c r="N53" i="87"/>
  <c r="M53" i="87"/>
  <c r="L53" i="87"/>
  <c r="K53" i="87"/>
  <c r="J53" i="87"/>
  <c r="I53" i="87"/>
  <c r="H53" i="87"/>
  <c r="G53" i="87"/>
  <c r="F53" i="87"/>
  <c r="D53" i="87"/>
  <c r="C53" i="87"/>
  <c r="B53" i="87"/>
  <c r="O53" i="88"/>
  <c r="N53" i="88"/>
  <c r="M53" i="88"/>
  <c r="L53" i="88"/>
  <c r="K53" i="88"/>
  <c r="J53" i="88"/>
  <c r="I53" i="88"/>
  <c r="H53" i="88"/>
  <c r="G53" i="88"/>
  <c r="F53" i="88"/>
  <c r="D53" i="88"/>
  <c r="C53" i="88"/>
  <c r="B53" i="88"/>
  <c r="O53" i="89"/>
  <c r="N53" i="89"/>
  <c r="M53" i="89"/>
  <c r="L53" i="89"/>
  <c r="K53" i="89"/>
  <c r="J53" i="89"/>
  <c r="I53" i="89"/>
  <c r="H53" i="89"/>
  <c r="G53" i="89"/>
  <c r="F53" i="89"/>
  <c r="D53" i="89"/>
  <c r="C53" i="89"/>
  <c r="B53" i="89"/>
  <c r="O53" i="90"/>
  <c r="N53" i="90"/>
  <c r="M53" i="90"/>
  <c r="L53" i="90"/>
  <c r="K53" i="90"/>
  <c r="J53" i="90"/>
  <c r="I53" i="90"/>
  <c r="H53" i="90"/>
  <c r="G53" i="90"/>
  <c r="F53" i="90"/>
  <c r="D53" i="90"/>
  <c r="C53" i="90"/>
  <c r="B53" i="90"/>
  <c r="O53" i="91"/>
  <c r="N53" i="91"/>
  <c r="M53" i="91"/>
  <c r="L53" i="91"/>
  <c r="K53" i="91"/>
  <c r="J53" i="91"/>
  <c r="I53" i="91"/>
  <c r="H53" i="91"/>
  <c r="G53" i="91"/>
  <c r="F53" i="91"/>
  <c r="F42" i="91" s="1"/>
  <c r="D53" i="91"/>
  <c r="C53" i="91"/>
  <c r="B53" i="91"/>
  <c r="O53" i="92"/>
  <c r="N53" i="92"/>
  <c r="M53" i="92"/>
  <c r="L53" i="92"/>
  <c r="K53" i="92"/>
  <c r="J53" i="92"/>
  <c r="I53" i="92"/>
  <c r="H53" i="92"/>
  <c r="G53" i="92"/>
  <c r="F53" i="92"/>
  <c r="D53" i="92"/>
  <c r="C53" i="92"/>
  <c r="B53" i="92"/>
  <c r="O53" i="93"/>
  <c r="N53" i="93"/>
  <c r="M53" i="93"/>
  <c r="L53" i="93"/>
  <c r="K53" i="93"/>
  <c r="J53" i="93"/>
  <c r="I53" i="93"/>
  <c r="H53" i="93"/>
  <c r="G53" i="93"/>
  <c r="F53" i="93"/>
  <c r="D53" i="93"/>
  <c r="C53" i="93"/>
  <c r="B53" i="93"/>
  <c r="O53" i="94"/>
  <c r="N53" i="94"/>
  <c r="M53" i="94"/>
  <c r="L53" i="94"/>
  <c r="K53" i="94"/>
  <c r="J53" i="94"/>
  <c r="I53" i="94"/>
  <c r="H53" i="94"/>
  <c r="G53" i="94"/>
  <c r="F53" i="94"/>
  <c r="D53" i="94"/>
  <c r="C53" i="94"/>
  <c r="B53" i="94"/>
  <c r="O53" i="95"/>
  <c r="N53" i="95"/>
  <c r="M53" i="95"/>
  <c r="L53" i="95"/>
  <c r="K53" i="95"/>
  <c r="J53" i="95"/>
  <c r="I53" i="95"/>
  <c r="H53" i="95"/>
  <c r="G53" i="95"/>
  <c r="F53" i="95"/>
  <c r="D53" i="95"/>
  <c r="C53" i="95"/>
  <c r="B53" i="95"/>
  <c r="O53" i="96"/>
  <c r="N53" i="96"/>
  <c r="M53" i="96"/>
  <c r="L53" i="96"/>
  <c r="K53" i="96"/>
  <c r="J53" i="96"/>
  <c r="I53" i="96"/>
  <c r="H53" i="96"/>
  <c r="G53" i="96"/>
  <c r="F53" i="96"/>
  <c r="D53" i="96"/>
  <c r="C53" i="96"/>
  <c r="B53" i="96"/>
  <c r="O53" i="97"/>
  <c r="N53" i="97"/>
  <c r="M53" i="97"/>
  <c r="L53" i="97"/>
  <c r="K53" i="97"/>
  <c r="J53" i="97"/>
  <c r="I53" i="97"/>
  <c r="H53" i="97"/>
  <c r="G53" i="97"/>
  <c r="F53" i="97"/>
  <c r="D53" i="97"/>
  <c r="C53" i="97"/>
  <c r="B53" i="97"/>
  <c r="O53" i="98"/>
  <c r="N53" i="98"/>
  <c r="M53" i="98"/>
  <c r="L53" i="98"/>
  <c r="K53" i="98"/>
  <c r="J53" i="98"/>
  <c r="I53" i="98"/>
  <c r="H53" i="98"/>
  <c r="G53" i="98"/>
  <c r="F53" i="98"/>
  <c r="D53" i="98"/>
  <c r="C53" i="98"/>
  <c r="B53" i="98"/>
  <c r="O53" i="99"/>
  <c r="N53" i="99"/>
  <c r="M53" i="99"/>
  <c r="L53" i="99"/>
  <c r="K53" i="99"/>
  <c r="J53" i="99"/>
  <c r="I53" i="99"/>
  <c r="H53" i="99"/>
  <c r="G53" i="99"/>
  <c r="F53" i="99"/>
  <c r="D53" i="99"/>
  <c r="C53" i="99"/>
  <c r="B53" i="99"/>
  <c r="O53" i="100"/>
  <c r="N53" i="100"/>
  <c r="M53" i="100"/>
  <c r="L53" i="100"/>
  <c r="K53" i="100"/>
  <c r="J53" i="100"/>
  <c r="I53" i="100"/>
  <c r="H53" i="100"/>
  <c r="G53" i="100"/>
  <c r="F53" i="100"/>
  <c r="D53" i="100"/>
  <c r="C53" i="100"/>
  <c r="B53" i="100"/>
  <c r="O53" i="101"/>
  <c r="N53" i="101"/>
  <c r="M53" i="101"/>
  <c r="L53" i="101"/>
  <c r="K53" i="101"/>
  <c r="J53" i="101"/>
  <c r="I53" i="101"/>
  <c r="H53" i="101"/>
  <c r="G53" i="101"/>
  <c r="F53" i="10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D53" i="102"/>
  <c r="C53" i="102"/>
  <c r="B53" i="102"/>
  <c r="O53" i="103"/>
  <c r="N53" i="103"/>
  <c r="M53" i="103"/>
  <c r="L53" i="103"/>
  <c r="K53" i="103"/>
  <c r="J53" i="103"/>
  <c r="I53" i="103"/>
  <c r="H53" i="103"/>
  <c r="G53" i="103"/>
  <c r="F53" i="103"/>
  <c r="D53" i="103"/>
  <c r="C53" i="103"/>
  <c r="B53" i="103"/>
  <c r="O53" i="104"/>
  <c r="N53" i="104"/>
  <c r="M53" i="104"/>
  <c r="L53" i="104"/>
  <c r="K53" i="104"/>
  <c r="J53" i="104"/>
  <c r="I53" i="104"/>
  <c r="H53" i="104"/>
  <c r="G53" i="104"/>
  <c r="F53" i="104"/>
  <c r="D53" i="104"/>
  <c r="C53" i="104"/>
  <c r="B53" i="104"/>
  <c r="O53" i="105"/>
  <c r="N53" i="105"/>
  <c r="M53" i="105"/>
  <c r="L53" i="105"/>
  <c r="K53" i="105"/>
  <c r="J53" i="105"/>
  <c r="I53" i="105"/>
  <c r="H53" i="105"/>
  <c r="G53" i="105"/>
  <c r="F53" i="105"/>
  <c r="D53" i="105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N53" i="107"/>
  <c r="M53" i="107"/>
  <c r="L53" i="107"/>
  <c r="K53" i="107"/>
  <c r="J53" i="107"/>
  <c r="I53" i="107"/>
  <c r="H53" i="107"/>
  <c r="G53" i="107"/>
  <c r="F53" i="107"/>
  <c r="D53" i="107"/>
  <c r="C53" i="107"/>
  <c r="B53" i="107"/>
  <c r="O53" i="108"/>
  <c r="N53" i="108"/>
  <c r="M53" i="108"/>
  <c r="L53" i="108"/>
  <c r="K53" i="108"/>
  <c r="J53" i="108"/>
  <c r="I53" i="108"/>
  <c r="H53" i="108"/>
  <c r="G53" i="108"/>
  <c r="F53" i="108"/>
  <c r="D53" i="108"/>
  <c r="C53" i="108"/>
  <c r="B53" i="108"/>
  <c r="O53" i="109"/>
  <c r="N53" i="109"/>
  <c r="M53" i="109"/>
  <c r="L53" i="109"/>
  <c r="K53" i="109"/>
  <c r="J53" i="109"/>
  <c r="I53" i="109"/>
  <c r="H53" i="109"/>
  <c r="G53" i="109"/>
  <c r="F53" i="109"/>
  <c r="D53" i="109"/>
  <c r="C53" i="109"/>
  <c r="B53" i="109"/>
  <c r="O53" i="110"/>
  <c r="N53" i="110"/>
  <c r="M53" i="110"/>
  <c r="L53" i="110"/>
  <c r="K53" i="110"/>
  <c r="J53" i="110"/>
  <c r="I53" i="110"/>
  <c r="H53" i="110"/>
  <c r="G53" i="110"/>
  <c r="F53" i="110"/>
  <c r="D53" i="110"/>
  <c r="C53" i="110"/>
  <c r="B53" i="110"/>
  <c r="O53" i="111"/>
  <c r="N53" i="111"/>
  <c r="M53" i="111"/>
  <c r="L53" i="111"/>
  <c r="K53" i="111"/>
  <c r="J53" i="111"/>
  <c r="I53" i="111"/>
  <c r="H53" i="111"/>
  <c r="G53" i="111"/>
  <c r="F53" i="111"/>
  <c r="D53" i="111"/>
  <c r="C53" i="111"/>
  <c r="B53" i="111"/>
  <c r="O53" i="112"/>
  <c r="N53" i="112"/>
  <c r="M53" i="112"/>
  <c r="L53" i="112"/>
  <c r="K53" i="112"/>
  <c r="J53" i="112"/>
  <c r="I53" i="112"/>
  <c r="H53" i="112"/>
  <c r="G53" i="112"/>
  <c r="F53" i="112"/>
  <c r="D53" i="112"/>
  <c r="C53" i="112"/>
  <c r="B53" i="112"/>
  <c r="O53" i="113"/>
  <c r="N53" i="113"/>
  <c r="M53" i="113"/>
  <c r="L53" i="113"/>
  <c r="K53" i="113"/>
  <c r="J53" i="113"/>
  <c r="I53" i="113"/>
  <c r="H53" i="113"/>
  <c r="G53" i="113"/>
  <c r="F53" i="113"/>
  <c r="D53" i="113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K53" i="115"/>
  <c r="J53" i="115"/>
  <c r="I53" i="115"/>
  <c r="H53" i="115"/>
  <c r="G53" i="115"/>
  <c r="F53" i="115"/>
  <c r="D53" i="115"/>
  <c r="C53" i="115"/>
  <c r="B53" i="115"/>
  <c r="O53" i="116"/>
  <c r="N53" i="116"/>
  <c r="M53" i="116"/>
  <c r="L53" i="116"/>
  <c r="K53" i="116"/>
  <c r="J53" i="116"/>
  <c r="I53" i="116"/>
  <c r="H53" i="116"/>
  <c r="G53" i="116"/>
  <c r="F53" i="116"/>
  <c r="D53" i="116"/>
  <c r="C53" i="116"/>
  <c r="B53" i="116"/>
  <c r="O53" i="117"/>
  <c r="N53" i="117"/>
  <c r="M53" i="117"/>
  <c r="L53" i="117"/>
  <c r="K53" i="117"/>
  <c r="J53" i="117"/>
  <c r="I53" i="117"/>
  <c r="H53" i="117"/>
  <c r="G53" i="117"/>
  <c r="F53" i="117"/>
  <c r="D53" i="117"/>
  <c r="C53" i="117"/>
  <c r="B53" i="117"/>
  <c r="O53" i="118"/>
  <c r="N53" i="118"/>
  <c r="M53" i="118"/>
  <c r="L53" i="118"/>
  <c r="K53" i="118"/>
  <c r="J53" i="118"/>
  <c r="I53" i="118"/>
  <c r="H53" i="118"/>
  <c r="G53" i="118"/>
  <c r="F53" i="118"/>
  <c r="D53" i="118"/>
  <c r="C53" i="118"/>
  <c r="B53" i="118"/>
  <c r="O53" i="119"/>
  <c r="N53" i="119"/>
  <c r="M53" i="119"/>
  <c r="L53" i="119"/>
  <c r="K53" i="119"/>
  <c r="J53" i="119"/>
  <c r="I53" i="119"/>
  <c r="H53" i="119"/>
  <c r="G53" i="119"/>
  <c r="F53" i="119"/>
  <c r="D53" i="119"/>
  <c r="C53" i="119"/>
  <c r="B53" i="119"/>
  <c r="O53" i="120"/>
  <c r="N53" i="120"/>
  <c r="M53" i="120"/>
  <c r="L53" i="120"/>
  <c r="K53" i="120"/>
  <c r="J53" i="120"/>
  <c r="I53" i="120"/>
  <c r="H53" i="120"/>
  <c r="G53" i="120"/>
  <c r="F53" i="120"/>
  <c r="D53" i="120"/>
  <c r="C53" i="120"/>
  <c r="B53" i="120"/>
  <c r="O53" i="121"/>
  <c r="N53" i="121"/>
  <c r="M53" i="121"/>
  <c r="L53" i="121"/>
  <c r="K53" i="121"/>
  <c r="J53" i="121"/>
  <c r="I53" i="121"/>
  <c r="H53" i="121"/>
  <c r="G53" i="121"/>
  <c r="F53" i="121"/>
  <c r="D53" i="121"/>
  <c r="C53" i="121"/>
  <c r="B53" i="121"/>
  <c r="O53" i="122"/>
  <c r="N53" i="122"/>
  <c r="M53" i="122"/>
  <c r="L53" i="122"/>
  <c r="K53" i="122"/>
  <c r="J53" i="122"/>
  <c r="I53" i="122"/>
  <c r="H53" i="122"/>
  <c r="G53" i="122"/>
  <c r="F53" i="122"/>
  <c r="D53" i="122"/>
  <c r="C53" i="122"/>
  <c r="B53" i="122"/>
  <c r="O53" i="123"/>
  <c r="N53" i="123"/>
  <c r="M53" i="123"/>
  <c r="L53" i="123"/>
  <c r="K53" i="123"/>
  <c r="J53" i="123"/>
  <c r="I53" i="123"/>
  <c r="H53" i="123"/>
  <c r="G53" i="123"/>
  <c r="F53" i="123"/>
  <c r="D53" i="123"/>
  <c r="C53" i="123"/>
  <c r="B53" i="123"/>
  <c r="O53" i="124"/>
  <c r="N53" i="124"/>
  <c r="M53" i="124"/>
  <c r="L53" i="124"/>
  <c r="K53" i="124"/>
  <c r="J53" i="124"/>
  <c r="I53" i="124"/>
  <c r="H53" i="124"/>
  <c r="G53" i="124"/>
  <c r="F53" i="124"/>
  <c r="D53" i="124"/>
  <c r="C53" i="124"/>
  <c r="B53" i="124"/>
  <c r="O53" i="125"/>
  <c r="N53" i="125"/>
  <c r="M53" i="125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M53" i="126"/>
  <c r="L53" i="126"/>
  <c r="K53" i="126"/>
  <c r="J53" i="126"/>
  <c r="I53" i="126"/>
  <c r="H53" i="126"/>
  <c r="G53" i="126"/>
  <c r="F53" i="126"/>
  <c r="D53" i="126"/>
  <c r="C53" i="126"/>
  <c r="B53" i="126"/>
  <c r="O53" i="127"/>
  <c r="N53" i="127"/>
  <c r="M53" i="127"/>
  <c r="L53" i="127"/>
  <c r="K53" i="127"/>
  <c r="J53" i="127"/>
  <c r="I53" i="127"/>
  <c r="H53" i="127"/>
  <c r="G53" i="127"/>
  <c r="F53" i="127"/>
  <c r="D53" i="127"/>
  <c r="C53" i="127"/>
  <c r="B53" i="127"/>
  <c r="O53" i="128"/>
  <c r="N53" i="128"/>
  <c r="M53" i="128"/>
  <c r="L53" i="128"/>
  <c r="K53" i="128"/>
  <c r="J53" i="128"/>
  <c r="I53" i="128"/>
  <c r="H53" i="128"/>
  <c r="G53" i="128"/>
  <c r="F53" i="128"/>
  <c r="D53" i="128"/>
  <c r="C53" i="128"/>
  <c r="B53" i="128"/>
  <c r="O53" i="129"/>
  <c r="N53" i="129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M53" i="130"/>
  <c r="L53" i="130"/>
  <c r="K53" i="130"/>
  <c r="J53" i="130"/>
  <c r="I53" i="130"/>
  <c r="H53" i="130"/>
  <c r="G53" i="130"/>
  <c r="F53" i="130"/>
  <c r="D53" i="130"/>
  <c r="C53" i="130"/>
  <c r="B53" i="130"/>
  <c r="O53" i="131"/>
  <c r="N53" i="131"/>
  <c r="M53" i="131"/>
  <c r="L53" i="131"/>
  <c r="K53" i="131"/>
  <c r="J53" i="131"/>
  <c r="I53" i="131"/>
  <c r="H53" i="131"/>
  <c r="G53" i="131"/>
  <c r="F53" i="131"/>
  <c r="D53" i="131"/>
  <c r="C53" i="131"/>
  <c r="B53" i="131"/>
  <c r="O53" i="132"/>
  <c r="N53" i="132"/>
  <c r="M53" i="132"/>
  <c r="L53" i="132"/>
  <c r="K53" i="132"/>
  <c r="J53" i="132"/>
  <c r="I53" i="132"/>
  <c r="H53" i="132"/>
  <c r="G53" i="132"/>
  <c r="F53" i="132"/>
  <c r="D53" i="132"/>
  <c r="C53" i="132"/>
  <c r="B53" i="132"/>
  <c r="O53" i="133"/>
  <c r="N53" i="133"/>
  <c r="M53" i="133"/>
  <c r="L53" i="133"/>
  <c r="K53" i="133"/>
  <c r="J53" i="133"/>
  <c r="I53" i="133"/>
  <c r="H53" i="133"/>
  <c r="G53" i="133"/>
  <c r="F53" i="133"/>
  <c r="D53" i="133"/>
  <c r="C53" i="133"/>
  <c r="B53" i="133"/>
  <c r="O53" i="134"/>
  <c r="N53" i="134"/>
  <c r="M53" i="134"/>
  <c r="L53" i="134"/>
  <c r="K53" i="134"/>
  <c r="J53" i="134"/>
  <c r="I53" i="134"/>
  <c r="H53" i="134"/>
  <c r="G53" i="134"/>
  <c r="F53" i="134"/>
  <c r="D53" i="134"/>
  <c r="C53" i="134"/>
  <c r="B53" i="134"/>
  <c r="O53" i="135"/>
  <c r="N53" i="135"/>
  <c r="M53" i="135"/>
  <c r="L53" i="135"/>
  <c r="K53" i="135"/>
  <c r="J53" i="135"/>
  <c r="I53" i="135"/>
  <c r="H53" i="135"/>
  <c r="G53" i="135"/>
  <c r="F53" i="135"/>
  <c r="D53" i="135"/>
  <c r="C53" i="135"/>
  <c r="B53" i="135"/>
  <c r="O53" i="136"/>
  <c r="N53" i="136"/>
  <c r="M53" i="136"/>
  <c r="L53" i="136"/>
  <c r="K53" i="136"/>
  <c r="J53" i="136"/>
  <c r="I53" i="136"/>
  <c r="H53" i="136"/>
  <c r="G53" i="136"/>
  <c r="F53" i="136"/>
  <c r="D53" i="136"/>
  <c r="C53" i="136"/>
  <c r="B53" i="136"/>
  <c r="O53" i="137"/>
  <c r="N53" i="137"/>
  <c r="M53" i="137"/>
  <c r="L53" i="137"/>
  <c r="K53" i="137"/>
  <c r="J53" i="137"/>
  <c r="I53" i="137"/>
  <c r="H53" i="137"/>
  <c r="G53" i="137"/>
  <c r="F53" i="137"/>
  <c r="D53" i="137"/>
  <c r="C53" i="137"/>
  <c r="B53" i="137"/>
  <c r="O53" i="138"/>
  <c r="N53" i="138"/>
  <c r="M53" i="138"/>
  <c r="L53" i="138"/>
  <c r="K53" i="138"/>
  <c r="J53" i="138"/>
  <c r="I53" i="138"/>
  <c r="H53" i="138"/>
  <c r="G53" i="138"/>
  <c r="F53" i="138"/>
  <c r="D53" i="138"/>
  <c r="C53" i="138"/>
  <c r="B53" i="138"/>
  <c r="O53" i="139"/>
  <c r="N53" i="139"/>
  <c r="M53" i="139"/>
  <c r="L53" i="139"/>
  <c r="K53" i="139"/>
  <c r="J53" i="139"/>
  <c r="I53" i="139"/>
  <c r="H53" i="139"/>
  <c r="G53" i="139"/>
  <c r="F53" i="139"/>
  <c r="D53" i="139"/>
  <c r="C53" i="139"/>
  <c r="B53" i="139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M53" i="141"/>
  <c r="L53" i="141"/>
  <c r="K53" i="141"/>
  <c r="J53" i="141"/>
  <c r="I53" i="141"/>
  <c r="H53" i="141"/>
  <c r="G53" i="141"/>
  <c r="F53" i="141"/>
  <c r="D53" i="141"/>
  <c r="C53" i="141"/>
  <c r="B53" i="141"/>
  <c r="O53" i="142"/>
  <c r="N53" i="142"/>
  <c r="M53" i="142"/>
  <c r="L53" i="142"/>
  <c r="K53" i="142"/>
  <c r="J53" i="142"/>
  <c r="I53" i="142"/>
  <c r="H53" i="142"/>
  <c r="G53" i="142"/>
  <c r="F53" i="142"/>
  <c r="D53" i="142"/>
  <c r="C53" i="142"/>
  <c r="B53" i="142"/>
  <c r="O53" i="143"/>
  <c r="N53" i="143"/>
  <c r="M53" i="143"/>
  <c r="L53" i="143"/>
  <c r="K53" i="143"/>
  <c r="J53" i="143"/>
  <c r="I53" i="143"/>
  <c r="H53" i="143"/>
  <c r="G53" i="143"/>
  <c r="F53" i="143"/>
  <c r="D53" i="143"/>
  <c r="C53" i="143"/>
  <c r="B53" i="143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M53" i="145"/>
  <c r="L53" i="145"/>
  <c r="K53" i="145"/>
  <c r="J53" i="145"/>
  <c r="I53" i="145"/>
  <c r="H53" i="145"/>
  <c r="G53" i="145"/>
  <c r="F53" i="145"/>
  <c r="D53" i="145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I53" i="149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D53" i="150"/>
  <c r="C53" i="150"/>
  <c r="B53" i="150"/>
  <c r="O53" i="151"/>
  <c r="N53" i="151"/>
  <c r="M53" i="151"/>
  <c r="L53" i="151"/>
  <c r="K53" i="151"/>
  <c r="J53" i="151"/>
  <c r="I53" i="151"/>
  <c r="H53" i="151"/>
  <c r="G53" i="151"/>
  <c r="F53" i="151"/>
  <c r="D53" i="151"/>
  <c r="C53" i="151"/>
  <c r="B53" i="15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N53" i="155"/>
  <c r="M53" i="155"/>
  <c r="L53" i="155"/>
  <c r="K53" i="155"/>
  <c r="J53" i="155"/>
  <c r="I53" i="155"/>
  <c r="H53" i="155"/>
  <c r="G53" i="155"/>
  <c r="F53" i="155"/>
  <c r="D53" i="155"/>
  <c r="C53" i="155"/>
  <c r="B53" i="155"/>
  <c r="O53" i="156"/>
  <c r="N53" i="156"/>
  <c r="M53" i="156"/>
  <c r="L53" i="156"/>
  <c r="K53" i="156"/>
  <c r="J53" i="156"/>
  <c r="I53" i="156"/>
  <c r="H53" i="156"/>
  <c r="G53" i="156"/>
  <c r="F53" i="156"/>
  <c r="D53" i="156"/>
  <c r="C53" i="156"/>
  <c r="B53" i="156"/>
  <c r="O53" i="157"/>
  <c r="N53" i="157"/>
  <c r="M53" i="157"/>
  <c r="L53" i="157"/>
  <c r="K53" i="157"/>
  <c r="J53" i="157"/>
  <c r="I53" i="157"/>
  <c r="H53" i="157"/>
  <c r="G53" i="157"/>
  <c r="F53" i="157"/>
  <c r="D53" i="157"/>
  <c r="C53" i="157"/>
  <c r="B53" i="157"/>
  <c r="O53" i="158"/>
  <c r="N53" i="158"/>
  <c r="M53" i="158"/>
  <c r="L53" i="158"/>
  <c r="K53" i="158"/>
  <c r="J53" i="158"/>
  <c r="I53" i="158"/>
  <c r="H53" i="158"/>
  <c r="G53" i="158"/>
  <c r="F53" i="158"/>
  <c r="D53" i="158"/>
  <c r="C53" i="158"/>
  <c r="B53" i="158"/>
  <c r="O53" i="159"/>
  <c r="N53" i="159"/>
  <c r="M53" i="159"/>
  <c r="L53" i="159"/>
  <c r="K53" i="159"/>
  <c r="J53" i="159"/>
  <c r="I53" i="159"/>
  <c r="H53" i="159"/>
  <c r="G53" i="159"/>
  <c r="F53" i="159"/>
  <c r="D53" i="159"/>
  <c r="C53" i="159"/>
  <c r="B53" i="159"/>
  <c r="O53" i="160"/>
  <c r="N53" i="160"/>
  <c r="M53" i="160"/>
  <c r="L53" i="160"/>
  <c r="K53" i="160"/>
  <c r="J53" i="160"/>
  <c r="I53" i="160"/>
  <c r="H53" i="160"/>
  <c r="G53" i="160"/>
  <c r="F53" i="160"/>
  <c r="D53" i="160"/>
  <c r="C53" i="160"/>
  <c r="B53" i="160"/>
  <c r="O53" i="161"/>
  <c r="N53" i="161"/>
  <c r="M53" i="161"/>
  <c r="L53" i="161"/>
  <c r="K53" i="161"/>
  <c r="J53" i="161"/>
  <c r="I53" i="161"/>
  <c r="H53" i="161"/>
  <c r="G53" i="161"/>
  <c r="F53" i="161"/>
  <c r="D53" i="161"/>
  <c r="C53" i="161"/>
  <c r="B53" i="161"/>
  <c r="O53" i="162"/>
  <c r="N53" i="162"/>
  <c r="M53" i="162"/>
  <c r="L53" i="162"/>
  <c r="K53" i="162"/>
  <c r="J53" i="162"/>
  <c r="I53" i="162"/>
  <c r="H53" i="162"/>
  <c r="G53" i="162"/>
  <c r="F53" i="162"/>
  <c r="D53" i="162"/>
  <c r="C53" i="162"/>
  <c r="B53" i="162"/>
  <c r="O53" i="163"/>
  <c r="N53" i="163"/>
  <c r="M53" i="163"/>
  <c r="L53" i="163"/>
  <c r="K53" i="163"/>
  <c r="J53" i="163"/>
  <c r="I53" i="163"/>
  <c r="H53" i="163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I53" i="165"/>
  <c r="H53" i="165"/>
  <c r="G53" i="165"/>
  <c r="F53" i="165"/>
  <c r="D53" i="165"/>
  <c r="C53" i="165"/>
  <c r="B53" i="165"/>
  <c r="O53" i="166"/>
  <c r="N53" i="166"/>
  <c r="M53" i="166"/>
  <c r="L53" i="166"/>
  <c r="K53" i="166"/>
  <c r="J53" i="166"/>
  <c r="I53" i="166"/>
  <c r="H53" i="166"/>
  <c r="G53" i="166"/>
  <c r="F53" i="166"/>
  <c r="D53" i="166"/>
  <c r="C53" i="166"/>
  <c r="B53" i="166"/>
  <c r="O53" i="167"/>
  <c r="N53" i="167"/>
  <c r="M53" i="167"/>
  <c r="L53" i="167"/>
  <c r="K53" i="167"/>
  <c r="J53" i="167"/>
  <c r="I53" i="167"/>
  <c r="H53" i="167"/>
  <c r="G53" i="167"/>
  <c r="F53" i="167"/>
  <c r="D53" i="167"/>
  <c r="C53" i="167"/>
  <c r="B53" i="167"/>
  <c r="O53" i="168"/>
  <c r="N53" i="168"/>
  <c r="M53" i="168"/>
  <c r="L53" i="168"/>
  <c r="K53" i="168"/>
  <c r="J53" i="168"/>
  <c r="I53" i="168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C53" i="169"/>
  <c r="B53" i="169"/>
  <c r="O53" i="170"/>
  <c r="N53" i="170"/>
  <c r="M53" i="170"/>
  <c r="L53" i="170"/>
  <c r="K53" i="170"/>
  <c r="J53" i="170"/>
  <c r="I53" i="170"/>
  <c r="H53" i="170"/>
  <c r="G53" i="170"/>
  <c r="F53" i="170"/>
  <c r="D53" i="170"/>
  <c r="C53" i="170"/>
  <c r="B53" i="170"/>
  <c r="O53" i="171"/>
  <c r="N53" i="171"/>
  <c r="M53" i="171"/>
  <c r="L53" i="171"/>
  <c r="K53" i="171"/>
  <c r="J53" i="171"/>
  <c r="I53" i="171"/>
  <c r="H53" i="171"/>
  <c r="G53" i="171"/>
  <c r="F53" i="171"/>
  <c r="D53" i="171"/>
  <c r="C53" i="171"/>
  <c r="B53" i="171"/>
  <c r="O53" i="172"/>
  <c r="N53" i="172"/>
  <c r="M53" i="172"/>
  <c r="L53" i="172"/>
  <c r="K53" i="172"/>
  <c r="J53" i="172"/>
  <c r="I53" i="172"/>
  <c r="H53" i="172"/>
  <c r="G53" i="172"/>
  <c r="F53" i="172"/>
  <c r="D53" i="172"/>
  <c r="C53" i="172"/>
  <c r="B53" i="172"/>
  <c r="O53" i="173"/>
  <c r="N53" i="173"/>
  <c r="M53" i="173"/>
  <c r="L53" i="173"/>
  <c r="K53" i="173"/>
  <c r="J53" i="173"/>
  <c r="I53" i="173"/>
  <c r="H53" i="173"/>
  <c r="G53" i="173"/>
  <c r="F53" i="173"/>
  <c r="D53" i="173"/>
  <c r="C53" i="173"/>
  <c r="B53" i="173"/>
  <c r="O53" i="174"/>
  <c r="N53" i="174"/>
  <c r="M53" i="174"/>
  <c r="L53" i="174"/>
  <c r="K53" i="174"/>
  <c r="J53" i="174"/>
  <c r="I53" i="174"/>
  <c r="H53" i="174"/>
  <c r="G53" i="174"/>
  <c r="F53" i="174"/>
  <c r="D53" i="174"/>
  <c r="C53" i="174"/>
  <c r="B53" i="174"/>
  <c r="O53" i="175"/>
  <c r="N53" i="175"/>
  <c r="M53" i="175"/>
  <c r="L53" i="175"/>
  <c r="K53" i="175"/>
  <c r="J53" i="175"/>
  <c r="I53" i="175"/>
  <c r="H53" i="175"/>
  <c r="G53" i="175"/>
  <c r="F53" i="175"/>
  <c r="D53" i="175"/>
  <c r="C53" i="175"/>
  <c r="B53" i="175"/>
  <c r="O53" i="176"/>
  <c r="N53" i="176"/>
  <c r="M53" i="176"/>
  <c r="L53" i="176"/>
  <c r="K53" i="176"/>
  <c r="J53" i="176"/>
  <c r="I53" i="176"/>
  <c r="H53" i="176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C53" i="177"/>
  <c r="B53" i="177"/>
  <c r="O53" i="178"/>
  <c r="N53" i="178"/>
  <c r="M53" i="178"/>
  <c r="L53" i="178"/>
  <c r="K53" i="178"/>
  <c r="J53" i="178"/>
  <c r="I53" i="178"/>
  <c r="H53" i="178"/>
  <c r="G53" i="178"/>
  <c r="F53" i="178"/>
  <c r="D53" i="178"/>
  <c r="C53" i="178"/>
  <c r="B53" i="178"/>
  <c r="O53" i="179"/>
  <c r="N53" i="179"/>
  <c r="M53" i="179"/>
  <c r="L53" i="179"/>
  <c r="K53" i="179"/>
  <c r="J53" i="179"/>
  <c r="I53" i="179"/>
  <c r="H53" i="179"/>
  <c r="G53" i="179"/>
  <c r="F53" i="179"/>
  <c r="D53" i="179"/>
  <c r="C53" i="179"/>
  <c r="B53" i="179"/>
  <c r="O53" i="180"/>
  <c r="N53" i="180"/>
  <c r="M53" i="180"/>
  <c r="L53" i="180"/>
  <c r="K53" i="180"/>
  <c r="J53" i="180"/>
  <c r="I53" i="180"/>
  <c r="H53" i="180"/>
  <c r="G53" i="180"/>
  <c r="F53" i="180"/>
  <c r="D53" i="180"/>
  <c r="C53" i="180"/>
  <c r="B53" i="180"/>
  <c r="O53" i="181"/>
  <c r="N53" i="181"/>
  <c r="M53" i="181"/>
  <c r="L53" i="181"/>
  <c r="K53" i="181"/>
  <c r="J53" i="181"/>
  <c r="I53" i="181"/>
  <c r="H53" i="181"/>
  <c r="G53" i="181"/>
  <c r="F53" i="181"/>
  <c r="D53" i="181"/>
  <c r="C53" i="181"/>
  <c r="B53" i="181"/>
  <c r="O53" i="182"/>
  <c r="N53" i="182"/>
  <c r="M53" i="182"/>
  <c r="L53" i="182"/>
  <c r="K53" i="182"/>
  <c r="J53" i="182"/>
  <c r="I53" i="182"/>
  <c r="H53" i="182"/>
  <c r="G53" i="182"/>
  <c r="F53" i="182"/>
  <c r="D53" i="182"/>
  <c r="C53" i="182"/>
  <c r="B53" i="182"/>
  <c r="O53" i="183"/>
  <c r="N53" i="183"/>
  <c r="M53" i="183"/>
  <c r="L53" i="183"/>
  <c r="K53" i="183"/>
  <c r="J53" i="183"/>
  <c r="I53" i="183"/>
  <c r="H53" i="183"/>
  <c r="G53" i="183"/>
  <c r="F53" i="183"/>
  <c r="D53" i="183"/>
  <c r="C53" i="183"/>
  <c r="B53" i="183"/>
  <c r="O53" i="184"/>
  <c r="N53" i="184"/>
  <c r="M53" i="184"/>
  <c r="L53" i="184"/>
  <c r="K53" i="184"/>
  <c r="J53" i="184"/>
  <c r="I53" i="184"/>
  <c r="H53" i="184"/>
  <c r="G53" i="184"/>
  <c r="F53" i="184"/>
  <c r="D53" i="184"/>
  <c r="C53" i="184"/>
  <c r="B53" i="184"/>
  <c r="O53" i="185"/>
  <c r="N53" i="185"/>
  <c r="M53" i="185"/>
  <c r="L53" i="185"/>
  <c r="K53" i="185"/>
  <c r="J53" i="185"/>
  <c r="I53" i="185"/>
  <c r="H53" i="185"/>
  <c r="G53" i="185"/>
  <c r="F53" i="185"/>
  <c r="D53" i="185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N53" i="187"/>
  <c r="M53" i="187"/>
  <c r="L53" i="187"/>
  <c r="K53" i="187"/>
  <c r="J53" i="187"/>
  <c r="I53" i="187"/>
  <c r="H53" i="187"/>
  <c r="G53" i="187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N53" i="191"/>
  <c r="M53" i="191"/>
  <c r="L53" i="191"/>
  <c r="K53" i="191"/>
  <c r="J53" i="191"/>
  <c r="I53" i="191"/>
  <c r="H53" i="191"/>
  <c r="G53" i="191"/>
  <c r="F53" i="191"/>
  <c r="D53" i="191"/>
  <c r="C53" i="191"/>
  <c r="B53" i="191"/>
  <c r="O53" i="192"/>
  <c r="N53" i="192"/>
  <c r="M53" i="192"/>
  <c r="L53" i="192"/>
  <c r="K53" i="192"/>
  <c r="J53" i="192"/>
  <c r="I53" i="192"/>
  <c r="H53" i="192"/>
  <c r="G53" i="192"/>
  <c r="F53" i="192"/>
  <c r="D53" i="192"/>
  <c r="C53" i="192"/>
  <c r="B53" i="192"/>
  <c r="O53" i="193"/>
  <c r="N53" i="193"/>
  <c r="M53" i="193"/>
  <c r="L53" i="193"/>
  <c r="K53" i="193"/>
  <c r="J53" i="193"/>
  <c r="I53" i="193"/>
  <c r="H53" i="193"/>
  <c r="G53" i="193"/>
  <c r="F53" i="193"/>
  <c r="D53" i="193"/>
  <c r="C53" i="193"/>
  <c r="B53" i="193"/>
  <c r="O53" i="194"/>
  <c r="N53" i="194"/>
  <c r="M53" i="194"/>
  <c r="L53" i="194"/>
  <c r="K53" i="194"/>
  <c r="J53" i="194"/>
  <c r="I53" i="194"/>
  <c r="H53" i="194"/>
  <c r="G53" i="194"/>
  <c r="F53" i="194"/>
  <c r="D53" i="194"/>
  <c r="C53" i="194"/>
  <c r="B53" i="194"/>
  <c r="O53" i="195"/>
  <c r="N53" i="195"/>
  <c r="M53" i="195"/>
  <c r="L53" i="195"/>
  <c r="K53" i="195"/>
  <c r="J53" i="195"/>
  <c r="I53" i="195"/>
  <c r="H53" i="195"/>
  <c r="G53" i="195"/>
  <c r="F53" i="195"/>
  <c r="D53" i="195"/>
  <c r="C53" i="195"/>
  <c r="B53" i="195"/>
  <c r="O53" i="196"/>
  <c r="N53" i="196"/>
  <c r="M53" i="196"/>
  <c r="L53" i="196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M53" i="198"/>
  <c r="L53" i="198"/>
  <c r="K53" i="198"/>
  <c r="J53" i="198"/>
  <c r="I53" i="198"/>
  <c r="H53" i="198"/>
  <c r="G53" i="198"/>
  <c r="F53" i="198"/>
  <c r="D53" i="198"/>
  <c r="C53" i="198"/>
  <c r="B53" i="198"/>
  <c r="O53" i="199"/>
  <c r="N53" i="199"/>
  <c r="M53" i="199"/>
  <c r="L53" i="199"/>
  <c r="K53" i="199"/>
  <c r="J53" i="199"/>
  <c r="I53" i="199"/>
  <c r="H53" i="199"/>
  <c r="G53" i="199"/>
  <c r="F53" i="199"/>
  <c r="D53" i="199"/>
  <c r="C53" i="199"/>
  <c r="B53" i="199"/>
  <c r="O53" i="200"/>
  <c r="N53" i="200"/>
  <c r="M53" i="200"/>
  <c r="L53" i="200"/>
  <c r="K53" i="200"/>
  <c r="J53" i="200"/>
  <c r="I53" i="200"/>
  <c r="H53" i="200"/>
  <c r="G53" i="200"/>
  <c r="F53" i="200"/>
  <c r="D53" i="200"/>
  <c r="C53" i="200"/>
  <c r="B53" i="200"/>
  <c r="O53" i="201"/>
  <c r="N53" i="201"/>
  <c r="M53" i="201"/>
  <c r="L53" i="201"/>
  <c r="K53" i="201"/>
  <c r="J53" i="201"/>
  <c r="I53" i="201"/>
  <c r="H53" i="201"/>
  <c r="G53" i="201"/>
  <c r="F53" i="201"/>
  <c r="D53" i="201"/>
  <c r="C53" i="201"/>
  <c r="B53" i="201"/>
  <c r="O53" i="202"/>
  <c r="N53" i="202"/>
  <c r="M53" i="202"/>
  <c r="L53" i="202"/>
  <c r="K53" i="202"/>
  <c r="J53" i="202"/>
  <c r="I53" i="202"/>
  <c r="H53" i="202"/>
  <c r="G53" i="202"/>
  <c r="F53" i="202"/>
  <c r="D53" i="202"/>
  <c r="C53" i="202"/>
  <c r="B53" i="202"/>
  <c r="O53" i="203"/>
  <c r="N53" i="203"/>
  <c r="M53" i="203"/>
  <c r="L53" i="203"/>
  <c r="K53" i="203"/>
  <c r="J53" i="203"/>
  <c r="I53" i="203"/>
  <c r="H53" i="203"/>
  <c r="G53" i="203"/>
  <c r="F53" i="203"/>
  <c r="D53" i="203"/>
  <c r="C53" i="203"/>
  <c r="B53" i="203"/>
  <c r="O53" i="204"/>
  <c r="N53" i="204"/>
  <c r="M53" i="204"/>
  <c r="L53" i="204"/>
  <c r="K53" i="204"/>
  <c r="J53" i="204"/>
  <c r="I53" i="204"/>
  <c r="H53" i="204"/>
  <c r="G53" i="204"/>
  <c r="F53" i="204"/>
  <c r="D53" i="204"/>
  <c r="C53" i="204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M53" i="206"/>
  <c r="L53" i="206"/>
  <c r="K53" i="206"/>
  <c r="J53" i="206"/>
  <c r="I53" i="206"/>
  <c r="H53" i="206"/>
  <c r="G53" i="206"/>
  <c r="F53" i="206"/>
  <c r="D53" i="206"/>
  <c r="C53" i="206"/>
  <c r="B53" i="206"/>
  <c r="O53" i="207"/>
  <c r="N53" i="207"/>
  <c r="M53" i="207"/>
  <c r="L53" i="207"/>
  <c r="K53" i="207"/>
  <c r="J53" i="207"/>
  <c r="I53" i="207"/>
  <c r="H53" i="207"/>
  <c r="G53" i="207"/>
  <c r="F53" i="207"/>
  <c r="D53" i="207"/>
  <c r="C53" i="207"/>
  <c r="B53" i="207"/>
  <c r="O53" i="208"/>
  <c r="N53" i="208"/>
  <c r="M53" i="208"/>
  <c r="L53" i="208"/>
  <c r="K53" i="208"/>
  <c r="J53" i="208"/>
  <c r="I53" i="208"/>
  <c r="H53" i="208"/>
  <c r="G53" i="208"/>
  <c r="F53" i="208"/>
  <c r="D53" i="208"/>
  <c r="C53" i="208"/>
  <c r="B53" i="208"/>
  <c r="O53" i="209"/>
  <c r="N53" i="209"/>
  <c r="M53" i="209"/>
  <c r="L53" i="209"/>
  <c r="K53" i="209"/>
  <c r="J53" i="209"/>
  <c r="I53" i="209"/>
  <c r="H53" i="209"/>
  <c r="G53" i="209"/>
  <c r="F53" i="209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N53" i="211"/>
  <c r="M53" i="211"/>
  <c r="L53" i="211"/>
  <c r="K53" i="211"/>
  <c r="J53" i="211"/>
  <c r="I53" i="211"/>
  <c r="H53" i="211"/>
  <c r="G53" i="211"/>
  <c r="F53" i="211"/>
  <c r="D53" i="211"/>
  <c r="C53" i="211"/>
  <c r="B53" i="211"/>
  <c r="O53" i="212"/>
  <c r="N53" i="212"/>
  <c r="M53" i="212"/>
  <c r="L53" i="212"/>
  <c r="K53" i="212"/>
  <c r="J53" i="212"/>
  <c r="I53" i="212"/>
  <c r="H53" i="212"/>
  <c r="G53" i="212"/>
  <c r="F53" i="212"/>
  <c r="D53" i="212"/>
  <c r="C53" i="212"/>
  <c r="B53" i="212"/>
  <c r="O53" i="213"/>
  <c r="N53" i="213"/>
  <c r="M53" i="213"/>
  <c r="L53" i="213"/>
  <c r="K53" i="213"/>
  <c r="J53" i="213"/>
  <c r="I53" i="213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K53" i="215"/>
  <c r="J53" i="215"/>
  <c r="I53" i="215"/>
  <c r="H53" i="215"/>
  <c r="G53" i="215"/>
  <c r="F53" i="215"/>
  <c r="D53" i="215"/>
  <c r="C53" i="215"/>
  <c r="B53" i="215"/>
  <c r="O53" i="216"/>
  <c r="N53" i="216"/>
  <c r="M53" i="216"/>
  <c r="L53" i="216"/>
  <c r="K53" i="216"/>
  <c r="J53" i="216"/>
  <c r="I53" i="216"/>
  <c r="H53" i="216"/>
  <c r="G53" i="216"/>
  <c r="F53" i="216"/>
  <c r="D53" i="216"/>
  <c r="C53" i="216"/>
  <c r="B53" i="216"/>
  <c r="O53" i="217"/>
  <c r="N53" i="217"/>
  <c r="M53" i="217"/>
  <c r="L53" i="217"/>
  <c r="K53" i="217"/>
  <c r="J53" i="217"/>
  <c r="I53" i="217"/>
  <c r="H53" i="217"/>
  <c r="G53" i="217"/>
  <c r="F53" i="217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N53" i="219"/>
  <c r="M53" i="219"/>
  <c r="L53" i="219"/>
  <c r="K53" i="219"/>
  <c r="J53" i="219"/>
  <c r="I53" i="219"/>
  <c r="H53" i="219"/>
  <c r="G53" i="219"/>
  <c r="F53" i="219"/>
  <c r="D53" i="219"/>
  <c r="C53" i="219"/>
  <c r="B53" i="219"/>
  <c r="O53" i="220"/>
  <c r="N53" i="220"/>
  <c r="M53" i="220"/>
  <c r="L53" i="220"/>
  <c r="K53" i="220"/>
  <c r="J53" i="220"/>
  <c r="I53" i="220"/>
  <c r="H53" i="220"/>
  <c r="G53" i="220"/>
  <c r="F53" i="220"/>
  <c r="D53" i="220"/>
  <c r="C53" i="220"/>
  <c r="B53" i="220"/>
  <c r="O53" i="221"/>
  <c r="N53" i="221"/>
  <c r="M53" i="221"/>
  <c r="L53" i="221"/>
  <c r="K53" i="221"/>
  <c r="J53" i="221"/>
  <c r="I53" i="22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K53" i="223"/>
  <c r="J53" i="223"/>
  <c r="I53" i="223"/>
  <c r="H53" i="223"/>
  <c r="G53" i="223"/>
  <c r="F53" i="223"/>
  <c r="D53" i="223"/>
  <c r="C53" i="223"/>
  <c r="B53" i="223"/>
  <c r="O53" i="224"/>
  <c r="N53" i="224"/>
  <c r="M53" i="224"/>
  <c r="L53" i="224"/>
  <c r="K53" i="224"/>
  <c r="J53" i="224"/>
  <c r="I53" i="224"/>
  <c r="H53" i="224"/>
  <c r="G53" i="224"/>
  <c r="F53" i="224"/>
  <c r="D53" i="224"/>
  <c r="C53" i="224"/>
  <c r="B53" i="224"/>
  <c r="O53" i="225"/>
  <c r="N53" i="225"/>
  <c r="M53" i="225"/>
  <c r="L53" i="225"/>
  <c r="K53" i="225"/>
  <c r="J53" i="225"/>
  <c r="I53" i="225"/>
  <c r="H53" i="225"/>
  <c r="G53" i="225"/>
  <c r="F53" i="225"/>
  <c r="D53" i="225"/>
  <c r="C53" i="225"/>
  <c r="B53" i="225"/>
  <c r="O53" i="226"/>
  <c r="N53" i="226"/>
  <c r="M53" i="226"/>
  <c r="L53" i="226"/>
  <c r="K53" i="226"/>
  <c r="J53" i="226"/>
  <c r="I53" i="226"/>
  <c r="H53" i="226"/>
  <c r="G53" i="226"/>
  <c r="F53" i="226"/>
  <c r="D53" i="226"/>
  <c r="C53" i="226"/>
  <c r="B53" i="226"/>
  <c r="O53" i="227"/>
  <c r="N53" i="227"/>
  <c r="M53" i="227"/>
  <c r="L53" i="227"/>
  <c r="K53" i="227"/>
  <c r="J53" i="227"/>
  <c r="I53" i="227"/>
  <c r="H53" i="227"/>
  <c r="G53" i="227"/>
  <c r="F53" i="227"/>
  <c r="D53" i="227"/>
  <c r="C53" i="227"/>
  <c r="B53" i="227"/>
  <c r="O53" i="228"/>
  <c r="N53" i="228"/>
  <c r="M53" i="228"/>
  <c r="L53" i="228"/>
  <c r="K53" i="228"/>
  <c r="J53" i="228"/>
  <c r="I53" i="228"/>
  <c r="H53" i="228"/>
  <c r="G53" i="228"/>
  <c r="F53" i="228"/>
  <c r="D53" i="228"/>
  <c r="C53" i="228"/>
  <c r="B53" i="228"/>
  <c r="O53" i="229"/>
  <c r="N53" i="229"/>
  <c r="M53" i="229"/>
  <c r="L53" i="229"/>
  <c r="K53" i="229"/>
  <c r="J53" i="229"/>
  <c r="I53" i="229"/>
  <c r="H53" i="229"/>
  <c r="G53" i="229"/>
  <c r="F53" i="229"/>
  <c r="D53" i="229"/>
  <c r="C53" i="229"/>
  <c r="B53" i="229"/>
  <c r="O53" i="230"/>
  <c r="N53" i="230"/>
  <c r="M53" i="230"/>
  <c r="L53" i="230"/>
  <c r="K53" i="230"/>
  <c r="J53" i="230"/>
  <c r="I53" i="230"/>
  <c r="H53" i="230"/>
  <c r="G53" i="230"/>
  <c r="F53" i="230"/>
  <c r="D53" i="230"/>
  <c r="C53" i="230"/>
  <c r="B53" i="230"/>
  <c r="O53" i="231"/>
  <c r="N53" i="231"/>
  <c r="M53" i="231"/>
  <c r="L53" i="231"/>
  <c r="K53" i="231"/>
  <c r="J53" i="231"/>
  <c r="I53" i="231"/>
  <c r="H53" i="231"/>
  <c r="G53" i="231"/>
  <c r="F53" i="231"/>
  <c r="D53" i="231"/>
  <c r="C53" i="231"/>
  <c r="B53" i="231"/>
  <c r="O53" i="232"/>
  <c r="N53" i="232"/>
  <c r="M53" i="232"/>
  <c r="L53" i="232"/>
  <c r="K53" i="232"/>
  <c r="J53" i="232"/>
  <c r="I53" i="232"/>
  <c r="H53" i="232"/>
  <c r="G53" i="232"/>
  <c r="F53" i="232"/>
  <c r="D53" i="232"/>
  <c r="C53" i="232"/>
  <c r="B53" i="232"/>
  <c r="O53" i="233"/>
  <c r="N53" i="233"/>
  <c r="M53" i="233"/>
  <c r="L53" i="233"/>
  <c r="K53" i="233"/>
  <c r="J53" i="233"/>
  <c r="I53" i="233"/>
  <c r="H53" i="233"/>
  <c r="G53" i="233"/>
  <c r="F53" i="233"/>
  <c r="D53" i="233"/>
  <c r="C53" i="233"/>
  <c r="B53" i="233"/>
  <c r="O53" i="234"/>
  <c r="N53" i="234"/>
  <c r="M53" i="234"/>
  <c r="L53" i="234"/>
  <c r="K53" i="234"/>
  <c r="J53" i="234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F53" i="235"/>
  <c r="D53" i="235"/>
  <c r="C53" i="235"/>
  <c r="B53" i="235"/>
  <c r="O53" i="236"/>
  <c r="N53" i="236"/>
  <c r="M53" i="236"/>
  <c r="L53" i="236"/>
  <c r="K53" i="236"/>
  <c r="J53" i="236"/>
  <c r="I53" i="236"/>
  <c r="H53" i="236"/>
  <c r="G53" i="236"/>
  <c r="F53" i="236"/>
  <c r="D53" i="236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K53" i="239"/>
  <c r="J53" i="239"/>
  <c r="I53" i="239"/>
  <c r="H53" i="239"/>
  <c r="G53" i="239"/>
  <c r="F53" i="239"/>
  <c r="D53" i="239"/>
  <c r="C53" i="239"/>
  <c r="B53" i="239"/>
  <c r="O53" i="240"/>
  <c r="N53" i="240"/>
  <c r="M53" i="240"/>
  <c r="L53" i="240"/>
  <c r="K53" i="240"/>
  <c r="J53" i="240"/>
  <c r="I53" i="240"/>
  <c r="H53" i="240"/>
  <c r="G53" i="240"/>
  <c r="F53" i="240"/>
  <c r="D53" i="240"/>
  <c r="C53" i="240"/>
  <c r="B53" i="240"/>
  <c r="O53" i="241"/>
  <c r="N53" i="241"/>
  <c r="M53" i="241"/>
  <c r="L53" i="241"/>
  <c r="K53" i="241"/>
  <c r="J53" i="241"/>
  <c r="I53" i="241"/>
  <c r="H53" i="241"/>
  <c r="G53" i="241"/>
  <c r="F53" i="24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N53" i="243"/>
  <c r="M53" i="243"/>
  <c r="L53" i="243"/>
  <c r="K53" i="243"/>
  <c r="J53" i="243"/>
  <c r="I53" i="243"/>
  <c r="H53" i="243"/>
  <c r="G53" i="243"/>
  <c r="F53" i="243"/>
  <c r="D53" i="243"/>
  <c r="C53" i="243"/>
  <c r="B53" i="243"/>
  <c r="O53" i="244"/>
  <c r="N53" i="244"/>
  <c r="M53" i="244"/>
  <c r="L53" i="244"/>
  <c r="K53" i="244"/>
  <c r="J53" i="244"/>
  <c r="I53" i="244"/>
  <c r="H53" i="244"/>
  <c r="G53" i="244"/>
  <c r="F53" i="244"/>
  <c r="D53" i="244"/>
  <c r="C53" i="244"/>
  <c r="B53" i="244"/>
  <c r="O53" i="245"/>
  <c r="N53" i="245"/>
  <c r="M53" i="245"/>
  <c r="L53" i="245"/>
  <c r="K53" i="245"/>
  <c r="J53" i="245"/>
  <c r="I53" i="245"/>
  <c r="H53" i="245"/>
  <c r="G53" i="245"/>
  <c r="F53" i="245"/>
  <c r="D53" i="245"/>
  <c r="C53" i="245"/>
  <c r="B53" i="245"/>
  <c r="O53" i="246"/>
  <c r="N53" i="246"/>
  <c r="M53" i="246"/>
  <c r="L53" i="246"/>
  <c r="K53" i="246"/>
  <c r="J53" i="246"/>
  <c r="I53" i="246"/>
  <c r="H53" i="246"/>
  <c r="G53" i="246"/>
  <c r="F53" i="246"/>
  <c r="D53" i="246"/>
  <c r="C53" i="246"/>
  <c r="B53" i="246"/>
  <c r="O53" i="247"/>
  <c r="N53" i="247"/>
  <c r="M53" i="247"/>
  <c r="L53" i="247"/>
  <c r="K53" i="247"/>
  <c r="J53" i="247"/>
  <c r="I53" i="247"/>
  <c r="H53" i="247"/>
  <c r="G53" i="247"/>
  <c r="F53" i="247"/>
  <c r="D53" i="247"/>
  <c r="C53" i="247"/>
  <c r="B53" i="247"/>
  <c r="O53" i="248"/>
  <c r="N53" i="248"/>
  <c r="M53" i="248"/>
  <c r="L53" i="248"/>
  <c r="K53" i="248"/>
  <c r="J53" i="248"/>
  <c r="I53" i="248"/>
  <c r="H53" i="248"/>
  <c r="G53" i="248"/>
  <c r="F53" i="248"/>
  <c r="D53" i="248"/>
  <c r="C53" i="248"/>
  <c r="B53" i="248"/>
  <c r="O53" i="249"/>
  <c r="N53" i="249"/>
  <c r="M53" i="249"/>
  <c r="L53" i="249"/>
  <c r="K53" i="249"/>
  <c r="J53" i="249"/>
  <c r="I53" i="249"/>
  <c r="H53" i="249"/>
  <c r="G53" i="249"/>
  <c r="F53" i="249"/>
  <c r="D53" i="249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N53" i="251"/>
  <c r="M53" i="251"/>
  <c r="L53" i="251"/>
  <c r="K53" i="251"/>
  <c r="J53" i="251"/>
  <c r="I53" i="251"/>
  <c r="H53" i="251"/>
  <c r="G53" i="251"/>
  <c r="F53" i="251"/>
  <c r="D53" i="251"/>
  <c r="C53" i="251"/>
  <c r="B53" i="251"/>
  <c r="O53" i="252"/>
  <c r="N53" i="252"/>
  <c r="M53" i="252"/>
  <c r="L53" i="252"/>
  <c r="K53" i="252"/>
  <c r="J53" i="252"/>
  <c r="I53" i="252"/>
  <c r="H53" i="252"/>
  <c r="G53" i="252"/>
  <c r="F53" i="252"/>
  <c r="D53" i="252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M53" i="254"/>
  <c r="L53" i="254"/>
  <c r="K53" i="254"/>
  <c r="J53" i="254"/>
  <c r="I53" i="254"/>
  <c r="H53" i="254"/>
  <c r="G53" i="254"/>
  <c r="F53" i="254"/>
  <c r="D53" i="254"/>
  <c r="C53" i="254"/>
  <c r="B53" i="254"/>
  <c r="O53" i="255"/>
  <c r="N53" i="255"/>
  <c r="M53" i="255"/>
  <c r="L53" i="255"/>
  <c r="K53" i="255"/>
  <c r="J53" i="255"/>
  <c r="I53" i="255"/>
  <c r="H53" i="255"/>
  <c r="G53" i="255"/>
  <c r="F53" i="255"/>
  <c r="D53" i="255"/>
  <c r="C53" i="255"/>
  <c r="B53" i="255"/>
  <c r="O53" i="256"/>
  <c r="N53" i="256"/>
  <c r="M53" i="256"/>
  <c r="L53" i="256"/>
  <c r="K53" i="256"/>
  <c r="J53" i="256"/>
  <c r="I53" i="256"/>
  <c r="H53" i="256"/>
  <c r="G53" i="256"/>
  <c r="F53" i="256"/>
  <c r="D53" i="256"/>
  <c r="C53" i="256"/>
  <c r="B53" i="256"/>
  <c r="O53" i="257"/>
  <c r="N53" i="257"/>
  <c r="M53" i="257"/>
  <c r="L53" i="257"/>
  <c r="K53" i="257"/>
  <c r="J53" i="257"/>
  <c r="I53" i="257"/>
  <c r="H53" i="257"/>
  <c r="G53" i="257"/>
  <c r="F53" i="257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N53" i="1"/>
  <c r="M53" i="1"/>
  <c r="L53" i="1"/>
  <c r="K53" i="1"/>
  <c r="J53" i="1"/>
  <c r="I53" i="1"/>
  <c r="H53" i="1"/>
  <c r="G53" i="1"/>
  <c r="F53" i="1"/>
  <c r="D53" i="1"/>
  <c r="C53" i="1"/>
  <c r="B53" i="1"/>
  <c r="W43" i="2"/>
  <c r="V43" i="2"/>
  <c r="V42" i="2" s="1"/>
  <c r="W42" i="2"/>
  <c r="W43" i="3"/>
  <c r="V43" i="3"/>
  <c r="V42" i="3"/>
  <c r="W43" i="4"/>
  <c r="V43" i="4"/>
  <c r="V42" i="4"/>
  <c r="W43" i="5"/>
  <c r="V43" i="5"/>
  <c r="V42" i="5" s="1"/>
  <c r="W43" i="6"/>
  <c r="V43" i="6"/>
  <c r="V42" i="6" s="1"/>
  <c r="W43" i="7"/>
  <c r="V43" i="7"/>
  <c r="V42" i="7"/>
  <c r="W43" i="8"/>
  <c r="W42" i="8" s="1"/>
  <c r="V43" i="8"/>
  <c r="V42" i="8" s="1"/>
  <c r="W43" i="9"/>
  <c r="V43" i="9"/>
  <c r="V42" i="9" s="1"/>
  <c r="W43" i="10"/>
  <c r="W42" i="10" s="1"/>
  <c r="V43" i="10"/>
  <c r="V42" i="10" s="1"/>
  <c r="W43" i="11"/>
  <c r="V43" i="11"/>
  <c r="V42" i="11" s="1"/>
  <c r="W43" i="12"/>
  <c r="W42" i="12" s="1"/>
  <c r="V43" i="12"/>
  <c r="V42" i="12"/>
  <c r="W43" i="13"/>
  <c r="V43" i="13"/>
  <c r="V42" i="13"/>
  <c r="W43" i="14"/>
  <c r="V43" i="14"/>
  <c r="V42" i="14" s="1"/>
  <c r="W42" i="14"/>
  <c r="W43" i="15"/>
  <c r="V43" i="15"/>
  <c r="V42" i="15" s="1"/>
  <c r="W43" i="16"/>
  <c r="V43" i="16"/>
  <c r="W42" i="16"/>
  <c r="V42" i="16"/>
  <c r="W43" i="17"/>
  <c r="V43" i="17"/>
  <c r="V42" i="17" s="1"/>
  <c r="W43" i="18"/>
  <c r="W42" i="18" s="1"/>
  <c r="V43" i="18"/>
  <c r="V42" i="18"/>
  <c r="W43" i="19"/>
  <c r="V43" i="19"/>
  <c r="V42" i="19" s="1"/>
  <c r="W43" i="20"/>
  <c r="W42" i="20" s="1"/>
  <c r="V43" i="20"/>
  <c r="V42" i="20" s="1"/>
  <c r="W43" i="21"/>
  <c r="V43" i="21"/>
  <c r="V42" i="21"/>
  <c r="W43" i="22"/>
  <c r="W42" i="22" s="1"/>
  <c r="V43" i="22"/>
  <c r="V42" i="22" s="1"/>
  <c r="W43" i="23"/>
  <c r="V43" i="23"/>
  <c r="V42" i="23" s="1"/>
  <c r="W43" i="24"/>
  <c r="V43" i="24"/>
  <c r="V42" i="24" s="1"/>
  <c r="W43" i="25"/>
  <c r="V43" i="25"/>
  <c r="V42" i="25" s="1"/>
  <c r="W43" i="26"/>
  <c r="W42" i="26" s="1"/>
  <c r="V43" i="26"/>
  <c r="V42" i="26" s="1"/>
  <c r="W43" i="27"/>
  <c r="W42" i="27" s="1"/>
  <c r="V43" i="27"/>
  <c r="V42" i="27"/>
  <c r="W43" i="28"/>
  <c r="V43" i="28"/>
  <c r="V42" i="28" s="1"/>
  <c r="W43" i="29"/>
  <c r="V43" i="29"/>
  <c r="V42" i="29" s="1"/>
  <c r="W43" i="30"/>
  <c r="V43" i="30"/>
  <c r="V42" i="30" s="1"/>
  <c r="W43" i="31"/>
  <c r="V43" i="31"/>
  <c r="V42" i="31" s="1"/>
  <c r="W43" i="32"/>
  <c r="V43" i="32"/>
  <c r="V42" i="32" s="1"/>
  <c r="W43" i="33"/>
  <c r="V43" i="33"/>
  <c r="V42" i="33" s="1"/>
  <c r="W43" i="34"/>
  <c r="V43" i="34"/>
  <c r="V42" i="34" s="1"/>
  <c r="W43" i="35"/>
  <c r="V43" i="35"/>
  <c r="V42" i="35" s="1"/>
  <c r="W43" i="36"/>
  <c r="W42" i="36" s="1"/>
  <c r="V43" i="36"/>
  <c r="V42" i="36" s="1"/>
  <c r="W43" i="37"/>
  <c r="V43" i="37"/>
  <c r="V42" i="37" s="1"/>
  <c r="W43" i="38"/>
  <c r="W42" i="38" s="1"/>
  <c r="V43" i="38"/>
  <c r="V42" i="38" s="1"/>
  <c r="W43" i="39"/>
  <c r="V43" i="39"/>
  <c r="V42" i="39" s="1"/>
  <c r="W43" i="40"/>
  <c r="W42" i="40" s="1"/>
  <c r="V43" i="40"/>
  <c r="V42" i="40" s="1"/>
  <c r="W43" i="41"/>
  <c r="W42" i="41" s="1"/>
  <c r="V43" i="41"/>
  <c r="V42" i="41" s="1"/>
  <c r="W43" i="42"/>
  <c r="W42" i="42" s="1"/>
  <c r="V43" i="42"/>
  <c r="V42" i="42"/>
  <c r="W43" i="43"/>
  <c r="V43" i="43"/>
  <c r="V42" i="43" s="1"/>
  <c r="W43" i="44"/>
  <c r="W42" i="44" s="1"/>
  <c r="V43" i="44"/>
  <c r="V42" i="44" s="1"/>
  <c r="W43" i="45"/>
  <c r="V43" i="45"/>
  <c r="V42" i="45" s="1"/>
  <c r="W43" i="46"/>
  <c r="W42" i="46" s="1"/>
  <c r="V43" i="46"/>
  <c r="V42" i="46"/>
  <c r="W43" i="47"/>
  <c r="W42" i="47" s="1"/>
  <c r="V43" i="47"/>
  <c r="V42" i="47" s="1"/>
  <c r="W43" i="48"/>
  <c r="V43" i="48"/>
  <c r="V42" i="48" s="1"/>
  <c r="W43" i="49"/>
  <c r="V43" i="49"/>
  <c r="V42" i="49" s="1"/>
  <c r="W43" i="50"/>
  <c r="V43" i="50"/>
  <c r="V42" i="50"/>
  <c r="W43" i="51"/>
  <c r="W42" i="51" s="1"/>
  <c r="V43" i="51"/>
  <c r="V42" i="51" s="1"/>
  <c r="W43" i="52"/>
  <c r="W42" i="52" s="1"/>
  <c r="V43" i="52"/>
  <c r="V42" i="52"/>
  <c r="W43" i="53"/>
  <c r="V43" i="53"/>
  <c r="V42" i="53" s="1"/>
  <c r="W43" i="54"/>
  <c r="W42" i="54" s="1"/>
  <c r="V43" i="54"/>
  <c r="V42" i="54" s="1"/>
  <c r="W43" i="55"/>
  <c r="V43" i="55"/>
  <c r="V42" i="55" s="1"/>
  <c r="W43" i="56"/>
  <c r="W42" i="56" s="1"/>
  <c r="V43" i="56"/>
  <c r="V42" i="56"/>
  <c r="W43" i="57"/>
  <c r="W42" i="57" s="1"/>
  <c r="V43" i="57"/>
  <c r="V42" i="57" s="1"/>
  <c r="W43" i="58"/>
  <c r="V43" i="58"/>
  <c r="V42" i="58"/>
  <c r="W43" i="59"/>
  <c r="V43" i="59"/>
  <c r="V42" i="59" s="1"/>
  <c r="W43" i="60"/>
  <c r="W42" i="60" s="1"/>
  <c r="V43" i="60"/>
  <c r="V42" i="60" s="1"/>
  <c r="W43" i="61"/>
  <c r="V43" i="61"/>
  <c r="V42" i="61" s="1"/>
  <c r="W43" i="62"/>
  <c r="V43" i="62"/>
  <c r="V42" i="62" s="1"/>
  <c r="W42" i="62"/>
  <c r="W43" i="63"/>
  <c r="W42" i="63" s="1"/>
  <c r="V43" i="63"/>
  <c r="V42" i="63" s="1"/>
  <c r="W43" i="64"/>
  <c r="V43" i="64"/>
  <c r="V42" i="64" s="1"/>
  <c r="W43" i="65"/>
  <c r="V43" i="65"/>
  <c r="V42" i="65" s="1"/>
  <c r="W43" i="66"/>
  <c r="V43" i="66"/>
  <c r="V42" i="66" s="1"/>
  <c r="W42" i="66"/>
  <c r="W43" i="67"/>
  <c r="V43" i="67"/>
  <c r="V42" i="67" s="1"/>
  <c r="W43" i="68"/>
  <c r="V43" i="68"/>
  <c r="V42" i="68" s="1"/>
  <c r="W43" i="69"/>
  <c r="V43" i="69"/>
  <c r="V42" i="69" s="1"/>
  <c r="W43" i="70"/>
  <c r="W42" i="70" s="1"/>
  <c r="V43" i="70"/>
  <c r="V42" i="70" s="1"/>
  <c r="W43" i="71"/>
  <c r="V43" i="71"/>
  <c r="V42" i="71"/>
  <c r="W43" i="72"/>
  <c r="V43" i="72"/>
  <c r="V42" i="72" s="1"/>
  <c r="W43" i="73"/>
  <c r="V43" i="73"/>
  <c r="V42" i="73" s="1"/>
  <c r="W43" i="74"/>
  <c r="W42" i="74" s="1"/>
  <c r="V43" i="74"/>
  <c r="V42" i="74"/>
  <c r="W43" i="75"/>
  <c r="V43" i="75"/>
  <c r="V42" i="75" s="1"/>
  <c r="W43" i="76"/>
  <c r="W42" i="76" s="1"/>
  <c r="V43" i="76"/>
  <c r="V42" i="76" s="1"/>
  <c r="W43" i="77"/>
  <c r="V43" i="77"/>
  <c r="V42" i="77" s="1"/>
  <c r="W43" i="78"/>
  <c r="W42" i="78" s="1"/>
  <c r="V43" i="78"/>
  <c r="V42" i="78" s="1"/>
  <c r="W43" i="79"/>
  <c r="V43" i="79"/>
  <c r="V42" i="79" s="1"/>
  <c r="W43" i="80"/>
  <c r="W42" i="80" s="1"/>
  <c r="V43" i="80"/>
  <c r="V42" i="80"/>
  <c r="W43" i="81"/>
  <c r="V43" i="81"/>
  <c r="V42" i="81" s="1"/>
  <c r="W43" i="82"/>
  <c r="W42" i="82" s="1"/>
  <c r="V43" i="82"/>
  <c r="V42" i="82" s="1"/>
  <c r="W43" i="83"/>
  <c r="V43" i="83"/>
  <c r="V42" i="83"/>
  <c r="W43" i="84"/>
  <c r="V43" i="84"/>
  <c r="V42" i="84" s="1"/>
  <c r="W43" i="85"/>
  <c r="V43" i="85"/>
  <c r="V42" i="85"/>
  <c r="W43" i="86"/>
  <c r="W42" i="86" s="1"/>
  <c r="V43" i="86"/>
  <c r="V42" i="86" s="1"/>
  <c r="W43" i="87"/>
  <c r="V43" i="87"/>
  <c r="V42" i="87" s="1"/>
  <c r="W43" i="88"/>
  <c r="W42" i="88" s="1"/>
  <c r="V43" i="88"/>
  <c r="V42" i="88"/>
  <c r="W43" i="89"/>
  <c r="V43" i="89"/>
  <c r="V42" i="89" s="1"/>
  <c r="W43" i="90"/>
  <c r="V43" i="90"/>
  <c r="V42" i="90" s="1"/>
  <c r="W43" i="91"/>
  <c r="V43" i="91"/>
  <c r="V42" i="91" s="1"/>
  <c r="W43" i="92"/>
  <c r="W42" i="92" s="1"/>
  <c r="V43" i="92"/>
  <c r="V42" i="92" s="1"/>
  <c r="W43" i="93"/>
  <c r="W42" i="93" s="1"/>
  <c r="V43" i="93"/>
  <c r="V42" i="93" s="1"/>
  <c r="W43" i="94"/>
  <c r="W42" i="94" s="1"/>
  <c r="V43" i="94"/>
  <c r="V42" i="94" s="1"/>
  <c r="W43" i="95"/>
  <c r="V43" i="95"/>
  <c r="V42" i="95" s="1"/>
  <c r="W43" i="96"/>
  <c r="W42" i="96" s="1"/>
  <c r="V43" i="96"/>
  <c r="V42" i="96"/>
  <c r="W43" i="97"/>
  <c r="V43" i="97"/>
  <c r="V42" i="97" s="1"/>
  <c r="W43" i="98"/>
  <c r="V43" i="98"/>
  <c r="V42" i="98" s="1"/>
  <c r="W43" i="99"/>
  <c r="V43" i="99"/>
  <c r="V42" i="99" s="1"/>
  <c r="W43" i="100"/>
  <c r="W42" i="100" s="1"/>
  <c r="V43" i="100"/>
  <c r="V42" i="100"/>
  <c r="W43" i="101"/>
  <c r="V43" i="101"/>
  <c r="V42" i="101" s="1"/>
  <c r="W43" i="102"/>
  <c r="V43" i="102"/>
  <c r="V42" i="102" s="1"/>
  <c r="W43" i="103"/>
  <c r="W42" i="103" s="1"/>
  <c r="V43" i="103"/>
  <c r="V42" i="103" s="1"/>
  <c r="W43" i="104"/>
  <c r="W42" i="104" s="1"/>
  <c r="V43" i="104"/>
  <c r="V42" i="104" s="1"/>
  <c r="W43" i="105"/>
  <c r="W42" i="105" s="1"/>
  <c r="V43" i="105"/>
  <c r="V42" i="105" s="1"/>
  <c r="W43" i="106"/>
  <c r="W42" i="106" s="1"/>
  <c r="V43" i="106"/>
  <c r="V42" i="106"/>
  <c r="W43" i="107"/>
  <c r="V43" i="107"/>
  <c r="V42" i="107" s="1"/>
  <c r="W43" i="108"/>
  <c r="V43" i="108"/>
  <c r="V42" i="108" s="1"/>
  <c r="W43" i="109"/>
  <c r="V43" i="109"/>
  <c r="V42" i="109" s="1"/>
  <c r="W43" i="110"/>
  <c r="W42" i="110" s="1"/>
  <c r="V43" i="110"/>
  <c r="V42" i="110" s="1"/>
  <c r="W43" i="111"/>
  <c r="W42" i="111" s="1"/>
  <c r="V43" i="111"/>
  <c r="V42" i="111" s="1"/>
  <c r="W43" i="112"/>
  <c r="W42" i="112" s="1"/>
  <c r="V43" i="112"/>
  <c r="V42" i="112"/>
  <c r="W43" i="113"/>
  <c r="V43" i="113"/>
  <c r="V42" i="113" s="1"/>
  <c r="W43" i="114"/>
  <c r="V43" i="114"/>
  <c r="V42" i="114" s="1"/>
  <c r="W43" i="115"/>
  <c r="V43" i="115"/>
  <c r="V42" i="115" s="1"/>
  <c r="W43" i="116"/>
  <c r="W42" i="116" s="1"/>
  <c r="V43" i="116"/>
  <c r="V42" i="116" s="1"/>
  <c r="W43" i="117"/>
  <c r="V43" i="117"/>
  <c r="V42" i="117" s="1"/>
  <c r="W43" i="118"/>
  <c r="W42" i="118" s="1"/>
  <c r="V43" i="118"/>
  <c r="V42" i="118"/>
  <c r="W43" i="119"/>
  <c r="V43" i="119"/>
  <c r="V42" i="119" s="1"/>
  <c r="W43" i="120"/>
  <c r="W42" i="120" s="1"/>
  <c r="V43" i="120"/>
  <c r="V42" i="120" s="1"/>
  <c r="W43" i="121"/>
  <c r="V43" i="121"/>
  <c r="V42" i="121" s="1"/>
  <c r="W43" i="122"/>
  <c r="W42" i="122" s="1"/>
  <c r="V43" i="122"/>
  <c r="V42" i="122" s="1"/>
  <c r="W43" i="123"/>
  <c r="V43" i="123"/>
  <c r="V42" i="123"/>
  <c r="W43" i="124"/>
  <c r="V43" i="124"/>
  <c r="V42" i="124" s="1"/>
  <c r="W43" i="125"/>
  <c r="V43" i="125"/>
  <c r="V42" i="125" s="1"/>
  <c r="W43" i="126"/>
  <c r="W42" i="126" s="1"/>
  <c r="V43" i="126"/>
  <c r="V42" i="126" s="1"/>
  <c r="W43" i="127"/>
  <c r="W42" i="127" s="1"/>
  <c r="V43" i="127"/>
  <c r="V42" i="127" s="1"/>
  <c r="W43" i="128"/>
  <c r="W42" i="128" s="1"/>
  <c r="V43" i="128"/>
  <c r="V42" i="128"/>
  <c r="W43" i="129"/>
  <c r="V43" i="129"/>
  <c r="V42" i="129" s="1"/>
  <c r="W43" i="130"/>
  <c r="W42" i="130" s="1"/>
  <c r="V43" i="130"/>
  <c r="V42" i="130" s="1"/>
  <c r="W43" i="131"/>
  <c r="V43" i="131"/>
  <c r="V42" i="131" s="1"/>
  <c r="W43" i="132"/>
  <c r="V43" i="132"/>
  <c r="V42" i="132" s="1"/>
  <c r="W43" i="133"/>
  <c r="V43" i="133"/>
  <c r="V42" i="133" s="1"/>
  <c r="W43" i="134"/>
  <c r="W42" i="134" s="1"/>
  <c r="V43" i="134"/>
  <c r="V42" i="134" s="1"/>
  <c r="W43" i="135"/>
  <c r="W42" i="135" s="1"/>
  <c r="V43" i="135"/>
  <c r="V42" i="135" s="1"/>
  <c r="W43" i="136"/>
  <c r="W42" i="136" s="1"/>
  <c r="V43" i="136"/>
  <c r="V42" i="136" s="1"/>
  <c r="W43" i="137"/>
  <c r="V43" i="137"/>
  <c r="V42" i="137"/>
  <c r="W43" i="138"/>
  <c r="V43" i="138"/>
  <c r="V42" i="138" s="1"/>
  <c r="W43" i="139"/>
  <c r="V43" i="139"/>
  <c r="V42" i="139" s="1"/>
  <c r="W43" i="140"/>
  <c r="W42" i="140" s="1"/>
  <c r="V43" i="140"/>
  <c r="V42" i="140" s="1"/>
  <c r="W43" i="141"/>
  <c r="V43" i="141"/>
  <c r="V42" i="141" s="1"/>
  <c r="W43" i="142"/>
  <c r="W42" i="142" s="1"/>
  <c r="V43" i="142"/>
  <c r="V42" i="142"/>
  <c r="W43" i="143"/>
  <c r="V43" i="143"/>
  <c r="V42" i="143" s="1"/>
  <c r="W43" i="144"/>
  <c r="W42" i="144" s="1"/>
  <c r="V43" i="144"/>
  <c r="V42" i="144" s="1"/>
  <c r="W43" i="145"/>
  <c r="V43" i="145"/>
  <c r="V42" i="145" s="1"/>
  <c r="W43" i="146"/>
  <c r="V43" i="146"/>
  <c r="V42" i="146" s="1"/>
  <c r="W43" i="147"/>
  <c r="W42" i="147" s="1"/>
  <c r="V43" i="147"/>
  <c r="V42" i="147" s="1"/>
  <c r="W43" i="148"/>
  <c r="W42" i="148" s="1"/>
  <c r="V43" i="148"/>
  <c r="V42" i="148"/>
  <c r="W43" i="149"/>
  <c r="V43" i="149"/>
  <c r="V42" i="149" s="1"/>
  <c r="W43" i="150"/>
  <c r="V43" i="150"/>
  <c r="V42" i="150" s="1"/>
  <c r="W43" i="151"/>
  <c r="V43" i="151"/>
  <c r="V42" i="151" s="1"/>
  <c r="W43" i="152"/>
  <c r="V43" i="152"/>
  <c r="V42" i="152" s="1"/>
  <c r="W43" i="153"/>
  <c r="V43" i="153"/>
  <c r="V42" i="153" s="1"/>
  <c r="W43" i="154"/>
  <c r="W42" i="154" s="1"/>
  <c r="V43" i="154"/>
  <c r="V42" i="154" s="1"/>
  <c r="W43" i="155"/>
  <c r="V43" i="155"/>
  <c r="V42" i="155"/>
  <c r="W43" i="156"/>
  <c r="V43" i="156"/>
  <c r="V42" i="156" s="1"/>
  <c r="W43" i="157"/>
  <c r="V43" i="157"/>
  <c r="V42" i="157" s="1"/>
  <c r="W43" i="158"/>
  <c r="W42" i="158" s="1"/>
  <c r="V43" i="158"/>
  <c r="V42" i="158" s="1"/>
  <c r="W43" i="159"/>
  <c r="V43" i="159"/>
  <c r="V42" i="159" s="1"/>
  <c r="W43" i="160"/>
  <c r="V43" i="160"/>
  <c r="V42" i="160" s="1"/>
  <c r="W43" i="161"/>
  <c r="V43" i="161"/>
  <c r="V42" i="161" s="1"/>
  <c r="W43" i="162"/>
  <c r="W42" i="162" s="1"/>
  <c r="V43" i="162"/>
  <c r="V42" i="162"/>
  <c r="W43" i="163"/>
  <c r="V43" i="163"/>
  <c r="V42" i="163" s="1"/>
  <c r="W43" i="164"/>
  <c r="V43" i="164"/>
  <c r="V42" i="164" s="1"/>
  <c r="W43" i="165"/>
  <c r="V43" i="165"/>
  <c r="V42" i="165" s="1"/>
  <c r="W43" i="166"/>
  <c r="W42" i="166" s="1"/>
  <c r="V43" i="166"/>
  <c r="V42" i="166" s="1"/>
  <c r="W43" i="167"/>
  <c r="V43" i="167"/>
  <c r="V42" i="167" s="1"/>
  <c r="W43" i="168"/>
  <c r="W42" i="168" s="1"/>
  <c r="V43" i="168"/>
  <c r="V42" i="168" s="1"/>
  <c r="W43" i="169"/>
  <c r="V43" i="169"/>
  <c r="V42" i="169" s="1"/>
  <c r="W43" i="170"/>
  <c r="V43" i="170"/>
  <c r="V42" i="170" s="1"/>
  <c r="W43" i="171"/>
  <c r="V43" i="171"/>
  <c r="V42" i="171" s="1"/>
  <c r="W43" i="172"/>
  <c r="W42" i="172" s="1"/>
  <c r="V43" i="172"/>
  <c r="V42" i="172" s="1"/>
  <c r="W43" i="173"/>
  <c r="V43" i="173"/>
  <c r="V42" i="173" s="1"/>
  <c r="W43" i="174"/>
  <c r="V43" i="174"/>
  <c r="V42" i="174" s="1"/>
  <c r="W43" i="175"/>
  <c r="V43" i="175"/>
  <c r="V42" i="175" s="1"/>
  <c r="W43" i="176"/>
  <c r="W42" i="176" s="1"/>
  <c r="V43" i="176"/>
  <c r="V42" i="176" s="1"/>
  <c r="W43" i="177"/>
  <c r="V43" i="177"/>
  <c r="V42" i="177" s="1"/>
  <c r="W43" i="178"/>
  <c r="W42" i="178" s="1"/>
  <c r="V43" i="178"/>
  <c r="V42" i="178" s="1"/>
  <c r="W43" i="179"/>
  <c r="V43" i="179"/>
  <c r="V42" i="179" s="1"/>
  <c r="W43" i="180"/>
  <c r="V43" i="180"/>
  <c r="V42" i="180" s="1"/>
  <c r="W43" i="181"/>
  <c r="V43" i="181"/>
  <c r="V42" i="181"/>
  <c r="W43" i="182"/>
  <c r="V43" i="182"/>
  <c r="V42" i="182" s="1"/>
  <c r="W43" i="183"/>
  <c r="W42" i="183" s="1"/>
  <c r="V43" i="183"/>
  <c r="V42" i="183" s="1"/>
  <c r="W43" i="184"/>
  <c r="W42" i="184" s="1"/>
  <c r="V43" i="184"/>
  <c r="V42" i="184" s="1"/>
  <c r="W43" i="185"/>
  <c r="V43" i="185"/>
  <c r="V42" i="185"/>
  <c r="W43" i="186"/>
  <c r="W42" i="186" s="1"/>
  <c r="V43" i="186"/>
  <c r="V42" i="186" s="1"/>
  <c r="W43" i="187"/>
  <c r="V43" i="187"/>
  <c r="V42" i="187" s="1"/>
  <c r="W43" i="188"/>
  <c r="V43" i="188"/>
  <c r="V42" i="188" s="1"/>
  <c r="W43" i="189"/>
  <c r="V43" i="189"/>
  <c r="V42" i="189" s="1"/>
  <c r="W43" i="190"/>
  <c r="W42" i="190" s="1"/>
  <c r="V43" i="190"/>
  <c r="V42" i="190" s="1"/>
  <c r="W43" i="191"/>
  <c r="V43" i="191"/>
  <c r="V42" i="191" s="1"/>
  <c r="W43" i="192"/>
  <c r="W42" i="192" s="1"/>
  <c r="V43" i="192"/>
  <c r="V42" i="192" s="1"/>
  <c r="W43" i="193"/>
  <c r="V43" i="193"/>
  <c r="V42" i="193"/>
  <c r="W43" i="194"/>
  <c r="V43" i="194"/>
  <c r="V42" i="194" s="1"/>
  <c r="W43" i="195"/>
  <c r="V43" i="195"/>
  <c r="V42" i="195" s="1"/>
  <c r="W43" i="196"/>
  <c r="V43" i="196"/>
  <c r="V42" i="196" s="1"/>
  <c r="W43" i="197"/>
  <c r="V43" i="197"/>
  <c r="V42" i="197" s="1"/>
  <c r="W43" i="198"/>
  <c r="W42" i="198" s="1"/>
  <c r="V43" i="198"/>
  <c r="V42" i="198" s="1"/>
  <c r="W43" i="199"/>
  <c r="W42" i="199" s="1"/>
  <c r="V43" i="199"/>
  <c r="V42" i="199"/>
  <c r="W43" i="200"/>
  <c r="W42" i="200" s="1"/>
  <c r="V43" i="200"/>
  <c r="V42" i="200" s="1"/>
  <c r="W43" i="201"/>
  <c r="V43" i="201"/>
  <c r="V42" i="201" s="1"/>
  <c r="W43" i="202"/>
  <c r="V43" i="202"/>
  <c r="V42" i="202" s="1"/>
  <c r="W43" i="203"/>
  <c r="V43" i="203"/>
  <c r="V42" i="203" s="1"/>
  <c r="W43" i="204"/>
  <c r="W42" i="204" s="1"/>
  <c r="V43" i="204"/>
  <c r="V42" i="204" s="1"/>
  <c r="W43" i="205"/>
  <c r="V43" i="205"/>
  <c r="V42" i="205" s="1"/>
  <c r="W43" i="206"/>
  <c r="W42" i="206" s="1"/>
  <c r="V43" i="206"/>
  <c r="V42" i="206" s="1"/>
  <c r="W43" i="207"/>
  <c r="V43" i="207"/>
  <c r="V42" i="207" s="1"/>
  <c r="W43" i="208"/>
  <c r="W42" i="208" s="1"/>
  <c r="V43" i="208"/>
  <c r="V42" i="208" s="1"/>
  <c r="W43" i="209"/>
  <c r="V43" i="209"/>
  <c r="V42" i="209"/>
  <c r="W43" i="210"/>
  <c r="V43" i="210"/>
  <c r="V42" i="210" s="1"/>
  <c r="W43" i="211"/>
  <c r="W42" i="211" s="1"/>
  <c r="V43" i="211"/>
  <c r="V42" i="211" s="1"/>
  <c r="W43" i="212"/>
  <c r="V43" i="212"/>
  <c r="V42" i="212" s="1"/>
  <c r="W43" i="213"/>
  <c r="V43" i="213"/>
  <c r="V42" i="213" s="1"/>
  <c r="W43" i="214"/>
  <c r="W42" i="214" s="1"/>
  <c r="V43" i="214"/>
  <c r="V42" i="214" s="1"/>
  <c r="W43" i="215"/>
  <c r="W42" i="215" s="1"/>
  <c r="V43" i="215"/>
  <c r="V42" i="215" s="1"/>
  <c r="W43" i="216"/>
  <c r="W42" i="216" s="1"/>
  <c r="V43" i="216"/>
  <c r="V42" i="216" s="1"/>
  <c r="W43" i="217"/>
  <c r="V43" i="217"/>
  <c r="V42" i="217" s="1"/>
  <c r="W43" i="218"/>
  <c r="W42" i="218" s="1"/>
  <c r="V43" i="218"/>
  <c r="V42" i="218" s="1"/>
  <c r="W43" i="219"/>
  <c r="W42" i="219" s="1"/>
  <c r="V43" i="219"/>
  <c r="V42" i="219" s="1"/>
  <c r="W43" i="220"/>
  <c r="W42" i="220" s="1"/>
  <c r="V43" i="220"/>
  <c r="V42" i="220" s="1"/>
  <c r="W43" i="221"/>
  <c r="V43" i="221"/>
  <c r="V42" i="221"/>
  <c r="W43" i="222"/>
  <c r="W42" i="222" s="1"/>
  <c r="V43" i="222"/>
  <c r="V42" i="222" s="1"/>
  <c r="W43" i="223"/>
  <c r="V43" i="223"/>
  <c r="V42" i="223" s="1"/>
  <c r="W43" i="224"/>
  <c r="V43" i="224"/>
  <c r="V42" i="224" s="1"/>
  <c r="W43" i="225"/>
  <c r="V43" i="225"/>
  <c r="V42" i="225" s="1"/>
  <c r="W43" i="226"/>
  <c r="W42" i="226" s="1"/>
  <c r="V43" i="226"/>
  <c r="V42" i="226" s="1"/>
  <c r="W43" i="227"/>
  <c r="V43" i="227"/>
  <c r="V42" i="227" s="1"/>
  <c r="W43" i="228"/>
  <c r="V43" i="228"/>
  <c r="V42" i="228" s="1"/>
  <c r="W43" i="229"/>
  <c r="V43" i="229"/>
  <c r="V42" i="229"/>
  <c r="W43" i="230"/>
  <c r="V43" i="230"/>
  <c r="V42" i="230" s="1"/>
  <c r="W43" i="231"/>
  <c r="V43" i="231"/>
  <c r="V42" i="231" s="1"/>
  <c r="W43" i="232"/>
  <c r="W42" i="232" s="1"/>
  <c r="V43" i="232"/>
  <c r="V42" i="232" s="1"/>
  <c r="W43" i="233"/>
  <c r="V43" i="233"/>
  <c r="V42" i="233"/>
  <c r="W43" i="234"/>
  <c r="V43" i="234"/>
  <c r="V42" i="234" s="1"/>
  <c r="W43" i="235"/>
  <c r="V43" i="235"/>
  <c r="V42" i="235" s="1"/>
  <c r="W43" i="236"/>
  <c r="W42" i="236" s="1"/>
  <c r="V43" i="236"/>
  <c r="V42" i="236" s="1"/>
  <c r="W43" i="237"/>
  <c r="V43" i="237"/>
  <c r="V42" i="237" s="1"/>
  <c r="W43" i="238"/>
  <c r="V43" i="238"/>
  <c r="V42" i="238" s="1"/>
  <c r="W43" i="239"/>
  <c r="V43" i="239"/>
  <c r="V42" i="239" s="1"/>
  <c r="W43" i="240"/>
  <c r="W42" i="240" s="1"/>
  <c r="V43" i="240"/>
  <c r="V42" i="240" s="1"/>
  <c r="W43" i="241"/>
  <c r="V43" i="241"/>
  <c r="V42" i="241" s="1"/>
  <c r="W43" i="242"/>
  <c r="W42" i="242" s="1"/>
  <c r="V43" i="242"/>
  <c r="V42" i="242" s="1"/>
  <c r="W43" i="243"/>
  <c r="W42" i="243" s="1"/>
  <c r="V43" i="243"/>
  <c r="V42" i="243" s="1"/>
  <c r="W43" i="244"/>
  <c r="W42" i="244" s="1"/>
  <c r="V43" i="244"/>
  <c r="V42" i="244" s="1"/>
  <c r="W43" i="245"/>
  <c r="V43" i="245"/>
  <c r="V42" i="245" s="1"/>
  <c r="W43" i="246"/>
  <c r="W42" i="246" s="1"/>
  <c r="V43" i="246"/>
  <c r="V42" i="246" s="1"/>
  <c r="W43" i="247"/>
  <c r="W42" i="247" s="1"/>
  <c r="V43" i="247"/>
  <c r="V42" i="247" s="1"/>
  <c r="W43" i="248"/>
  <c r="W42" i="248" s="1"/>
  <c r="V43" i="248"/>
  <c r="V42" i="248" s="1"/>
  <c r="W43" i="249"/>
  <c r="V43" i="249"/>
  <c r="V42" i="249" s="1"/>
  <c r="W43" i="250"/>
  <c r="W42" i="250" s="1"/>
  <c r="V43" i="250"/>
  <c r="V42" i="250" s="1"/>
  <c r="W43" i="251"/>
  <c r="W42" i="251" s="1"/>
  <c r="V43" i="251"/>
  <c r="V42" i="251" s="1"/>
  <c r="W43" i="252"/>
  <c r="W42" i="252" s="1"/>
  <c r="V43" i="252"/>
  <c r="V42" i="252" s="1"/>
  <c r="W43" i="253"/>
  <c r="V43" i="253"/>
  <c r="V42" i="253" s="1"/>
  <c r="W43" i="254"/>
  <c r="W42" i="254" s="1"/>
  <c r="V43" i="254"/>
  <c r="V42" i="254" s="1"/>
  <c r="W43" i="255"/>
  <c r="W42" i="255" s="1"/>
  <c r="V43" i="255"/>
  <c r="V42" i="255" s="1"/>
  <c r="W43" i="256"/>
  <c r="W42" i="256" s="1"/>
  <c r="V43" i="256"/>
  <c r="V42" i="256" s="1"/>
  <c r="W43" i="257"/>
  <c r="V43" i="257"/>
  <c r="V42" i="257" s="1"/>
  <c r="W43" i="258"/>
  <c r="W42" i="258" s="1"/>
  <c r="V43" i="258"/>
  <c r="V42" i="258" s="1"/>
  <c r="W43" i="1"/>
  <c r="W42" i="1" s="1"/>
  <c r="V43" i="1"/>
  <c r="V42" i="1" s="1"/>
  <c r="O43" i="2"/>
  <c r="O42" i="2" s="1"/>
  <c r="N43" i="2"/>
  <c r="M43" i="2"/>
  <c r="L43" i="2"/>
  <c r="L42" i="2" s="1"/>
  <c r="K43" i="2"/>
  <c r="J43" i="2"/>
  <c r="I43" i="2"/>
  <c r="I42" i="2" s="1"/>
  <c r="H43" i="2"/>
  <c r="G43" i="2"/>
  <c r="G42" i="2" s="1"/>
  <c r="F43" i="2"/>
  <c r="F42" i="2" s="1"/>
  <c r="D43" i="2"/>
  <c r="D42" i="2" s="1"/>
  <c r="C43" i="2"/>
  <c r="B43" i="2"/>
  <c r="N42" i="2"/>
  <c r="M42" i="2"/>
  <c r="J42" i="2"/>
  <c r="H42" i="2"/>
  <c r="B42" i="2"/>
  <c r="O43" i="3"/>
  <c r="N43" i="3"/>
  <c r="M43" i="3"/>
  <c r="L43" i="3"/>
  <c r="L42" i="3" s="1"/>
  <c r="K43" i="3"/>
  <c r="J43" i="3"/>
  <c r="J42" i="3" s="1"/>
  <c r="I43" i="3"/>
  <c r="H43" i="3"/>
  <c r="G43" i="3"/>
  <c r="F43" i="3"/>
  <c r="D43" i="3"/>
  <c r="D42" i="3" s="1"/>
  <c r="C43" i="3"/>
  <c r="B43" i="3"/>
  <c r="B42" i="3" s="1"/>
  <c r="O42" i="3"/>
  <c r="M42" i="3"/>
  <c r="I42" i="3"/>
  <c r="H42" i="3"/>
  <c r="G42" i="3"/>
  <c r="O43" i="4"/>
  <c r="N43" i="4"/>
  <c r="M43" i="4"/>
  <c r="M42" i="4" s="1"/>
  <c r="L43" i="4"/>
  <c r="K43" i="4"/>
  <c r="J43" i="4"/>
  <c r="J42" i="4" s="1"/>
  <c r="I43" i="4"/>
  <c r="I42" i="4" s="1"/>
  <c r="H43" i="4"/>
  <c r="H42" i="4" s="1"/>
  <c r="G43" i="4"/>
  <c r="F43" i="4"/>
  <c r="F42" i="4" s="1"/>
  <c r="D43" i="4"/>
  <c r="D42" i="4" s="1"/>
  <c r="C43" i="4"/>
  <c r="B43" i="4"/>
  <c r="B42" i="4" s="1"/>
  <c r="O42" i="4"/>
  <c r="N42" i="4"/>
  <c r="L42" i="4"/>
  <c r="G42" i="4"/>
  <c r="O43" i="5"/>
  <c r="O42" i="5" s="1"/>
  <c r="N43" i="5"/>
  <c r="N42" i="5" s="1"/>
  <c r="M43" i="5"/>
  <c r="M42" i="5" s="1"/>
  <c r="L43" i="5"/>
  <c r="L42" i="5" s="1"/>
  <c r="K43" i="5"/>
  <c r="J43" i="5"/>
  <c r="I43" i="5"/>
  <c r="H43" i="5"/>
  <c r="H42" i="5" s="1"/>
  <c r="G43" i="5"/>
  <c r="G42" i="5" s="1"/>
  <c r="F43" i="5"/>
  <c r="F42" i="5" s="1"/>
  <c r="D43" i="5"/>
  <c r="C43" i="5"/>
  <c r="B43" i="5"/>
  <c r="J42" i="5"/>
  <c r="I42" i="5"/>
  <c r="D42" i="5"/>
  <c r="B42" i="5"/>
  <c r="O43" i="6"/>
  <c r="O42" i="6" s="1"/>
  <c r="N43" i="6"/>
  <c r="M43" i="6"/>
  <c r="L43" i="6"/>
  <c r="K43" i="6"/>
  <c r="J43" i="6"/>
  <c r="J42" i="6" s="1"/>
  <c r="I43" i="6"/>
  <c r="H43" i="6"/>
  <c r="G43" i="6"/>
  <c r="F43" i="6"/>
  <c r="F42" i="6" s="1"/>
  <c r="D43" i="6"/>
  <c r="C43" i="6"/>
  <c r="B43" i="6"/>
  <c r="B42" i="6" s="1"/>
  <c r="N42" i="6"/>
  <c r="L42" i="6"/>
  <c r="I42" i="6"/>
  <c r="H42" i="6"/>
  <c r="G42" i="6"/>
  <c r="O43" i="7"/>
  <c r="N43" i="7"/>
  <c r="M43" i="7"/>
  <c r="M42" i="7" s="1"/>
  <c r="L43" i="7"/>
  <c r="K43" i="7"/>
  <c r="J43" i="7"/>
  <c r="J42" i="7" s="1"/>
  <c r="I43" i="7"/>
  <c r="I42" i="7" s="1"/>
  <c r="H43" i="7"/>
  <c r="G43" i="7"/>
  <c r="G42" i="7" s="1"/>
  <c r="F43" i="7"/>
  <c r="D43" i="7"/>
  <c r="D42" i="7" s="1"/>
  <c r="C43" i="7"/>
  <c r="B43" i="7"/>
  <c r="B42" i="7" s="1"/>
  <c r="O42" i="7"/>
  <c r="N42" i="7"/>
  <c r="L42" i="7"/>
  <c r="H42" i="7"/>
  <c r="F42" i="7"/>
  <c r="O43" i="8"/>
  <c r="O42" i="8" s="1"/>
  <c r="N43" i="8"/>
  <c r="N42" i="8" s="1"/>
  <c r="M43" i="8"/>
  <c r="L43" i="8"/>
  <c r="L42" i="8" s="1"/>
  <c r="K43" i="8"/>
  <c r="J43" i="8"/>
  <c r="J42" i="8" s="1"/>
  <c r="I43" i="8"/>
  <c r="H43" i="8"/>
  <c r="H42" i="8" s="1"/>
  <c r="G43" i="8"/>
  <c r="G42" i="8" s="1"/>
  <c r="F43" i="8"/>
  <c r="D43" i="8"/>
  <c r="C43" i="8"/>
  <c r="B43" i="8"/>
  <c r="B42" i="8" s="1"/>
  <c r="M42" i="8"/>
  <c r="I42" i="8"/>
  <c r="F42" i="8"/>
  <c r="O43" i="9"/>
  <c r="O42" i="9" s="1"/>
  <c r="N43" i="9"/>
  <c r="M43" i="9"/>
  <c r="M42" i="9" s="1"/>
  <c r="L43" i="9"/>
  <c r="L42" i="9" s="1"/>
  <c r="K43" i="9"/>
  <c r="J43" i="9"/>
  <c r="J42" i="9" s="1"/>
  <c r="I43" i="9"/>
  <c r="H43" i="9"/>
  <c r="H42" i="9" s="1"/>
  <c r="G43" i="9"/>
  <c r="F43" i="9"/>
  <c r="D43" i="9"/>
  <c r="D42" i="9" s="1"/>
  <c r="C43" i="9"/>
  <c r="B43" i="9"/>
  <c r="N42" i="9"/>
  <c r="I42" i="9"/>
  <c r="G42" i="9"/>
  <c r="B42" i="9"/>
  <c r="O43" i="10"/>
  <c r="N43" i="10"/>
  <c r="N42" i="10" s="1"/>
  <c r="M43" i="10"/>
  <c r="L43" i="10"/>
  <c r="L42" i="10" s="1"/>
  <c r="K43" i="10"/>
  <c r="J43" i="10"/>
  <c r="J42" i="10" s="1"/>
  <c r="I43" i="10"/>
  <c r="H43" i="10"/>
  <c r="G43" i="10"/>
  <c r="G42" i="10" s="1"/>
  <c r="F43" i="10"/>
  <c r="F42" i="10" s="1"/>
  <c r="D43" i="10"/>
  <c r="D42" i="10" s="1"/>
  <c r="C43" i="10"/>
  <c r="B43" i="10"/>
  <c r="O42" i="10"/>
  <c r="M42" i="10"/>
  <c r="H42" i="10"/>
  <c r="B42" i="10"/>
  <c r="O43" i="11"/>
  <c r="N43" i="11"/>
  <c r="N42" i="11" s="1"/>
  <c r="M43" i="11"/>
  <c r="L43" i="11"/>
  <c r="L42" i="11" s="1"/>
  <c r="K43" i="11"/>
  <c r="J43" i="11"/>
  <c r="J42" i="11" s="1"/>
  <c r="I43" i="11"/>
  <c r="H43" i="11"/>
  <c r="H42" i="11" s="1"/>
  <c r="G43" i="11"/>
  <c r="F43" i="11"/>
  <c r="F42" i="11" s="1"/>
  <c r="D43" i="11"/>
  <c r="D42" i="11" s="1"/>
  <c r="C43" i="11"/>
  <c r="B43" i="11"/>
  <c r="B42" i="11" s="1"/>
  <c r="O42" i="11"/>
  <c r="M42" i="11"/>
  <c r="I42" i="11"/>
  <c r="G42" i="11"/>
  <c r="O43" i="12"/>
  <c r="O42" i="12" s="1"/>
  <c r="N43" i="12"/>
  <c r="M43" i="12"/>
  <c r="M42" i="12" s="1"/>
  <c r="L43" i="12"/>
  <c r="K43" i="12"/>
  <c r="J43" i="12"/>
  <c r="J42" i="12" s="1"/>
  <c r="I43" i="12"/>
  <c r="I42" i="12" s="1"/>
  <c r="H43" i="12"/>
  <c r="H42" i="12" s="1"/>
  <c r="G43" i="12"/>
  <c r="G42" i="12" s="1"/>
  <c r="F43" i="12"/>
  <c r="D43" i="12"/>
  <c r="C43" i="12"/>
  <c r="B43" i="12"/>
  <c r="B42" i="12" s="1"/>
  <c r="N42" i="12"/>
  <c r="L42" i="12"/>
  <c r="F42" i="12"/>
  <c r="D42" i="12"/>
  <c r="O43" i="13"/>
  <c r="N43" i="13"/>
  <c r="N42" i="13" s="1"/>
  <c r="M43" i="13"/>
  <c r="L43" i="13"/>
  <c r="L42" i="13" s="1"/>
  <c r="K43" i="13"/>
  <c r="J43" i="13"/>
  <c r="J42" i="13" s="1"/>
  <c r="I43" i="13"/>
  <c r="H43" i="13"/>
  <c r="H42" i="13" s="1"/>
  <c r="G43" i="13"/>
  <c r="F43" i="13"/>
  <c r="F42" i="13" s="1"/>
  <c r="D43" i="13"/>
  <c r="D42" i="13" s="1"/>
  <c r="C43" i="13"/>
  <c r="B43" i="13"/>
  <c r="O42" i="13"/>
  <c r="M42" i="13"/>
  <c r="I42" i="13"/>
  <c r="G42" i="13"/>
  <c r="B42" i="13"/>
  <c r="O43" i="14"/>
  <c r="N43" i="14"/>
  <c r="N42" i="14" s="1"/>
  <c r="M43" i="14"/>
  <c r="L43" i="14"/>
  <c r="L42" i="14" s="1"/>
  <c r="K43" i="14"/>
  <c r="J43" i="14"/>
  <c r="J42" i="14" s="1"/>
  <c r="I43" i="14"/>
  <c r="H43" i="14"/>
  <c r="G43" i="14"/>
  <c r="F43" i="14"/>
  <c r="F42" i="14" s="1"/>
  <c r="D43" i="14"/>
  <c r="C43" i="14"/>
  <c r="B43" i="14"/>
  <c r="O42" i="14"/>
  <c r="I42" i="14"/>
  <c r="H42" i="14"/>
  <c r="G42" i="14"/>
  <c r="B42" i="14"/>
  <c r="O43" i="15"/>
  <c r="N43" i="15"/>
  <c r="M43" i="15"/>
  <c r="L43" i="15"/>
  <c r="L42" i="15" s="1"/>
  <c r="K43" i="15"/>
  <c r="J43" i="15"/>
  <c r="I43" i="15"/>
  <c r="I42" i="15" s="1"/>
  <c r="H43" i="15"/>
  <c r="H42" i="15" s="1"/>
  <c r="G43" i="15"/>
  <c r="F43" i="15"/>
  <c r="D43" i="15"/>
  <c r="D42" i="15" s="1"/>
  <c r="C43" i="15"/>
  <c r="B43" i="15"/>
  <c r="B42" i="15" s="1"/>
  <c r="O42" i="15"/>
  <c r="N42" i="15"/>
  <c r="M42" i="15"/>
  <c r="G42" i="15"/>
  <c r="F42" i="15"/>
  <c r="O43" i="16"/>
  <c r="N43" i="16"/>
  <c r="N42" i="16" s="1"/>
  <c r="M43" i="16"/>
  <c r="M42" i="16" s="1"/>
  <c r="L43" i="16"/>
  <c r="L42" i="16" s="1"/>
  <c r="K43" i="16"/>
  <c r="J43" i="16"/>
  <c r="J42" i="16" s="1"/>
  <c r="I43" i="16"/>
  <c r="H43" i="16"/>
  <c r="H42" i="16" s="1"/>
  <c r="G43" i="16"/>
  <c r="F43" i="16"/>
  <c r="F42" i="16" s="1"/>
  <c r="D43" i="16"/>
  <c r="C43" i="16"/>
  <c r="B43" i="16"/>
  <c r="B42" i="16" s="1"/>
  <c r="O42" i="16"/>
  <c r="I42" i="16"/>
  <c r="G42" i="16"/>
  <c r="D42" i="16"/>
  <c r="O43" i="17"/>
  <c r="N43" i="17"/>
  <c r="N42" i="17" s="1"/>
  <c r="M43" i="17"/>
  <c r="L43" i="17"/>
  <c r="K43" i="17"/>
  <c r="J43" i="17"/>
  <c r="J42" i="17" s="1"/>
  <c r="I43" i="17"/>
  <c r="I42" i="17" s="1"/>
  <c r="H43" i="17"/>
  <c r="H42" i="17" s="1"/>
  <c r="G43" i="17"/>
  <c r="F43" i="17"/>
  <c r="F42" i="17" s="1"/>
  <c r="D43" i="17"/>
  <c r="D42" i="17" s="1"/>
  <c r="C43" i="17"/>
  <c r="B43" i="17"/>
  <c r="O42" i="17"/>
  <c r="M42" i="17"/>
  <c r="G42" i="17"/>
  <c r="B42" i="17"/>
  <c r="O43" i="18"/>
  <c r="N43" i="18"/>
  <c r="M43" i="18"/>
  <c r="M42" i="18" s="1"/>
  <c r="L43" i="18"/>
  <c r="L42" i="18" s="1"/>
  <c r="K43" i="18"/>
  <c r="J43" i="18"/>
  <c r="J42" i="18" s="1"/>
  <c r="I43" i="18"/>
  <c r="I42" i="18" s="1"/>
  <c r="H43" i="18"/>
  <c r="H42" i="18" s="1"/>
  <c r="G43" i="18"/>
  <c r="F43" i="18"/>
  <c r="F42" i="18" s="1"/>
  <c r="D43" i="18"/>
  <c r="D42" i="18" s="1"/>
  <c r="C43" i="18"/>
  <c r="B43" i="18"/>
  <c r="O42" i="18"/>
  <c r="N42" i="18"/>
  <c r="G42" i="18"/>
  <c r="B42" i="18"/>
  <c r="O43" i="19"/>
  <c r="O42" i="19" s="1"/>
  <c r="N43" i="19"/>
  <c r="M43" i="19"/>
  <c r="M42" i="19" s="1"/>
  <c r="L43" i="19"/>
  <c r="K43" i="19"/>
  <c r="J43" i="19"/>
  <c r="J42" i="19" s="1"/>
  <c r="I43" i="19"/>
  <c r="I42" i="19" s="1"/>
  <c r="H43" i="19"/>
  <c r="G43" i="19"/>
  <c r="G42" i="19" s="1"/>
  <c r="F43" i="19"/>
  <c r="F42" i="19" s="1"/>
  <c r="D43" i="19"/>
  <c r="D42" i="19" s="1"/>
  <c r="C43" i="19"/>
  <c r="B43" i="19"/>
  <c r="B42" i="19" s="1"/>
  <c r="N42" i="19"/>
  <c r="L42" i="19"/>
  <c r="H42" i="19"/>
  <c r="O43" i="20"/>
  <c r="O42" i="20" s="1"/>
  <c r="N43" i="20"/>
  <c r="N42" i="20" s="1"/>
  <c r="M43" i="20"/>
  <c r="L43" i="20"/>
  <c r="L42" i="20" s="1"/>
  <c r="K43" i="20"/>
  <c r="J43" i="20"/>
  <c r="J42" i="20" s="1"/>
  <c r="I43" i="20"/>
  <c r="H43" i="20"/>
  <c r="H42" i="20" s="1"/>
  <c r="G43" i="20"/>
  <c r="G42" i="20" s="1"/>
  <c r="F43" i="20"/>
  <c r="D43" i="20"/>
  <c r="D42" i="20" s="1"/>
  <c r="C43" i="20"/>
  <c r="B43" i="20"/>
  <c r="B42" i="20" s="1"/>
  <c r="M42" i="20"/>
  <c r="I42" i="20"/>
  <c r="F42" i="20"/>
  <c r="O43" i="21"/>
  <c r="N43" i="21"/>
  <c r="N42" i="21" s="1"/>
  <c r="M43" i="21"/>
  <c r="M42" i="21" s="1"/>
  <c r="L43" i="21"/>
  <c r="K43" i="21"/>
  <c r="J43" i="21"/>
  <c r="J42" i="21" s="1"/>
  <c r="I43" i="21"/>
  <c r="H43" i="21"/>
  <c r="G43" i="21"/>
  <c r="G42" i="21" s="1"/>
  <c r="F43" i="21"/>
  <c r="F42" i="21" s="1"/>
  <c r="D43" i="21"/>
  <c r="C43" i="21"/>
  <c r="B43" i="21"/>
  <c r="O42" i="21"/>
  <c r="L42" i="21"/>
  <c r="I42" i="21"/>
  <c r="D42" i="21"/>
  <c r="B42" i="21"/>
  <c r="O43" i="22"/>
  <c r="O42" i="22" s="1"/>
  <c r="N43" i="22"/>
  <c r="M43" i="22"/>
  <c r="L43" i="22"/>
  <c r="L42" i="22" s="1"/>
  <c r="K43" i="22"/>
  <c r="J43" i="22"/>
  <c r="I43" i="22"/>
  <c r="I42" i="22" s="1"/>
  <c r="H43" i="22"/>
  <c r="H42" i="22" s="1"/>
  <c r="G43" i="22"/>
  <c r="F43" i="22"/>
  <c r="F42" i="22" s="1"/>
  <c r="D43" i="22"/>
  <c r="C43" i="22"/>
  <c r="B43" i="22"/>
  <c r="N42" i="22"/>
  <c r="M42" i="22"/>
  <c r="J42" i="22"/>
  <c r="G42" i="22"/>
  <c r="B42" i="22"/>
  <c r="O43" i="23"/>
  <c r="N43" i="23"/>
  <c r="M43" i="23"/>
  <c r="L43" i="23"/>
  <c r="L42" i="23" s="1"/>
  <c r="K43" i="23"/>
  <c r="J43" i="23"/>
  <c r="I43" i="23"/>
  <c r="I42" i="23" s="1"/>
  <c r="H43" i="23"/>
  <c r="H42" i="23" s="1"/>
  <c r="G43" i="23"/>
  <c r="F43" i="23"/>
  <c r="F42" i="23" s="1"/>
  <c r="D43" i="23"/>
  <c r="D42" i="23" s="1"/>
  <c r="C43" i="23"/>
  <c r="B43" i="23"/>
  <c r="B42" i="23" s="1"/>
  <c r="O42" i="23"/>
  <c r="N42" i="23"/>
  <c r="M42" i="23"/>
  <c r="G42" i="23"/>
  <c r="O43" i="24"/>
  <c r="N43" i="24"/>
  <c r="N42" i="24" s="1"/>
  <c r="M43" i="24"/>
  <c r="M42" i="24" s="1"/>
  <c r="L43" i="24"/>
  <c r="K43" i="24"/>
  <c r="J43" i="24"/>
  <c r="J42" i="24" s="1"/>
  <c r="I43" i="24"/>
  <c r="H43" i="24"/>
  <c r="H42" i="24" s="1"/>
  <c r="G43" i="24"/>
  <c r="F43" i="24"/>
  <c r="F42" i="24" s="1"/>
  <c r="D43" i="24"/>
  <c r="D42" i="24" s="1"/>
  <c r="C43" i="24"/>
  <c r="B43" i="24"/>
  <c r="B42" i="24" s="1"/>
  <c r="O42" i="24"/>
  <c r="L42" i="24"/>
  <c r="I42" i="24"/>
  <c r="G42" i="24"/>
  <c r="O43" i="25"/>
  <c r="N43" i="25"/>
  <c r="N42" i="25" s="1"/>
  <c r="M43" i="25"/>
  <c r="L43" i="25"/>
  <c r="K43" i="25"/>
  <c r="J43" i="25"/>
  <c r="I43" i="25"/>
  <c r="I42" i="25" s="1"/>
  <c r="H43" i="25"/>
  <c r="H42" i="25" s="1"/>
  <c r="G43" i="25"/>
  <c r="F43" i="25"/>
  <c r="F42" i="25" s="1"/>
  <c r="D43" i="25"/>
  <c r="D42" i="25" s="1"/>
  <c r="C43" i="25"/>
  <c r="B43" i="25"/>
  <c r="O42" i="25"/>
  <c r="M42" i="25"/>
  <c r="J42" i="25"/>
  <c r="G42" i="25"/>
  <c r="B42" i="25"/>
  <c r="O43" i="26"/>
  <c r="O42" i="26" s="1"/>
  <c r="N43" i="26"/>
  <c r="N42" i="26" s="1"/>
  <c r="M43" i="26"/>
  <c r="L43" i="26"/>
  <c r="L42" i="26" s="1"/>
  <c r="K43" i="26"/>
  <c r="J43" i="26"/>
  <c r="I43" i="26"/>
  <c r="H43" i="26"/>
  <c r="H42" i="26" s="1"/>
  <c r="G43" i="26"/>
  <c r="G42" i="26" s="1"/>
  <c r="F43" i="26"/>
  <c r="F42" i="26" s="1"/>
  <c r="D43" i="26"/>
  <c r="D42" i="26" s="1"/>
  <c r="C43" i="26"/>
  <c r="B43" i="26"/>
  <c r="B42" i="26" s="1"/>
  <c r="M42" i="26"/>
  <c r="J42" i="26"/>
  <c r="I42" i="26"/>
  <c r="O43" i="27"/>
  <c r="O42" i="27" s="1"/>
  <c r="N43" i="27"/>
  <c r="M43" i="27"/>
  <c r="M42" i="27" s="1"/>
  <c r="L43" i="27"/>
  <c r="L42" i="27" s="1"/>
  <c r="K43" i="27"/>
  <c r="J43" i="27"/>
  <c r="J42" i="27" s="1"/>
  <c r="I43" i="27"/>
  <c r="I42" i="27" s="1"/>
  <c r="H43" i="27"/>
  <c r="G43" i="27"/>
  <c r="F43" i="27"/>
  <c r="D43" i="27"/>
  <c r="D42" i="27" s="1"/>
  <c r="C43" i="27"/>
  <c r="B43" i="27"/>
  <c r="B42" i="27" s="1"/>
  <c r="N42" i="27"/>
  <c r="H42" i="27"/>
  <c r="G42" i="27"/>
  <c r="O43" i="28"/>
  <c r="N43" i="28"/>
  <c r="M43" i="28"/>
  <c r="M42" i="28" s="1"/>
  <c r="L43" i="28"/>
  <c r="L42" i="28" s="1"/>
  <c r="K43" i="28"/>
  <c r="J43" i="28"/>
  <c r="J42" i="28" s="1"/>
  <c r="I43" i="28"/>
  <c r="H43" i="28"/>
  <c r="H42" i="28" s="1"/>
  <c r="G43" i="28"/>
  <c r="F43" i="28"/>
  <c r="D43" i="28"/>
  <c r="D42" i="28" s="1"/>
  <c r="C43" i="28"/>
  <c r="B43" i="28"/>
  <c r="O42" i="28"/>
  <c r="N42" i="28"/>
  <c r="I42" i="28"/>
  <c r="G42" i="28"/>
  <c r="F42" i="28"/>
  <c r="O43" i="29"/>
  <c r="N43" i="29"/>
  <c r="N42" i="29" s="1"/>
  <c r="M43" i="29"/>
  <c r="M42" i="29" s="1"/>
  <c r="L43" i="29"/>
  <c r="L42" i="29" s="1"/>
  <c r="K43" i="29"/>
  <c r="J43" i="29"/>
  <c r="J42" i="29" s="1"/>
  <c r="I43" i="29"/>
  <c r="I42" i="29" s="1"/>
  <c r="H43" i="29"/>
  <c r="G43" i="29"/>
  <c r="F43" i="29"/>
  <c r="F42" i="29" s="1"/>
  <c r="D43" i="29"/>
  <c r="D42" i="29" s="1"/>
  <c r="C43" i="29"/>
  <c r="B43" i="29"/>
  <c r="O42" i="29"/>
  <c r="G42" i="29"/>
  <c r="B42" i="29"/>
  <c r="O43" i="30"/>
  <c r="O42" i="30" s="1"/>
  <c r="N43" i="30"/>
  <c r="N42" i="30" s="1"/>
  <c r="M43" i="30"/>
  <c r="L43" i="30"/>
  <c r="K43" i="30"/>
  <c r="J43" i="30"/>
  <c r="I43" i="30"/>
  <c r="I42" i="30" s="1"/>
  <c r="H43" i="30"/>
  <c r="H42" i="30" s="1"/>
  <c r="G43" i="30"/>
  <c r="F43" i="30"/>
  <c r="F42" i="30" s="1"/>
  <c r="D43" i="30"/>
  <c r="C43" i="30"/>
  <c r="B43" i="30"/>
  <c r="B42" i="30" s="1"/>
  <c r="L42" i="30"/>
  <c r="J42" i="30"/>
  <c r="G42" i="30"/>
  <c r="O43" i="31"/>
  <c r="N43" i="31"/>
  <c r="M43" i="31"/>
  <c r="M42" i="31" s="1"/>
  <c r="L43" i="31"/>
  <c r="L42" i="31" s="1"/>
  <c r="K43" i="31"/>
  <c r="J43" i="31"/>
  <c r="I43" i="31"/>
  <c r="I42" i="31" s="1"/>
  <c r="H43" i="31"/>
  <c r="H42" i="31" s="1"/>
  <c r="G43" i="31"/>
  <c r="F43" i="31"/>
  <c r="F42" i="31" s="1"/>
  <c r="D43" i="31"/>
  <c r="D42" i="31" s="1"/>
  <c r="C43" i="31"/>
  <c r="B43" i="31"/>
  <c r="B42" i="31" s="1"/>
  <c r="O42" i="31"/>
  <c r="N42" i="31"/>
  <c r="G42" i="31"/>
  <c r="O43" i="32"/>
  <c r="N43" i="32"/>
  <c r="N42" i="32" s="1"/>
  <c r="M43" i="32"/>
  <c r="M42" i="32" s="1"/>
  <c r="L43" i="32"/>
  <c r="K43" i="32"/>
  <c r="J43" i="32"/>
  <c r="J42" i="32" s="1"/>
  <c r="I43" i="32"/>
  <c r="H43" i="32"/>
  <c r="H42" i="32" s="1"/>
  <c r="G43" i="32"/>
  <c r="F43" i="32"/>
  <c r="F42" i="32" s="1"/>
  <c r="D43" i="32"/>
  <c r="C43" i="32"/>
  <c r="B43" i="32"/>
  <c r="B42" i="32" s="1"/>
  <c r="O42" i="32"/>
  <c r="L42" i="32"/>
  <c r="I42" i="32"/>
  <c r="G42" i="32"/>
  <c r="D42" i="32"/>
  <c r="O43" i="33"/>
  <c r="O42" i="33" s="1"/>
  <c r="N43" i="33"/>
  <c r="N42" i="33" s="1"/>
  <c r="M43" i="33"/>
  <c r="L43" i="33"/>
  <c r="K43" i="33"/>
  <c r="J43" i="33"/>
  <c r="J42" i="33" s="1"/>
  <c r="I43" i="33"/>
  <c r="I42" i="33" s="1"/>
  <c r="H43" i="33"/>
  <c r="H42" i="33" s="1"/>
  <c r="G43" i="33"/>
  <c r="G42" i="33" s="1"/>
  <c r="F43" i="33"/>
  <c r="F42" i="33" s="1"/>
  <c r="D43" i="33"/>
  <c r="C43" i="33"/>
  <c r="B43" i="33"/>
  <c r="B42" i="33" s="1"/>
  <c r="M42" i="33"/>
  <c r="D42" i="33"/>
  <c r="O43" i="34"/>
  <c r="N43" i="34"/>
  <c r="N42" i="34" s="1"/>
  <c r="M43" i="34"/>
  <c r="M42" i="34" s="1"/>
  <c r="L43" i="34"/>
  <c r="L42" i="34" s="1"/>
  <c r="K43" i="34"/>
  <c r="J43" i="34"/>
  <c r="I43" i="34"/>
  <c r="H43" i="34"/>
  <c r="G43" i="34"/>
  <c r="F43" i="34"/>
  <c r="F42" i="34" s="1"/>
  <c r="D43" i="34"/>
  <c r="D42" i="34" s="1"/>
  <c r="C43" i="34"/>
  <c r="B43" i="34"/>
  <c r="O42" i="34"/>
  <c r="J42" i="34"/>
  <c r="I42" i="34"/>
  <c r="H42" i="34"/>
  <c r="B42" i="34"/>
  <c r="O43" i="35"/>
  <c r="N43" i="35"/>
  <c r="M43" i="35"/>
  <c r="L43" i="35"/>
  <c r="L42" i="35" s="1"/>
  <c r="K43" i="35"/>
  <c r="J43" i="35"/>
  <c r="J42" i="35" s="1"/>
  <c r="I43" i="35"/>
  <c r="H43" i="35"/>
  <c r="H42" i="35" s="1"/>
  <c r="G43" i="35"/>
  <c r="G42" i="35" s="1"/>
  <c r="F43" i="35"/>
  <c r="D43" i="35"/>
  <c r="D42" i="35" s="1"/>
  <c r="C43" i="35"/>
  <c r="B43" i="35"/>
  <c r="B42" i="35" s="1"/>
  <c r="O42" i="35"/>
  <c r="M42" i="35"/>
  <c r="I42" i="35"/>
  <c r="O43" i="36"/>
  <c r="O42" i="36" s="1"/>
  <c r="N43" i="36"/>
  <c r="N42" i="36" s="1"/>
  <c r="M43" i="36"/>
  <c r="L43" i="36"/>
  <c r="L42" i="36" s="1"/>
  <c r="K43" i="36"/>
  <c r="J43" i="36"/>
  <c r="J42" i="36" s="1"/>
  <c r="I43" i="36"/>
  <c r="H43" i="36"/>
  <c r="H42" i="36" s="1"/>
  <c r="G43" i="36"/>
  <c r="G42" i="36" s="1"/>
  <c r="F43" i="36"/>
  <c r="D43" i="36"/>
  <c r="C43" i="36"/>
  <c r="B43" i="36"/>
  <c r="B42" i="36" s="1"/>
  <c r="M42" i="36"/>
  <c r="I42" i="36"/>
  <c r="F42" i="36"/>
  <c r="D42" i="36"/>
  <c r="O43" i="37"/>
  <c r="O42" i="37" s="1"/>
  <c r="N43" i="37"/>
  <c r="M43" i="37"/>
  <c r="M42" i="37" s="1"/>
  <c r="L43" i="37"/>
  <c r="L42" i="37" s="1"/>
  <c r="K43" i="37"/>
  <c r="J43" i="37"/>
  <c r="I43" i="37"/>
  <c r="H43" i="37"/>
  <c r="G43" i="37"/>
  <c r="G42" i="37" s="1"/>
  <c r="F43" i="37"/>
  <c r="D43" i="37"/>
  <c r="C43" i="37"/>
  <c r="B43" i="37"/>
  <c r="B42" i="37" s="1"/>
  <c r="N42" i="37"/>
  <c r="J42" i="37"/>
  <c r="I42" i="37"/>
  <c r="D42" i="37"/>
  <c r="O43" i="38"/>
  <c r="N43" i="38"/>
  <c r="N42" i="38" s="1"/>
  <c r="M43" i="38"/>
  <c r="L43" i="38"/>
  <c r="K43" i="38"/>
  <c r="J43" i="38"/>
  <c r="J42" i="38" s="1"/>
  <c r="I43" i="38"/>
  <c r="H43" i="38"/>
  <c r="G43" i="38"/>
  <c r="F43" i="38"/>
  <c r="F42" i="38" s="1"/>
  <c r="D43" i="38"/>
  <c r="C43" i="38"/>
  <c r="B43" i="38"/>
  <c r="O42" i="38"/>
  <c r="L42" i="38"/>
  <c r="I42" i="38"/>
  <c r="H42" i="38"/>
  <c r="G42" i="38"/>
  <c r="B42" i="38"/>
  <c r="O43" i="39"/>
  <c r="O42" i="39" s="1"/>
  <c r="N43" i="39"/>
  <c r="M43" i="39"/>
  <c r="M42" i="39" s="1"/>
  <c r="L43" i="39"/>
  <c r="K43" i="39"/>
  <c r="J43" i="39"/>
  <c r="I43" i="39"/>
  <c r="I42" i="39" s="1"/>
  <c r="H43" i="39"/>
  <c r="G43" i="39"/>
  <c r="G42" i="39" s="1"/>
  <c r="F43" i="39"/>
  <c r="D43" i="39"/>
  <c r="D42" i="39" s="1"/>
  <c r="C43" i="39"/>
  <c r="B43" i="39"/>
  <c r="B42" i="39" s="1"/>
  <c r="N42" i="39"/>
  <c r="L42" i="39"/>
  <c r="H42" i="39"/>
  <c r="F42" i="39"/>
  <c r="O43" i="40"/>
  <c r="N43" i="40"/>
  <c r="N42" i="40" s="1"/>
  <c r="M43" i="40"/>
  <c r="L43" i="40"/>
  <c r="L42" i="40" s="1"/>
  <c r="K43" i="40"/>
  <c r="J43" i="40"/>
  <c r="J42" i="40" s="1"/>
  <c r="I43" i="40"/>
  <c r="H43" i="40"/>
  <c r="H42" i="40" s="1"/>
  <c r="G43" i="40"/>
  <c r="F43" i="40"/>
  <c r="F42" i="40" s="1"/>
  <c r="D43" i="40"/>
  <c r="D42" i="40" s="1"/>
  <c r="C43" i="40"/>
  <c r="B43" i="40"/>
  <c r="B42" i="40" s="1"/>
  <c r="O42" i="40"/>
  <c r="M42" i="40"/>
  <c r="I42" i="40"/>
  <c r="G42" i="40"/>
  <c r="O43" i="41"/>
  <c r="O42" i="41" s="1"/>
  <c r="N43" i="41"/>
  <c r="N42" i="41" s="1"/>
  <c r="M43" i="41"/>
  <c r="M42" i="41" s="1"/>
  <c r="L43" i="41"/>
  <c r="K43" i="41"/>
  <c r="J43" i="41"/>
  <c r="I43" i="41"/>
  <c r="I42" i="41" s="1"/>
  <c r="H43" i="41"/>
  <c r="H42" i="41" s="1"/>
  <c r="G43" i="41"/>
  <c r="G42" i="41" s="1"/>
  <c r="F43" i="41"/>
  <c r="F42" i="41" s="1"/>
  <c r="D43" i="41"/>
  <c r="C43" i="41"/>
  <c r="B43" i="41"/>
  <c r="B42" i="41" s="1"/>
  <c r="J42" i="41"/>
  <c r="D42" i="41"/>
  <c r="O43" i="42"/>
  <c r="O42" i="42" s="1"/>
  <c r="N43" i="42"/>
  <c r="M43" i="42"/>
  <c r="M42" i="42" s="1"/>
  <c r="L43" i="42"/>
  <c r="K43" i="42"/>
  <c r="J43" i="42"/>
  <c r="I43" i="42"/>
  <c r="I42" i="42" s="1"/>
  <c r="H43" i="42"/>
  <c r="G43" i="42"/>
  <c r="G42" i="42" s="1"/>
  <c r="F43" i="42"/>
  <c r="F42" i="42" s="1"/>
  <c r="D43" i="42"/>
  <c r="D42" i="42" s="1"/>
  <c r="C43" i="42"/>
  <c r="B43" i="42"/>
  <c r="B42" i="42" s="1"/>
  <c r="N42" i="42"/>
  <c r="L42" i="42"/>
  <c r="J42" i="42"/>
  <c r="H42" i="42"/>
  <c r="O43" i="43"/>
  <c r="O42" i="43" s="1"/>
  <c r="N43" i="43"/>
  <c r="M43" i="43"/>
  <c r="M42" i="43" s="1"/>
  <c r="L43" i="43"/>
  <c r="K43" i="43"/>
  <c r="J43" i="43"/>
  <c r="J42" i="43" s="1"/>
  <c r="I43" i="43"/>
  <c r="I42" i="43" s="1"/>
  <c r="H43" i="43"/>
  <c r="G43" i="43"/>
  <c r="G42" i="43" s="1"/>
  <c r="F43" i="43"/>
  <c r="D43" i="43"/>
  <c r="D42" i="43" s="1"/>
  <c r="C43" i="43"/>
  <c r="B43" i="43"/>
  <c r="B42" i="43" s="1"/>
  <c r="N42" i="43"/>
  <c r="L42" i="43"/>
  <c r="H42" i="43"/>
  <c r="F42" i="43"/>
  <c r="O43" i="44"/>
  <c r="N43" i="44"/>
  <c r="N42" i="44" s="1"/>
  <c r="M43" i="44"/>
  <c r="L43" i="44"/>
  <c r="K43" i="44"/>
  <c r="J43" i="44"/>
  <c r="J42" i="44" s="1"/>
  <c r="I43" i="44"/>
  <c r="H43" i="44"/>
  <c r="H42" i="44" s="1"/>
  <c r="G43" i="44"/>
  <c r="G42" i="44" s="1"/>
  <c r="F43" i="44"/>
  <c r="D43" i="44"/>
  <c r="C43" i="44"/>
  <c r="B43" i="44"/>
  <c r="O42" i="44"/>
  <c r="M42" i="44"/>
  <c r="L42" i="44"/>
  <c r="I42" i="44"/>
  <c r="F42" i="44"/>
  <c r="D42" i="44"/>
  <c r="O43" i="45"/>
  <c r="O42" i="45" s="1"/>
  <c r="N43" i="45"/>
  <c r="M43" i="45"/>
  <c r="L43" i="45"/>
  <c r="L42" i="45" s="1"/>
  <c r="K43" i="45"/>
  <c r="J43" i="45"/>
  <c r="I43" i="45"/>
  <c r="I42" i="45" s="1"/>
  <c r="H43" i="45"/>
  <c r="G43" i="45"/>
  <c r="G42" i="45" s="1"/>
  <c r="F43" i="45"/>
  <c r="D43" i="45"/>
  <c r="C43" i="45"/>
  <c r="B43" i="45"/>
  <c r="B42" i="45" s="1"/>
  <c r="N42" i="45"/>
  <c r="M42" i="45"/>
  <c r="J42" i="45"/>
  <c r="D42" i="45"/>
  <c r="O43" i="46"/>
  <c r="O42" i="46" s="1"/>
  <c r="N43" i="46"/>
  <c r="M43" i="46"/>
  <c r="M42" i="46" s="1"/>
  <c r="L43" i="46"/>
  <c r="K43" i="46"/>
  <c r="J43" i="46"/>
  <c r="I43" i="46"/>
  <c r="I42" i="46" s="1"/>
  <c r="H43" i="46"/>
  <c r="G43" i="46"/>
  <c r="G42" i="46" s="1"/>
  <c r="F43" i="46"/>
  <c r="F42" i="46" s="1"/>
  <c r="D43" i="46"/>
  <c r="D42" i="46" s="1"/>
  <c r="C43" i="46"/>
  <c r="B43" i="46"/>
  <c r="N42" i="46"/>
  <c r="L42" i="46"/>
  <c r="J42" i="46"/>
  <c r="H42" i="46"/>
  <c r="B42" i="46"/>
  <c r="O43" i="47"/>
  <c r="O42" i="47" s="1"/>
  <c r="N43" i="47"/>
  <c r="M43" i="47"/>
  <c r="M42" i="47" s="1"/>
  <c r="L43" i="47"/>
  <c r="K43" i="47"/>
  <c r="J43" i="47"/>
  <c r="I43" i="47"/>
  <c r="I42" i="47" s="1"/>
  <c r="H43" i="47"/>
  <c r="H42" i="47" s="1"/>
  <c r="G43" i="47"/>
  <c r="F43" i="47"/>
  <c r="D43" i="47"/>
  <c r="D42" i="47" s="1"/>
  <c r="C43" i="47"/>
  <c r="B43" i="47"/>
  <c r="B42" i="47" s="1"/>
  <c r="N42" i="47"/>
  <c r="L42" i="47"/>
  <c r="G42" i="47"/>
  <c r="F42" i="47"/>
  <c r="O43" i="48"/>
  <c r="N43" i="48"/>
  <c r="M43" i="48"/>
  <c r="L43" i="48"/>
  <c r="L42" i="48" s="1"/>
  <c r="K43" i="48"/>
  <c r="J43" i="48"/>
  <c r="J42" i="48" s="1"/>
  <c r="I43" i="48"/>
  <c r="H43" i="48"/>
  <c r="H42" i="48" s="1"/>
  <c r="G43" i="48"/>
  <c r="F43" i="48"/>
  <c r="F42" i="48" s="1"/>
  <c r="D43" i="48"/>
  <c r="C43" i="48"/>
  <c r="B43" i="48"/>
  <c r="B42" i="48" s="1"/>
  <c r="N42" i="48"/>
  <c r="M42" i="48"/>
  <c r="I42" i="48"/>
  <c r="D42" i="48"/>
  <c r="O43" i="49"/>
  <c r="N43" i="49"/>
  <c r="N42" i="49" s="1"/>
  <c r="M43" i="49"/>
  <c r="L43" i="49"/>
  <c r="K43" i="49"/>
  <c r="J43" i="49"/>
  <c r="J42" i="49" s="1"/>
  <c r="I43" i="49"/>
  <c r="H43" i="49"/>
  <c r="H42" i="49" s="1"/>
  <c r="G43" i="49"/>
  <c r="F43" i="49"/>
  <c r="F42" i="49" s="1"/>
  <c r="D43" i="49"/>
  <c r="D42" i="49" s="1"/>
  <c r="C43" i="49"/>
  <c r="B43" i="49"/>
  <c r="O42" i="49"/>
  <c r="M42" i="49"/>
  <c r="I42" i="49"/>
  <c r="G42" i="49"/>
  <c r="B42" i="49"/>
  <c r="O43" i="50"/>
  <c r="O42" i="50" s="1"/>
  <c r="N43" i="50"/>
  <c r="N42" i="50" s="1"/>
  <c r="M43" i="50"/>
  <c r="L43" i="50"/>
  <c r="L42" i="50" s="1"/>
  <c r="K43" i="50"/>
  <c r="J43" i="50"/>
  <c r="J42" i="50" s="1"/>
  <c r="I43" i="50"/>
  <c r="H43" i="50"/>
  <c r="G43" i="50"/>
  <c r="G42" i="50" s="1"/>
  <c r="F43" i="50"/>
  <c r="F42" i="50" s="1"/>
  <c r="D43" i="50"/>
  <c r="D42" i="50" s="1"/>
  <c r="C43" i="50"/>
  <c r="B43" i="50"/>
  <c r="M42" i="50"/>
  <c r="H42" i="50"/>
  <c r="B42" i="50"/>
  <c r="O43" i="51"/>
  <c r="N43" i="51"/>
  <c r="N42" i="51" s="1"/>
  <c r="M43" i="51"/>
  <c r="L43" i="51"/>
  <c r="L42" i="51" s="1"/>
  <c r="K43" i="51"/>
  <c r="J43" i="51"/>
  <c r="J42" i="51" s="1"/>
  <c r="I43" i="51"/>
  <c r="I42" i="51" s="1"/>
  <c r="H43" i="51"/>
  <c r="G43" i="51"/>
  <c r="F43" i="51"/>
  <c r="F42" i="51" s="1"/>
  <c r="D43" i="51"/>
  <c r="D42" i="51" s="1"/>
  <c r="C43" i="51"/>
  <c r="B43" i="51"/>
  <c r="B42" i="51" s="1"/>
  <c r="O42" i="51"/>
  <c r="M42" i="51"/>
  <c r="H42" i="51"/>
  <c r="G42" i="51"/>
  <c r="O43" i="52"/>
  <c r="O42" i="52" s="1"/>
  <c r="N43" i="52"/>
  <c r="M43" i="52"/>
  <c r="M42" i="52" s="1"/>
  <c r="L43" i="52"/>
  <c r="K43" i="52"/>
  <c r="J43" i="52"/>
  <c r="J42" i="52" s="1"/>
  <c r="I43" i="52"/>
  <c r="I42" i="52" s="1"/>
  <c r="H43" i="52"/>
  <c r="H42" i="52" s="1"/>
  <c r="G43" i="52"/>
  <c r="F43" i="52"/>
  <c r="F42" i="52" s="1"/>
  <c r="D43" i="52"/>
  <c r="C43" i="52"/>
  <c r="B43" i="52"/>
  <c r="B42" i="52" s="1"/>
  <c r="N42" i="52"/>
  <c r="L42" i="52"/>
  <c r="G42" i="52"/>
  <c r="D42" i="52"/>
  <c r="O43" i="53"/>
  <c r="N43" i="53"/>
  <c r="N42" i="53" s="1"/>
  <c r="M43" i="53"/>
  <c r="L43" i="53"/>
  <c r="K43" i="53"/>
  <c r="J43" i="53"/>
  <c r="J42" i="53" s="1"/>
  <c r="I43" i="53"/>
  <c r="H43" i="53"/>
  <c r="H42" i="53" s="1"/>
  <c r="G43" i="53"/>
  <c r="G42" i="53" s="1"/>
  <c r="F43" i="53"/>
  <c r="F42" i="53" s="1"/>
  <c r="D43" i="53"/>
  <c r="C43" i="53"/>
  <c r="B43" i="53"/>
  <c r="O42" i="53"/>
  <c r="M42" i="53"/>
  <c r="L42" i="53"/>
  <c r="I42" i="53"/>
  <c r="D42" i="53"/>
  <c r="B42" i="53"/>
  <c r="O43" i="54"/>
  <c r="N43" i="54"/>
  <c r="N42" i="54" s="1"/>
  <c r="M43" i="54"/>
  <c r="M42" i="54" s="1"/>
  <c r="L43" i="54"/>
  <c r="L42" i="54" s="1"/>
  <c r="K43" i="54"/>
  <c r="J43" i="54"/>
  <c r="J42" i="54" s="1"/>
  <c r="I43" i="54"/>
  <c r="I42" i="54" s="1"/>
  <c r="H43" i="54"/>
  <c r="G43" i="54"/>
  <c r="F43" i="54"/>
  <c r="F42" i="54" s="1"/>
  <c r="D43" i="54"/>
  <c r="D42" i="54" s="1"/>
  <c r="C43" i="54"/>
  <c r="B43" i="54"/>
  <c r="O42" i="54"/>
  <c r="H42" i="54"/>
  <c r="G42" i="54"/>
  <c r="O43" i="55"/>
  <c r="O42" i="55" s="1"/>
  <c r="N43" i="55"/>
  <c r="M43" i="55"/>
  <c r="M42" i="55" s="1"/>
  <c r="L43" i="55"/>
  <c r="K43" i="55"/>
  <c r="J43" i="55"/>
  <c r="I43" i="55"/>
  <c r="I42" i="55" s="1"/>
  <c r="H43" i="55"/>
  <c r="G43" i="55"/>
  <c r="G42" i="55" s="1"/>
  <c r="F43" i="55"/>
  <c r="F42" i="55" s="1"/>
  <c r="D43" i="55"/>
  <c r="D42" i="55" s="1"/>
  <c r="C43" i="55"/>
  <c r="B43" i="55"/>
  <c r="B42" i="55" s="1"/>
  <c r="N42" i="55"/>
  <c r="L42" i="55"/>
  <c r="H42" i="55"/>
  <c r="O43" i="56"/>
  <c r="O42" i="56" s="1"/>
  <c r="N43" i="56"/>
  <c r="M43" i="56"/>
  <c r="L43" i="56"/>
  <c r="L42" i="56" s="1"/>
  <c r="K43" i="56"/>
  <c r="J43" i="56"/>
  <c r="J42" i="56" s="1"/>
  <c r="I43" i="56"/>
  <c r="I42" i="56" s="1"/>
  <c r="H43" i="56"/>
  <c r="H42" i="56" s="1"/>
  <c r="G43" i="56"/>
  <c r="G42" i="56" s="1"/>
  <c r="F43" i="56"/>
  <c r="D43" i="56"/>
  <c r="C43" i="56"/>
  <c r="B43" i="56"/>
  <c r="B42" i="56" s="1"/>
  <c r="N42" i="56"/>
  <c r="M42" i="56"/>
  <c r="F42" i="56"/>
  <c r="D42" i="56"/>
  <c r="O43" i="57"/>
  <c r="O42" i="57" s="1"/>
  <c r="N43" i="57"/>
  <c r="N42" i="57" s="1"/>
  <c r="M43" i="57"/>
  <c r="L43" i="57"/>
  <c r="L42" i="57" s="1"/>
  <c r="K43" i="57"/>
  <c r="J43" i="57"/>
  <c r="I43" i="57"/>
  <c r="H43" i="57"/>
  <c r="H42" i="57" s="1"/>
  <c r="G43" i="57"/>
  <c r="G42" i="57" s="1"/>
  <c r="F43" i="57"/>
  <c r="F42" i="57" s="1"/>
  <c r="D43" i="57"/>
  <c r="C43" i="57"/>
  <c r="B43" i="57"/>
  <c r="M42" i="57"/>
  <c r="J42" i="57"/>
  <c r="I42" i="57"/>
  <c r="D42" i="57"/>
  <c r="B42" i="57"/>
  <c r="O43" i="58"/>
  <c r="O42" i="58" s="1"/>
  <c r="N43" i="58"/>
  <c r="M43" i="58"/>
  <c r="M42" i="58" s="1"/>
  <c r="L43" i="58"/>
  <c r="L42" i="58" s="1"/>
  <c r="K43" i="58"/>
  <c r="J43" i="58"/>
  <c r="I43" i="58"/>
  <c r="I42" i="58" s="1"/>
  <c r="H43" i="58"/>
  <c r="G43" i="58"/>
  <c r="F43" i="58"/>
  <c r="F42" i="58" s="1"/>
  <c r="D43" i="58"/>
  <c r="D42" i="58" s="1"/>
  <c r="C43" i="58"/>
  <c r="B43" i="58"/>
  <c r="B42" i="58" s="1"/>
  <c r="N42" i="58"/>
  <c r="J42" i="58"/>
  <c r="H42" i="58"/>
  <c r="G42" i="58"/>
  <c r="O43" i="59"/>
  <c r="N43" i="59"/>
  <c r="N42" i="59" s="1"/>
  <c r="M43" i="59"/>
  <c r="L43" i="59"/>
  <c r="L42" i="59" s="1"/>
  <c r="K43" i="59"/>
  <c r="J43" i="59"/>
  <c r="J42" i="59" s="1"/>
  <c r="I43" i="59"/>
  <c r="H43" i="59"/>
  <c r="H42" i="59" s="1"/>
  <c r="G43" i="59"/>
  <c r="F43" i="59"/>
  <c r="D43" i="59"/>
  <c r="D42" i="59" s="1"/>
  <c r="C43" i="59"/>
  <c r="B43" i="59"/>
  <c r="B42" i="59" s="1"/>
  <c r="O42" i="59"/>
  <c r="M42" i="59"/>
  <c r="I42" i="59"/>
  <c r="G42" i="59"/>
  <c r="F42" i="59"/>
  <c r="O43" i="60"/>
  <c r="O42" i="60" s="1"/>
  <c r="N43" i="60"/>
  <c r="N42" i="60" s="1"/>
  <c r="M43" i="60"/>
  <c r="L43" i="60"/>
  <c r="K43" i="60"/>
  <c r="J43" i="60"/>
  <c r="J42" i="60" s="1"/>
  <c r="I43" i="60"/>
  <c r="H43" i="60"/>
  <c r="H42" i="60" s="1"/>
  <c r="G43" i="60"/>
  <c r="F43" i="60"/>
  <c r="F42" i="60" s="1"/>
  <c r="D43" i="60"/>
  <c r="C43" i="60"/>
  <c r="B43" i="60"/>
  <c r="B42" i="60" s="1"/>
  <c r="M42" i="60"/>
  <c r="L42" i="60"/>
  <c r="I42" i="60"/>
  <c r="G42" i="60"/>
  <c r="D42" i="60"/>
  <c r="O43" i="61"/>
  <c r="N43" i="61"/>
  <c r="N42" i="61" s="1"/>
  <c r="M43" i="61"/>
  <c r="M42" i="61" s="1"/>
  <c r="L43" i="61"/>
  <c r="K43" i="61"/>
  <c r="J43" i="61"/>
  <c r="J42" i="61" s="1"/>
  <c r="I43" i="61"/>
  <c r="H43" i="61"/>
  <c r="H42" i="61" s="1"/>
  <c r="G43" i="61"/>
  <c r="G42" i="61" s="1"/>
  <c r="F43" i="61"/>
  <c r="F42" i="61" s="1"/>
  <c r="D43" i="61"/>
  <c r="D42" i="61" s="1"/>
  <c r="C43" i="61"/>
  <c r="B43" i="61"/>
  <c r="O42" i="61"/>
  <c r="L42" i="61"/>
  <c r="I42" i="61"/>
  <c r="B42" i="61"/>
  <c r="O43" i="62"/>
  <c r="O42" i="62" s="1"/>
  <c r="N43" i="62"/>
  <c r="M43" i="62"/>
  <c r="L43" i="62"/>
  <c r="L42" i="62" s="1"/>
  <c r="K43" i="62"/>
  <c r="J43" i="62"/>
  <c r="I43" i="62"/>
  <c r="H43" i="62"/>
  <c r="H42" i="62" s="1"/>
  <c r="G43" i="62"/>
  <c r="F43" i="62"/>
  <c r="F42" i="62" s="1"/>
  <c r="D43" i="62"/>
  <c r="C43" i="62"/>
  <c r="B43" i="62"/>
  <c r="N42" i="62"/>
  <c r="M42" i="62"/>
  <c r="J42" i="62"/>
  <c r="I42" i="62"/>
  <c r="G42" i="62"/>
  <c r="B42" i="62"/>
  <c r="O43" i="63"/>
  <c r="O42" i="63" s="1"/>
  <c r="N43" i="63"/>
  <c r="N42" i="63" s="1"/>
  <c r="M43" i="63"/>
  <c r="M42" i="63" s="1"/>
  <c r="L43" i="63"/>
  <c r="L42" i="63" s="1"/>
  <c r="K43" i="63"/>
  <c r="J43" i="63"/>
  <c r="I43" i="63"/>
  <c r="H43" i="63"/>
  <c r="G43" i="63"/>
  <c r="F43" i="63"/>
  <c r="F42" i="63" s="1"/>
  <c r="D43" i="63"/>
  <c r="D42" i="63" s="1"/>
  <c r="C43" i="63"/>
  <c r="B43" i="63"/>
  <c r="B42" i="63" s="1"/>
  <c r="I42" i="63"/>
  <c r="H42" i="63"/>
  <c r="G42" i="63"/>
  <c r="O43" i="64"/>
  <c r="N43" i="64"/>
  <c r="N42" i="64" s="1"/>
  <c r="M43" i="64"/>
  <c r="L43" i="64"/>
  <c r="L42" i="64" s="1"/>
  <c r="K43" i="64"/>
  <c r="J43" i="64"/>
  <c r="J42" i="64" s="1"/>
  <c r="I43" i="64"/>
  <c r="I42" i="64" s="1"/>
  <c r="H43" i="64"/>
  <c r="H42" i="64" s="1"/>
  <c r="G43" i="64"/>
  <c r="F43" i="64"/>
  <c r="F42" i="64" s="1"/>
  <c r="D43" i="64"/>
  <c r="D42" i="64" s="1"/>
  <c r="C43" i="64"/>
  <c r="B43" i="64"/>
  <c r="B42" i="64" s="1"/>
  <c r="O42" i="64"/>
  <c r="M42" i="64"/>
  <c r="G42" i="64"/>
  <c r="O43" i="65"/>
  <c r="O42" i="65" s="1"/>
  <c r="N43" i="65"/>
  <c r="N42" i="65" s="1"/>
  <c r="M43" i="65"/>
  <c r="M42" i="65" s="1"/>
  <c r="L43" i="65"/>
  <c r="L42" i="65" s="1"/>
  <c r="K43" i="65"/>
  <c r="J43" i="65"/>
  <c r="J42" i="65" s="1"/>
  <c r="I43" i="65"/>
  <c r="H43" i="65"/>
  <c r="H42" i="65" s="1"/>
  <c r="G43" i="65"/>
  <c r="G42" i="65" s="1"/>
  <c r="F43" i="65"/>
  <c r="F42" i="65" s="1"/>
  <c r="D43" i="65"/>
  <c r="C43" i="65"/>
  <c r="B43" i="65"/>
  <c r="I42" i="65"/>
  <c r="D42" i="65"/>
  <c r="B42" i="65"/>
  <c r="O43" i="66"/>
  <c r="N43" i="66"/>
  <c r="N42" i="66" s="1"/>
  <c r="M43" i="66"/>
  <c r="L43" i="66"/>
  <c r="L42" i="66" s="1"/>
  <c r="K43" i="66"/>
  <c r="J43" i="66"/>
  <c r="J42" i="66" s="1"/>
  <c r="I43" i="66"/>
  <c r="H43" i="66"/>
  <c r="H42" i="66" s="1"/>
  <c r="G43" i="66"/>
  <c r="F43" i="66"/>
  <c r="F42" i="66" s="1"/>
  <c r="D43" i="66"/>
  <c r="D42" i="66" s="1"/>
  <c r="C43" i="66"/>
  <c r="B43" i="66"/>
  <c r="B42" i="66" s="1"/>
  <c r="O42" i="66"/>
  <c r="M42" i="66"/>
  <c r="I42" i="66"/>
  <c r="G42" i="66"/>
  <c r="O43" i="67"/>
  <c r="O42" i="67" s="1"/>
  <c r="N43" i="67"/>
  <c r="N42" i="67" s="1"/>
  <c r="M43" i="67"/>
  <c r="M42" i="67" s="1"/>
  <c r="L43" i="67"/>
  <c r="K43" i="67"/>
  <c r="J43" i="67"/>
  <c r="J42" i="67" s="1"/>
  <c r="I43" i="67"/>
  <c r="H43" i="67"/>
  <c r="G43" i="67"/>
  <c r="G42" i="67" s="1"/>
  <c r="F43" i="67"/>
  <c r="D43" i="67"/>
  <c r="D42" i="67" s="1"/>
  <c r="C43" i="67"/>
  <c r="B43" i="67"/>
  <c r="B42" i="67" s="1"/>
  <c r="L42" i="67"/>
  <c r="I42" i="67"/>
  <c r="H42" i="67"/>
  <c r="F42" i="67"/>
  <c r="O43" i="68"/>
  <c r="N43" i="68"/>
  <c r="N42" i="68" s="1"/>
  <c r="M43" i="68"/>
  <c r="M42" i="68" s="1"/>
  <c r="L43" i="68"/>
  <c r="L42" i="68" s="1"/>
  <c r="K43" i="68"/>
  <c r="J43" i="68"/>
  <c r="J42" i="68" s="1"/>
  <c r="I43" i="68"/>
  <c r="I42" i="68" s="1"/>
  <c r="H43" i="68"/>
  <c r="H42" i="68" s="1"/>
  <c r="G43" i="68"/>
  <c r="G42" i="68" s="1"/>
  <c r="F43" i="68"/>
  <c r="F42" i="68" s="1"/>
  <c r="D43" i="68"/>
  <c r="D42" i="68" s="1"/>
  <c r="C43" i="68"/>
  <c r="B43" i="68"/>
  <c r="O42" i="68"/>
  <c r="O43" i="69"/>
  <c r="O42" i="69" s="1"/>
  <c r="N43" i="69"/>
  <c r="N42" i="69" s="1"/>
  <c r="M43" i="69"/>
  <c r="M42" i="69" s="1"/>
  <c r="L43" i="69"/>
  <c r="K43" i="69"/>
  <c r="J43" i="69"/>
  <c r="I43" i="69"/>
  <c r="H43" i="69"/>
  <c r="H42" i="69" s="1"/>
  <c r="G43" i="69"/>
  <c r="G42" i="69" s="1"/>
  <c r="F43" i="69"/>
  <c r="F42" i="69" s="1"/>
  <c r="D43" i="69"/>
  <c r="D42" i="69" s="1"/>
  <c r="C43" i="69"/>
  <c r="B43" i="69"/>
  <c r="B42" i="69" s="1"/>
  <c r="L42" i="69"/>
  <c r="J42" i="69"/>
  <c r="I42" i="69"/>
  <c r="O43" i="70"/>
  <c r="O42" i="70" s="1"/>
  <c r="N43" i="70"/>
  <c r="M43" i="70"/>
  <c r="M42" i="70" s="1"/>
  <c r="L43" i="70"/>
  <c r="K43" i="70"/>
  <c r="J43" i="70"/>
  <c r="J42" i="70" s="1"/>
  <c r="I43" i="70"/>
  <c r="I42" i="70" s="1"/>
  <c r="H43" i="70"/>
  <c r="G43" i="70"/>
  <c r="F43" i="70"/>
  <c r="F42" i="70" s="1"/>
  <c r="D43" i="70"/>
  <c r="C43" i="70"/>
  <c r="B43" i="70"/>
  <c r="N42" i="70"/>
  <c r="L42" i="70"/>
  <c r="H42" i="70"/>
  <c r="G42" i="70"/>
  <c r="B42" i="70"/>
  <c r="O43" i="71"/>
  <c r="O42" i="71" s="1"/>
  <c r="N43" i="71"/>
  <c r="N42" i="71" s="1"/>
  <c r="M43" i="71"/>
  <c r="L43" i="71"/>
  <c r="L42" i="71" s="1"/>
  <c r="K43" i="71"/>
  <c r="J43" i="71"/>
  <c r="I43" i="71"/>
  <c r="H43" i="71"/>
  <c r="H42" i="71" s="1"/>
  <c r="G43" i="71"/>
  <c r="G42" i="71" s="1"/>
  <c r="F43" i="71"/>
  <c r="F42" i="71" s="1"/>
  <c r="D43" i="71"/>
  <c r="D42" i="71" s="1"/>
  <c r="C43" i="71"/>
  <c r="B43" i="71"/>
  <c r="B42" i="71" s="1"/>
  <c r="M42" i="71"/>
  <c r="I42" i="71"/>
  <c r="O43" i="72"/>
  <c r="N43" i="72"/>
  <c r="N42" i="72" s="1"/>
  <c r="M43" i="72"/>
  <c r="L43" i="72"/>
  <c r="L42" i="72" s="1"/>
  <c r="K43" i="72"/>
  <c r="J43" i="72"/>
  <c r="J42" i="72" s="1"/>
  <c r="I43" i="72"/>
  <c r="I42" i="72" s="1"/>
  <c r="H43" i="72"/>
  <c r="H42" i="72" s="1"/>
  <c r="G43" i="72"/>
  <c r="G42" i="72" s="1"/>
  <c r="F43" i="72"/>
  <c r="F42" i="72" s="1"/>
  <c r="D43" i="72"/>
  <c r="D42" i="72" s="1"/>
  <c r="C43" i="72"/>
  <c r="B43" i="72"/>
  <c r="B42" i="72" s="1"/>
  <c r="O42" i="72"/>
  <c r="M42" i="72"/>
  <c r="O43" i="73"/>
  <c r="O42" i="73" s="1"/>
  <c r="N43" i="73"/>
  <c r="N42" i="73" s="1"/>
  <c r="M43" i="73"/>
  <c r="M42" i="73" s="1"/>
  <c r="L43" i="73"/>
  <c r="K43" i="73"/>
  <c r="J43" i="73"/>
  <c r="I43" i="73"/>
  <c r="H43" i="73"/>
  <c r="H42" i="73" s="1"/>
  <c r="G43" i="73"/>
  <c r="G42" i="73" s="1"/>
  <c r="F43" i="73"/>
  <c r="F42" i="73" s="1"/>
  <c r="D43" i="73"/>
  <c r="D42" i="73" s="1"/>
  <c r="C43" i="73"/>
  <c r="B43" i="73"/>
  <c r="L42" i="73"/>
  <c r="J42" i="73"/>
  <c r="I42" i="73"/>
  <c r="B42" i="73"/>
  <c r="O43" i="74"/>
  <c r="N43" i="74"/>
  <c r="N42" i="74" s="1"/>
  <c r="M43" i="74"/>
  <c r="L43" i="74"/>
  <c r="L42" i="74" s="1"/>
  <c r="K43" i="74"/>
  <c r="J43" i="74"/>
  <c r="J42" i="74" s="1"/>
  <c r="I43" i="74"/>
  <c r="I42" i="74" s="1"/>
  <c r="H43" i="74"/>
  <c r="G43" i="74"/>
  <c r="F43" i="74"/>
  <c r="F42" i="74" s="1"/>
  <c r="D43" i="74"/>
  <c r="D42" i="74" s="1"/>
  <c r="C43" i="74"/>
  <c r="B43" i="74"/>
  <c r="B42" i="74" s="1"/>
  <c r="O42" i="74"/>
  <c r="M42" i="74"/>
  <c r="H42" i="74"/>
  <c r="G42" i="74"/>
  <c r="O43" i="75"/>
  <c r="O42" i="75" s="1"/>
  <c r="N43" i="75"/>
  <c r="N42" i="75" s="1"/>
  <c r="M43" i="75"/>
  <c r="M42" i="75" s="1"/>
  <c r="L43" i="75"/>
  <c r="K43" i="75"/>
  <c r="J43" i="75"/>
  <c r="J42" i="75" s="1"/>
  <c r="I43" i="75"/>
  <c r="H43" i="75"/>
  <c r="H42" i="75" s="1"/>
  <c r="G43" i="75"/>
  <c r="G42" i="75" s="1"/>
  <c r="F43" i="75"/>
  <c r="F42" i="75" s="1"/>
  <c r="D43" i="75"/>
  <c r="D42" i="75" s="1"/>
  <c r="C43" i="75"/>
  <c r="B43" i="75"/>
  <c r="B42" i="75" s="1"/>
  <c r="L42" i="75"/>
  <c r="I42" i="75"/>
  <c r="O43" i="76"/>
  <c r="N43" i="76"/>
  <c r="N42" i="76" s="1"/>
  <c r="M43" i="76"/>
  <c r="L43" i="76"/>
  <c r="L42" i="76" s="1"/>
  <c r="K43" i="76"/>
  <c r="J43" i="76"/>
  <c r="J42" i="76" s="1"/>
  <c r="I43" i="76"/>
  <c r="I42" i="76" s="1"/>
  <c r="H43" i="76"/>
  <c r="H42" i="76" s="1"/>
  <c r="G43" i="76"/>
  <c r="F43" i="76"/>
  <c r="F42" i="76" s="1"/>
  <c r="D43" i="76"/>
  <c r="C43" i="76"/>
  <c r="B43" i="76"/>
  <c r="B42" i="76" s="1"/>
  <c r="O42" i="76"/>
  <c r="M42" i="76"/>
  <c r="G42" i="76"/>
  <c r="D42" i="76"/>
  <c r="O43" i="77"/>
  <c r="O42" i="77" s="1"/>
  <c r="N43" i="77"/>
  <c r="N42" i="77" s="1"/>
  <c r="M43" i="77"/>
  <c r="M42" i="77" s="1"/>
  <c r="L43" i="77"/>
  <c r="L42" i="77" s="1"/>
  <c r="K43" i="77"/>
  <c r="J43" i="77"/>
  <c r="I43" i="77"/>
  <c r="H43" i="77"/>
  <c r="G43" i="77"/>
  <c r="G42" i="77" s="1"/>
  <c r="F43" i="77"/>
  <c r="F42" i="77" s="1"/>
  <c r="D43" i="77"/>
  <c r="D42" i="77" s="1"/>
  <c r="C43" i="77"/>
  <c r="B43" i="77"/>
  <c r="B42" i="77" s="1"/>
  <c r="J42" i="77"/>
  <c r="I42" i="77"/>
  <c r="O43" i="78"/>
  <c r="N43" i="78"/>
  <c r="N42" i="78" s="1"/>
  <c r="M43" i="78"/>
  <c r="L43" i="78"/>
  <c r="L42" i="78" s="1"/>
  <c r="K43" i="78"/>
  <c r="J43" i="78"/>
  <c r="J42" i="78" s="1"/>
  <c r="I43" i="78"/>
  <c r="H43" i="78"/>
  <c r="H42" i="78" s="1"/>
  <c r="G43" i="78"/>
  <c r="F43" i="78"/>
  <c r="F42" i="78" s="1"/>
  <c r="D43" i="78"/>
  <c r="C43" i="78"/>
  <c r="B43" i="78"/>
  <c r="O42" i="78"/>
  <c r="M42" i="78"/>
  <c r="I42" i="78"/>
  <c r="G42" i="78"/>
  <c r="B42" i="78"/>
  <c r="O43" i="79"/>
  <c r="O42" i="79" s="1"/>
  <c r="N43" i="79"/>
  <c r="N42" i="79" s="1"/>
  <c r="M43" i="79"/>
  <c r="L43" i="79"/>
  <c r="K43" i="79"/>
  <c r="J43" i="79"/>
  <c r="I43" i="79"/>
  <c r="H43" i="79"/>
  <c r="H42" i="79" s="1"/>
  <c r="G43" i="79"/>
  <c r="G42" i="79" s="1"/>
  <c r="F43" i="79"/>
  <c r="D43" i="79"/>
  <c r="D42" i="79" s="1"/>
  <c r="C43" i="79"/>
  <c r="B43" i="79"/>
  <c r="B42" i="79" s="1"/>
  <c r="M42" i="79"/>
  <c r="L42" i="79"/>
  <c r="I42" i="79"/>
  <c r="F42" i="79"/>
  <c r="O43" i="80"/>
  <c r="N43" i="80"/>
  <c r="N42" i="80" s="1"/>
  <c r="M43" i="80"/>
  <c r="M42" i="80" s="1"/>
  <c r="L43" i="80"/>
  <c r="L42" i="80" s="1"/>
  <c r="K43" i="80"/>
  <c r="J43" i="80"/>
  <c r="J42" i="80" s="1"/>
  <c r="I43" i="80"/>
  <c r="I42" i="80" s="1"/>
  <c r="H43" i="80"/>
  <c r="H42" i="80" s="1"/>
  <c r="G43" i="80"/>
  <c r="G42" i="80" s="1"/>
  <c r="F43" i="80"/>
  <c r="D43" i="80"/>
  <c r="D42" i="80" s="1"/>
  <c r="C43" i="80"/>
  <c r="B43" i="80"/>
  <c r="B42" i="80" s="1"/>
  <c r="O42" i="80"/>
  <c r="F42" i="80"/>
  <c r="O43" i="81"/>
  <c r="O42" i="81" s="1"/>
  <c r="N43" i="81"/>
  <c r="N42" i="81" s="1"/>
  <c r="M43" i="81"/>
  <c r="L43" i="81"/>
  <c r="K43" i="81"/>
  <c r="J43" i="81"/>
  <c r="I43" i="81"/>
  <c r="I42" i="81" s="1"/>
  <c r="H43" i="81"/>
  <c r="H42" i="81" s="1"/>
  <c r="G43" i="81"/>
  <c r="G42" i="81" s="1"/>
  <c r="F43" i="81"/>
  <c r="F42" i="81" s="1"/>
  <c r="D43" i="81"/>
  <c r="C43" i="81"/>
  <c r="B43" i="81"/>
  <c r="M42" i="81"/>
  <c r="L42" i="81"/>
  <c r="J42" i="81"/>
  <c r="D42" i="81"/>
  <c r="B42" i="81"/>
  <c r="O43" i="82"/>
  <c r="N43" i="82"/>
  <c r="N42" i="82" s="1"/>
  <c r="M43" i="82"/>
  <c r="L43" i="82"/>
  <c r="L42" i="82" s="1"/>
  <c r="K43" i="82"/>
  <c r="J43" i="82"/>
  <c r="J42" i="82" s="1"/>
  <c r="I43" i="82"/>
  <c r="H43" i="82"/>
  <c r="G43" i="82"/>
  <c r="F43" i="82"/>
  <c r="F42" i="82" s="1"/>
  <c r="D43" i="82"/>
  <c r="D42" i="82" s="1"/>
  <c r="C43" i="82"/>
  <c r="B43" i="82"/>
  <c r="O42" i="82"/>
  <c r="M42" i="82"/>
  <c r="H42" i="82"/>
  <c r="G42" i="82"/>
  <c r="B42" i="82"/>
  <c r="O43" i="83"/>
  <c r="N43" i="83"/>
  <c r="M43" i="83"/>
  <c r="M42" i="83" s="1"/>
  <c r="L43" i="83"/>
  <c r="K43" i="83"/>
  <c r="J43" i="83"/>
  <c r="J42" i="83" s="1"/>
  <c r="I43" i="83"/>
  <c r="I42" i="83" s="1"/>
  <c r="H43" i="83"/>
  <c r="G43" i="83"/>
  <c r="G42" i="83" s="1"/>
  <c r="F43" i="83"/>
  <c r="D43" i="83"/>
  <c r="D42" i="83" s="1"/>
  <c r="C43" i="83"/>
  <c r="B43" i="83"/>
  <c r="B42" i="83" s="1"/>
  <c r="O42" i="83"/>
  <c r="N42" i="83"/>
  <c r="L42" i="83"/>
  <c r="H42" i="83"/>
  <c r="O43" i="84"/>
  <c r="O42" i="84" s="1"/>
  <c r="N43" i="84"/>
  <c r="N42" i="84" s="1"/>
  <c r="M43" i="84"/>
  <c r="M42" i="84" s="1"/>
  <c r="L43" i="84"/>
  <c r="K43" i="84"/>
  <c r="J43" i="84"/>
  <c r="J42" i="84" s="1"/>
  <c r="I43" i="84"/>
  <c r="I42" i="84" s="1"/>
  <c r="H43" i="84"/>
  <c r="H42" i="84" s="1"/>
  <c r="G43" i="84"/>
  <c r="G42" i="84" s="1"/>
  <c r="F43" i="84"/>
  <c r="F42" i="84" s="1"/>
  <c r="D43" i="84"/>
  <c r="C43" i="84"/>
  <c r="B43" i="84"/>
  <c r="L42" i="84"/>
  <c r="D42" i="84"/>
  <c r="O43" i="85"/>
  <c r="N43" i="85"/>
  <c r="N42" i="85" s="1"/>
  <c r="M43" i="85"/>
  <c r="M42" i="85" s="1"/>
  <c r="L43" i="85"/>
  <c r="K43" i="85"/>
  <c r="J43" i="85"/>
  <c r="J42" i="85" s="1"/>
  <c r="I43" i="85"/>
  <c r="H43" i="85"/>
  <c r="H42" i="85" s="1"/>
  <c r="G43" i="85"/>
  <c r="G42" i="85" s="1"/>
  <c r="F43" i="85"/>
  <c r="F42" i="85" s="1"/>
  <c r="D43" i="85"/>
  <c r="C43" i="85"/>
  <c r="B43" i="85"/>
  <c r="B42" i="85" s="1"/>
  <c r="O42" i="85"/>
  <c r="L42" i="85"/>
  <c r="I42" i="85"/>
  <c r="D42" i="85"/>
  <c r="O43" i="86"/>
  <c r="O42" i="86" s="1"/>
  <c r="N43" i="86"/>
  <c r="N42" i="86" s="1"/>
  <c r="M43" i="86"/>
  <c r="M42" i="86" s="1"/>
  <c r="L43" i="86"/>
  <c r="L42" i="86" s="1"/>
  <c r="K43" i="86"/>
  <c r="J43" i="86"/>
  <c r="I43" i="86"/>
  <c r="H43" i="86"/>
  <c r="G43" i="86"/>
  <c r="F43" i="86"/>
  <c r="F42" i="86" s="1"/>
  <c r="D43" i="86"/>
  <c r="C43" i="86"/>
  <c r="B43" i="86"/>
  <c r="J42" i="86"/>
  <c r="I42" i="86"/>
  <c r="H42" i="86"/>
  <c r="G42" i="86"/>
  <c r="B42" i="86"/>
  <c r="O43" i="87"/>
  <c r="O42" i="87" s="1"/>
  <c r="N43" i="87"/>
  <c r="M43" i="87"/>
  <c r="M42" i="87" s="1"/>
  <c r="L43" i="87"/>
  <c r="K43" i="87"/>
  <c r="K42" i="87" s="1"/>
  <c r="J43" i="87"/>
  <c r="I43" i="87"/>
  <c r="I42" i="87" s="1"/>
  <c r="H43" i="87"/>
  <c r="G43" i="87"/>
  <c r="F43" i="87"/>
  <c r="F42" i="87" s="1"/>
  <c r="D43" i="87"/>
  <c r="C43" i="87"/>
  <c r="C42" i="87" s="1"/>
  <c r="B43" i="87"/>
  <c r="B42" i="87" s="1"/>
  <c r="N42" i="87"/>
  <c r="L42" i="87"/>
  <c r="H42" i="87"/>
  <c r="G42" i="87"/>
  <c r="D42" i="87"/>
  <c r="O43" i="88"/>
  <c r="O42" i="88" s="1"/>
  <c r="N43" i="88"/>
  <c r="M43" i="88"/>
  <c r="M42" i="88" s="1"/>
  <c r="L43" i="88"/>
  <c r="K43" i="88"/>
  <c r="K42" i="88" s="1"/>
  <c r="J43" i="88"/>
  <c r="J42" i="88" s="1"/>
  <c r="I43" i="88"/>
  <c r="I42" i="88" s="1"/>
  <c r="H43" i="88"/>
  <c r="G43" i="88"/>
  <c r="F43" i="88"/>
  <c r="F42" i="88" s="1"/>
  <c r="D43" i="88"/>
  <c r="C43" i="88"/>
  <c r="C42" i="88" s="1"/>
  <c r="B43" i="88"/>
  <c r="B42" i="88" s="1"/>
  <c r="N42" i="88"/>
  <c r="L42" i="88"/>
  <c r="H42" i="88"/>
  <c r="G42" i="88"/>
  <c r="D42" i="88"/>
  <c r="O43" i="89"/>
  <c r="O42" i="89" s="1"/>
  <c r="N43" i="89"/>
  <c r="M43" i="89"/>
  <c r="M42" i="89" s="1"/>
  <c r="L43" i="89"/>
  <c r="L42" i="89" s="1"/>
  <c r="K43" i="89"/>
  <c r="K42" i="89" s="1"/>
  <c r="J43" i="89"/>
  <c r="J42" i="89" s="1"/>
  <c r="I43" i="89"/>
  <c r="H43" i="89"/>
  <c r="G43" i="89"/>
  <c r="G42" i="89" s="1"/>
  <c r="F43" i="89"/>
  <c r="D43" i="89"/>
  <c r="D42" i="89" s="1"/>
  <c r="C43" i="89"/>
  <c r="B43" i="89"/>
  <c r="B42" i="89" s="1"/>
  <c r="N42" i="89"/>
  <c r="I42" i="89"/>
  <c r="H42" i="89"/>
  <c r="F42" i="89"/>
  <c r="C42" i="89"/>
  <c r="O43" i="90"/>
  <c r="O42" i="90" s="1"/>
  <c r="N43" i="90"/>
  <c r="N42" i="90" s="1"/>
  <c r="M43" i="90"/>
  <c r="M42" i="90" s="1"/>
  <c r="L43" i="90"/>
  <c r="L42" i="90" s="1"/>
  <c r="K43" i="90"/>
  <c r="K42" i="90" s="1"/>
  <c r="J43" i="90"/>
  <c r="I43" i="90"/>
  <c r="I42" i="90" s="1"/>
  <c r="H43" i="90"/>
  <c r="G43" i="90"/>
  <c r="G42" i="90" s="1"/>
  <c r="F43" i="90"/>
  <c r="D43" i="90"/>
  <c r="D42" i="90" s="1"/>
  <c r="C43" i="90"/>
  <c r="C42" i="90" s="1"/>
  <c r="B43" i="90"/>
  <c r="J42" i="90"/>
  <c r="H42" i="90"/>
  <c r="F42" i="90"/>
  <c r="B42" i="90"/>
  <c r="O43" i="91"/>
  <c r="O42" i="91" s="1"/>
  <c r="N43" i="91"/>
  <c r="N42" i="91" s="1"/>
  <c r="M43" i="91"/>
  <c r="L43" i="91"/>
  <c r="K43" i="91"/>
  <c r="K42" i="91" s="1"/>
  <c r="J43" i="91"/>
  <c r="J42" i="91" s="1"/>
  <c r="I43" i="91"/>
  <c r="H43" i="91"/>
  <c r="H42" i="91" s="1"/>
  <c r="G43" i="91"/>
  <c r="F43" i="91"/>
  <c r="D43" i="91"/>
  <c r="D42" i="91" s="1"/>
  <c r="C43" i="91"/>
  <c r="B43" i="91"/>
  <c r="B42" i="91" s="1"/>
  <c r="M42" i="91"/>
  <c r="L42" i="91"/>
  <c r="I42" i="91"/>
  <c r="G42" i="91"/>
  <c r="C42" i="91"/>
  <c r="O43" i="92"/>
  <c r="O42" i="92" s="1"/>
  <c r="N43" i="92"/>
  <c r="N42" i="92" s="1"/>
  <c r="M43" i="92"/>
  <c r="L43" i="92"/>
  <c r="K43" i="92"/>
  <c r="K42" i="92" s="1"/>
  <c r="J43" i="92"/>
  <c r="J42" i="92" s="1"/>
  <c r="I43" i="92"/>
  <c r="H43" i="92"/>
  <c r="H42" i="92" s="1"/>
  <c r="G43" i="92"/>
  <c r="F43" i="92"/>
  <c r="D43" i="92"/>
  <c r="D42" i="92" s="1"/>
  <c r="C43" i="92"/>
  <c r="B43" i="92"/>
  <c r="B42" i="92" s="1"/>
  <c r="M42" i="92"/>
  <c r="L42" i="92"/>
  <c r="I42" i="92"/>
  <c r="G42" i="92"/>
  <c r="F42" i="92"/>
  <c r="C42" i="92"/>
  <c r="O43" i="93"/>
  <c r="O42" i="93" s="1"/>
  <c r="N43" i="93"/>
  <c r="N42" i="93" s="1"/>
  <c r="M43" i="93"/>
  <c r="M42" i="93" s="1"/>
  <c r="L43" i="93"/>
  <c r="K43" i="93"/>
  <c r="K42" i="93" s="1"/>
  <c r="J43" i="93"/>
  <c r="I43" i="93"/>
  <c r="I42" i="93" s="1"/>
  <c r="H43" i="93"/>
  <c r="H42" i="93" s="1"/>
  <c r="G43" i="93"/>
  <c r="G42" i="93" s="1"/>
  <c r="F43" i="93"/>
  <c r="F42" i="93" s="1"/>
  <c r="D43" i="93"/>
  <c r="D42" i="93" s="1"/>
  <c r="C43" i="93"/>
  <c r="B43" i="93"/>
  <c r="B42" i="93" s="1"/>
  <c r="L42" i="93"/>
  <c r="J42" i="93"/>
  <c r="C42" i="93"/>
  <c r="O43" i="94"/>
  <c r="N43" i="94"/>
  <c r="M43" i="94"/>
  <c r="M42" i="94" s="1"/>
  <c r="L43" i="94"/>
  <c r="K43" i="94"/>
  <c r="K42" i="94" s="1"/>
  <c r="J43" i="94"/>
  <c r="J42" i="94" s="1"/>
  <c r="I43" i="94"/>
  <c r="I42" i="94" s="1"/>
  <c r="H43" i="94"/>
  <c r="G43" i="94"/>
  <c r="F43" i="94"/>
  <c r="D43" i="94"/>
  <c r="D42" i="94" s="1"/>
  <c r="C43" i="94"/>
  <c r="B43" i="94"/>
  <c r="B42" i="94" s="1"/>
  <c r="O42" i="94"/>
  <c r="N42" i="94"/>
  <c r="L42" i="94"/>
  <c r="H42" i="94"/>
  <c r="G42" i="94"/>
  <c r="F42" i="94"/>
  <c r="C42" i="94"/>
  <c r="O43" i="95"/>
  <c r="O42" i="95" s="1"/>
  <c r="N43" i="95"/>
  <c r="M43" i="95"/>
  <c r="M42" i="95" s="1"/>
  <c r="L43" i="95"/>
  <c r="K43" i="95"/>
  <c r="K42" i="95" s="1"/>
  <c r="J43" i="95"/>
  <c r="I43" i="95"/>
  <c r="I42" i="95" s="1"/>
  <c r="H43" i="95"/>
  <c r="G43" i="95"/>
  <c r="F43" i="95"/>
  <c r="D43" i="95"/>
  <c r="C43" i="95"/>
  <c r="B43" i="95"/>
  <c r="B42" i="95" s="1"/>
  <c r="N42" i="95"/>
  <c r="L42" i="95"/>
  <c r="H42" i="95"/>
  <c r="G42" i="95"/>
  <c r="F42" i="95"/>
  <c r="D42" i="95"/>
  <c r="O43" i="96"/>
  <c r="O42" i="96" s="1"/>
  <c r="N43" i="96"/>
  <c r="M43" i="96"/>
  <c r="M42" i="96" s="1"/>
  <c r="L43" i="96"/>
  <c r="K43" i="96"/>
  <c r="K42" i="96" s="1"/>
  <c r="J43" i="96"/>
  <c r="J42" i="96" s="1"/>
  <c r="I43" i="96"/>
  <c r="I42" i="96" s="1"/>
  <c r="H43" i="96"/>
  <c r="G43" i="96"/>
  <c r="F43" i="96"/>
  <c r="D43" i="96"/>
  <c r="C43" i="96"/>
  <c r="C42" i="96" s="1"/>
  <c r="B43" i="96"/>
  <c r="B42" i="96" s="1"/>
  <c r="N42" i="96"/>
  <c r="L42" i="96"/>
  <c r="H42" i="96"/>
  <c r="G42" i="96"/>
  <c r="F42" i="96"/>
  <c r="D42" i="96"/>
  <c r="O43" i="97"/>
  <c r="O42" i="97" s="1"/>
  <c r="N43" i="97"/>
  <c r="M43" i="97"/>
  <c r="M42" i="97" s="1"/>
  <c r="L43" i="97"/>
  <c r="L42" i="97" s="1"/>
  <c r="K43" i="97"/>
  <c r="K42" i="97" s="1"/>
  <c r="J43" i="97"/>
  <c r="J42" i="97" s="1"/>
  <c r="I43" i="97"/>
  <c r="I42" i="97" s="1"/>
  <c r="H43" i="97"/>
  <c r="G43" i="97"/>
  <c r="F43" i="97"/>
  <c r="D43" i="97"/>
  <c r="D42" i="97" s="1"/>
  <c r="C43" i="97"/>
  <c r="B43" i="97"/>
  <c r="B42" i="97" s="1"/>
  <c r="N42" i="97"/>
  <c r="H42" i="97"/>
  <c r="G42" i="97"/>
  <c r="F42" i="97"/>
  <c r="C42" i="97"/>
  <c r="O43" i="98"/>
  <c r="N43" i="98"/>
  <c r="N42" i="98" s="1"/>
  <c r="M43" i="98"/>
  <c r="L43" i="98"/>
  <c r="L42" i="98" s="1"/>
  <c r="K43" i="98"/>
  <c r="J43" i="98"/>
  <c r="I43" i="98"/>
  <c r="H43" i="98"/>
  <c r="H42" i="98" s="1"/>
  <c r="G43" i="98"/>
  <c r="F43" i="98"/>
  <c r="F42" i="98" s="1"/>
  <c r="D43" i="98"/>
  <c r="D42" i="98" s="1"/>
  <c r="C43" i="98"/>
  <c r="B43" i="98"/>
  <c r="B42" i="98" s="1"/>
  <c r="O42" i="98"/>
  <c r="M42" i="98"/>
  <c r="J42" i="98"/>
  <c r="I42" i="98"/>
  <c r="G42" i="98"/>
  <c r="C42" i="98"/>
  <c r="O43" i="99"/>
  <c r="O42" i="99" s="1"/>
  <c r="N43" i="99"/>
  <c r="N42" i="99" s="1"/>
  <c r="M43" i="99"/>
  <c r="M42" i="99" s="1"/>
  <c r="L43" i="99"/>
  <c r="K43" i="99"/>
  <c r="K42" i="99" s="1"/>
  <c r="J43" i="99"/>
  <c r="I43" i="99"/>
  <c r="H43" i="99"/>
  <c r="H42" i="99" s="1"/>
  <c r="G43" i="99"/>
  <c r="G42" i="99" s="1"/>
  <c r="F43" i="99"/>
  <c r="D43" i="99"/>
  <c r="D42" i="99" s="1"/>
  <c r="C43" i="99"/>
  <c r="B43" i="99"/>
  <c r="B42" i="99" s="1"/>
  <c r="L42" i="99"/>
  <c r="J42" i="99"/>
  <c r="I42" i="99"/>
  <c r="F42" i="99"/>
  <c r="C42" i="99"/>
  <c r="O43" i="100"/>
  <c r="O42" i="100" s="1"/>
  <c r="N43" i="100"/>
  <c r="N42" i="100" s="1"/>
  <c r="M43" i="100"/>
  <c r="L43" i="100"/>
  <c r="K43" i="100"/>
  <c r="J43" i="100"/>
  <c r="J42" i="100" s="1"/>
  <c r="I43" i="100"/>
  <c r="H43" i="100"/>
  <c r="H42" i="100" s="1"/>
  <c r="G43" i="100"/>
  <c r="G42" i="100" s="1"/>
  <c r="F43" i="100"/>
  <c r="D43" i="100"/>
  <c r="D42" i="100" s="1"/>
  <c r="C43" i="100"/>
  <c r="B43" i="100"/>
  <c r="B42" i="100" s="1"/>
  <c r="M42" i="100"/>
  <c r="L42" i="100"/>
  <c r="K42" i="100"/>
  <c r="I42" i="100"/>
  <c r="F42" i="100"/>
  <c r="C42" i="100"/>
  <c r="O43" i="101"/>
  <c r="O42" i="101" s="1"/>
  <c r="N43" i="101"/>
  <c r="N42" i="101" s="1"/>
  <c r="M43" i="101"/>
  <c r="M42" i="101" s="1"/>
  <c r="L43" i="101"/>
  <c r="K43" i="101"/>
  <c r="J43" i="101"/>
  <c r="J42" i="101" s="1"/>
  <c r="I43" i="101"/>
  <c r="H43" i="101"/>
  <c r="G43" i="101"/>
  <c r="G42" i="101" s="1"/>
  <c r="F43" i="101"/>
  <c r="D43" i="101"/>
  <c r="D42" i="101" s="1"/>
  <c r="C43" i="101"/>
  <c r="C42" i="101" s="1"/>
  <c r="B43" i="101"/>
  <c r="B42" i="101" s="1"/>
  <c r="L42" i="101"/>
  <c r="K42" i="101"/>
  <c r="I42" i="101"/>
  <c r="H42" i="101"/>
  <c r="F42" i="101"/>
  <c r="O43" i="102"/>
  <c r="O42" i="102" s="1"/>
  <c r="N43" i="102"/>
  <c r="N42" i="102" s="1"/>
  <c r="M43" i="102"/>
  <c r="M42" i="102" s="1"/>
  <c r="L43" i="102"/>
  <c r="L42" i="102" s="1"/>
  <c r="K43" i="102"/>
  <c r="J43" i="102"/>
  <c r="I43" i="102"/>
  <c r="H43" i="102"/>
  <c r="H42" i="102" s="1"/>
  <c r="G43" i="102"/>
  <c r="G42" i="102" s="1"/>
  <c r="F43" i="102"/>
  <c r="F42" i="102" s="1"/>
  <c r="D43" i="102"/>
  <c r="D42" i="102" s="1"/>
  <c r="C43" i="102"/>
  <c r="B43" i="102"/>
  <c r="K42" i="102"/>
  <c r="J42" i="102"/>
  <c r="I42" i="102"/>
  <c r="C42" i="102"/>
  <c r="B42" i="102"/>
  <c r="O43" i="103"/>
  <c r="O42" i="103" s="1"/>
  <c r="N43" i="103"/>
  <c r="M43" i="103"/>
  <c r="L43" i="103"/>
  <c r="L42" i="103" s="1"/>
  <c r="K43" i="103"/>
  <c r="J43" i="103"/>
  <c r="J42" i="103" s="1"/>
  <c r="I43" i="103"/>
  <c r="I42" i="103" s="1"/>
  <c r="H43" i="103"/>
  <c r="H42" i="103" s="1"/>
  <c r="G43" i="103"/>
  <c r="G42" i="103" s="1"/>
  <c r="F43" i="103"/>
  <c r="D43" i="103"/>
  <c r="C43" i="103"/>
  <c r="B43" i="103"/>
  <c r="N42" i="103"/>
  <c r="M42" i="103"/>
  <c r="K42" i="103"/>
  <c r="F42" i="103"/>
  <c r="D42" i="103"/>
  <c r="B42" i="103"/>
  <c r="O43" i="104"/>
  <c r="N43" i="104"/>
  <c r="M43" i="104"/>
  <c r="M42" i="104" s="1"/>
  <c r="L43" i="104"/>
  <c r="K43" i="104"/>
  <c r="K42" i="104" s="1"/>
  <c r="J43" i="104"/>
  <c r="J42" i="104" s="1"/>
  <c r="I43" i="104"/>
  <c r="H43" i="104"/>
  <c r="H42" i="104" s="1"/>
  <c r="G43" i="104"/>
  <c r="G42" i="104" s="1"/>
  <c r="F43" i="104"/>
  <c r="D43" i="104"/>
  <c r="D42" i="104" s="1"/>
  <c r="C43" i="104"/>
  <c r="B43" i="104"/>
  <c r="O42" i="104"/>
  <c r="N42" i="104"/>
  <c r="L42" i="104"/>
  <c r="I42" i="104"/>
  <c r="F42" i="104"/>
  <c r="C42" i="104"/>
  <c r="B42" i="104"/>
  <c r="O43" i="105"/>
  <c r="N43" i="105"/>
  <c r="N42" i="105" s="1"/>
  <c r="M43" i="105"/>
  <c r="L43" i="105"/>
  <c r="L42" i="105" s="1"/>
  <c r="K43" i="105"/>
  <c r="J43" i="105"/>
  <c r="J42" i="105" s="1"/>
  <c r="I43" i="105"/>
  <c r="I42" i="105" s="1"/>
  <c r="H43" i="105"/>
  <c r="H42" i="105" s="1"/>
  <c r="G43" i="105"/>
  <c r="F43" i="105"/>
  <c r="F42" i="105" s="1"/>
  <c r="D43" i="105"/>
  <c r="C43" i="105"/>
  <c r="B43" i="105"/>
  <c r="B42" i="105" s="1"/>
  <c r="O42" i="105"/>
  <c r="M42" i="105"/>
  <c r="K42" i="105"/>
  <c r="G42" i="105"/>
  <c r="D42" i="105"/>
  <c r="C42" i="105"/>
  <c r="O43" i="106"/>
  <c r="N43" i="106"/>
  <c r="M43" i="106"/>
  <c r="L43" i="106"/>
  <c r="L42" i="106" s="1"/>
  <c r="K43" i="106"/>
  <c r="J43" i="106"/>
  <c r="J42" i="106" s="1"/>
  <c r="I43" i="106"/>
  <c r="H43" i="106"/>
  <c r="H42" i="106" s="1"/>
  <c r="G43" i="106"/>
  <c r="F43" i="106"/>
  <c r="D43" i="106"/>
  <c r="C43" i="106"/>
  <c r="B43" i="106"/>
  <c r="B42" i="106" s="1"/>
  <c r="O42" i="106"/>
  <c r="N42" i="106"/>
  <c r="M42" i="106"/>
  <c r="I42" i="106"/>
  <c r="G42" i="106"/>
  <c r="F42" i="106"/>
  <c r="D42" i="106"/>
  <c r="C42" i="106"/>
  <c r="O43" i="107"/>
  <c r="O42" i="107" s="1"/>
  <c r="N43" i="107"/>
  <c r="M43" i="107"/>
  <c r="L43" i="107"/>
  <c r="K43" i="107"/>
  <c r="K42" i="107" s="1"/>
  <c r="J43" i="107"/>
  <c r="J42" i="107" s="1"/>
  <c r="I43" i="107"/>
  <c r="I42" i="107" s="1"/>
  <c r="H43" i="107"/>
  <c r="H42" i="107" s="1"/>
  <c r="G43" i="107"/>
  <c r="G42" i="107" s="1"/>
  <c r="F43" i="107"/>
  <c r="D43" i="107"/>
  <c r="D42" i="107" s="1"/>
  <c r="C43" i="107"/>
  <c r="B43" i="107"/>
  <c r="B42" i="107" s="1"/>
  <c r="N42" i="107"/>
  <c r="M42" i="107"/>
  <c r="L42" i="107"/>
  <c r="F42" i="107"/>
  <c r="C42" i="107"/>
  <c r="O43" i="108"/>
  <c r="N43" i="108"/>
  <c r="M43" i="108"/>
  <c r="M42" i="108" s="1"/>
  <c r="L43" i="108"/>
  <c r="K43" i="108"/>
  <c r="K42" i="108" s="1"/>
  <c r="J43" i="108"/>
  <c r="J42" i="108" s="1"/>
  <c r="I43" i="108"/>
  <c r="H43" i="108"/>
  <c r="G43" i="108"/>
  <c r="F43" i="108"/>
  <c r="D43" i="108"/>
  <c r="D42" i="108" s="1"/>
  <c r="C43" i="108"/>
  <c r="B43" i="108"/>
  <c r="B42" i="108" s="1"/>
  <c r="O42" i="108"/>
  <c r="N42" i="108"/>
  <c r="L42" i="108"/>
  <c r="I42" i="108"/>
  <c r="H42" i="108"/>
  <c r="G42" i="108"/>
  <c r="F42" i="108"/>
  <c r="C42" i="108"/>
  <c r="O43" i="109"/>
  <c r="O42" i="109" s="1"/>
  <c r="N43" i="109"/>
  <c r="M43" i="109"/>
  <c r="M42" i="109" s="1"/>
  <c r="L43" i="109"/>
  <c r="L42" i="109" s="1"/>
  <c r="K43" i="109"/>
  <c r="K42" i="109" s="1"/>
  <c r="J43" i="109"/>
  <c r="J42" i="109" s="1"/>
  <c r="I43" i="109"/>
  <c r="I42" i="109" s="1"/>
  <c r="H43" i="109"/>
  <c r="G43" i="109"/>
  <c r="F43" i="109"/>
  <c r="F42" i="109" s="1"/>
  <c r="D43" i="109"/>
  <c r="C43" i="109"/>
  <c r="C42" i="109" s="1"/>
  <c r="B43" i="109"/>
  <c r="B42" i="109" s="1"/>
  <c r="N42" i="109"/>
  <c r="H42" i="109"/>
  <c r="G42" i="109"/>
  <c r="D42" i="109"/>
  <c r="O43" i="110"/>
  <c r="O42" i="110" s="1"/>
  <c r="N43" i="110"/>
  <c r="M43" i="110"/>
  <c r="M42" i="110" s="1"/>
  <c r="L43" i="110"/>
  <c r="L42" i="110" s="1"/>
  <c r="K43" i="110"/>
  <c r="J43" i="110"/>
  <c r="J42" i="110" s="1"/>
  <c r="I43" i="110"/>
  <c r="I42" i="110" s="1"/>
  <c r="H43" i="110"/>
  <c r="G43" i="110"/>
  <c r="F43" i="110"/>
  <c r="F42" i="110" s="1"/>
  <c r="D43" i="110"/>
  <c r="C43" i="110"/>
  <c r="C42" i="110" s="1"/>
  <c r="B43" i="110"/>
  <c r="B42" i="110" s="1"/>
  <c r="N42" i="110"/>
  <c r="K42" i="110"/>
  <c r="H42" i="110"/>
  <c r="G42" i="110"/>
  <c r="D42" i="110"/>
  <c r="O43" i="111"/>
  <c r="O42" i="111" s="1"/>
  <c r="N43" i="111"/>
  <c r="N42" i="111" s="1"/>
  <c r="M43" i="111"/>
  <c r="M42" i="111" s="1"/>
  <c r="L43" i="111"/>
  <c r="L42" i="111" s="1"/>
  <c r="K43" i="111"/>
  <c r="J43" i="111"/>
  <c r="I43" i="111"/>
  <c r="H43" i="111"/>
  <c r="G43" i="111"/>
  <c r="G42" i="111" s="1"/>
  <c r="F43" i="111"/>
  <c r="F42" i="111" s="1"/>
  <c r="D43" i="111"/>
  <c r="D42" i="111" s="1"/>
  <c r="C43" i="111"/>
  <c r="B43" i="111"/>
  <c r="B42" i="111" s="1"/>
  <c r="K42" i="111"/>
  <c r="J42" i="111"/>
  <c r="I42" i="111"/>
  <c r="H42" i="111"/>
  <c r="O43" i="112"/>
  <c r="O42" i="112" s="1"/>
  <c r="N43" i="112"/>
  <c r="M43" i="112"/>
  <c r="M42" i="112" s="1"/>
  <c r="L43" i="112"/>
  <c r="L42" i="112" s="1"/>
  <c r="K43" i="112"/>
  <c r="J43" i="112"/>
  <c r="I43" i="112"/>
  <c r="I42" i="112" s="1"/>
  <c r="H43" i="112"/>
  <c r="G43" i="112"/>
  <c r="G42" i="112" s="1"/>
  <c r="F43" i="112"/>
  <c r="F42" i="112" s="1"/>
  <c r="D43" i="112"/>
  <c r="D42" i="112" s="1"/>
  <c r="C43" i="112"/>
  <c r="C42" i="112" s="1"/>
  <c r="B43" i="112"/>
  <c r="N42" i="112"/>
  <c r="K42" i="112"/>
  <c r="J42" i="112"/>
  <c r="H42" i="112"/>
  <c r="B42" i="112"/>
  <c r="O43" i="113"/>
  <c r="O42" i="113" s="1"/>
  <c r="N43" i="113"/>
  <c r="N42" i="113" s="1"/>
  <c r="M43" i="113"/>
  <c r="M42" i="113" s="1"/>
  <c r="L43" i="113"/>
  <c r="K43" i="113"/>
  <c r="J43" i="113"/>
  <c r="J42" i="113" s="1"/>
  <c r="I43" i="113"/>
  <c r="H43" i="113"/>
  <c r="H42" i="113" s="1"/>
  <c r="G43" i="113"/>
  <c r="F43" i="113"/>
  <c r="F42" i="113" s="1"/>
  <c r="D43" i="113"/>
  <c r="D42" i="113" s="1"/>
  <c r="C43" i="113"/>
  <c r="B43" i="113"/>
  <c r="B42" i="113" s="1"/>
  <c r="L42" i="113"/>
  <c r="K42" i="113"/>
  <c r="I42" i="113"/>
  <c r="G42" i="113"/>
  <c r="C42" i="113"/>
  <c r="O43" i="114"/>
  <c r="O42" i="114" s="1"/>
  <c r="N43" i="114"/>
  <c r="N42" i="114" s="1"/>
  <c r="M43" i="114"/>
  <c r="L43" i="114"/>
  <c r="K43" i="114"/>
  <c r="J43" i="114"/>
  <c r="J42" i="114" s="1"/>
  <c r="I43" i="114"/>
  <c r="I42" i="114" s="1"/>
  <c r="H43" i="114"/>
  <c r="H42" i="114" s="1"/>
  <c r="G43" i="114"/>
  <c r="F43" i="114"/>
  <c r="F42" i="114" s="1"/>
  <c r="D43" i="114"/>
  <c r="C43" i="114"/>
  <c r="B43" i="114"/>
  <c r="B42" i="114" s="1"/>
  <c r="M42" i="114"/>
  <c r="L42" i="114"/>
  <c r="G42" i="114"/>
  <c r="D42" i="114"/>
  <c r="C42" i="114"/>
  <c r="O43" i="115"/>
  <c r="O42" i="115" s="1"/>
  <c r="N43" i="115"/>
  <c r="N42" i="115" s="1"/>
  <c r="M43" i="115"/>
  <c r="M42" i="115" s="1"/>
  <c r="L43" i="115"/>
  <c r="K43" i="115"/>
  <c r="K42" i="115" s="1"/>
  <c r="J43" i="115"/>
  <c r="J42" i="115" s="1"/>
  <c r="I43" i="115"/>
  <c r="H43" i="115"/>
  <c r="H42" i="115" s="1"/>
  <c r="G43" i="115"/>
  <c r="F43" i="115"/>
  <c r="F42" i="115" s="1"/>
  <c r="D43" i="115"/>
  <c r="D42" i="115" s="1"/>
  <c r="C43" i="115"/>
  <c r="B43" i="115"/>
  <c r="B42" i="115" s="1"/>
  <c r="L42" i="115"/>
  <c r="I42" i="115"/>
  <c r="G42" i="115"/>
  <c r="C42" i="115"/>
  <c r="O43" i="116"/>
  <c r="O42" i="116" s="1"/>
  <c r="N43" i="116"/>
  <c r="N42" i="116" s="1"/>
  <c r="M43" i="116"/>
  <c r="L43" i="116"/>
  <c r="K43" i="116"/>
  <c r="J43" i="116"/>
  <c r="I43" i="116"/>
  <c r="I42" i="116" s="1"/>
  <c r="H43" i="116"/>
  <c r="H42" i="116" s="1"/>
  <c r="G43" i="116"/>
  <c r="G42" i="116" s="1"/>
  <c r="F43" i="116"/>
  <c r="F42" i="116" s="1"/>
  <c r="D43" i="116"/>
  <c r="C43" i="116"/>
  <c r="B43" i="116"/>
  <c r="M42" i="116"/>
  <c r="L42" i="116"/>
  <c r="K42" i="116"/>
  <c r="J42" i="116"/>
  <c r="D42" i="116"/>
  <c r="C42" i="116"/>
  <c r="B42" i="116"/>
  <c r="O43" i="117"/>
  <c r="O42" i="117" s="1"/>
  <c r="N43" i="117"/>
  <c r="M43" i="117"/>
  <c r="M42" i="117" s="1"/>
  <c r="L43" i="117"/>
  <c r="K43" i="117"/>
  <c r="K42" i="117" s="1"/>
  <c r="J43" i="117"/>
  <c r="J42" i="117" s="1"/>
  <c r="I43" i="117"/>
  <c r="I42" i="117" s="1"/>
  <c r="H43" i="117"/>
  <c r="H42" i="117" s="1"/>
  <c r="G43" i="117"/>
  <c r="F43" i="117"/>
  <c r="D43" i="117"/>
  <c r="D42" i="117" s="1"/>
  <c r="C43" i="117"/>
  <c r="B43" i="117"/>
  <c r="B42" i="117" s="1"/>
  <c r="N42" i="117"/>
  <c r="L42" i="117"/>
  <c r="G42" i="117"/>
  <c r="F42" i="117"/>
  <c r="C42" i="117"/>
  <c r="O43" i="118"/>
  <c r="N43" i="118"/>
  <c r="M43" i="118"/>
  <c r="M42" i="118" s="1"/>
  <c r="L43" i="118"/>
  <c r="K43" i="118"/>
  <c r="K42" i="118" s="1"/>
  <c r="J43" i="118"/>
  <c r="J42" i="118" s="1"/>
  <c r="I43" i="118"/>
  <c r="I42" i="118" s="1"/>
  <c r="H43" i="118"/>
  <c r="G43" i="118"/>
  <c r="G42" i="118" s="1"/>
  <c r="F43" i="118"/>
  <c r="D43" i="118"/>
  <c r="C43" i="118"/>
  <c r="C42" i="118" s="1"/>
  <c r="B43" i="118"/>
  <c r="B42" i="118" s="1"/>
  <c r="O42" i="118"/>
  <c r="N42" i="118"/>
  <c r="L42" i="118"/>
  <c r="H42" i="118"/>
  <c r="F42" i="118"/>
  <c r="D42" i="118"/>
  <c r="O43" i="119"/>
  <c r="N43" i="119"/>
  <c r="M43" i="119"/>
  <c r="M42" i="119" s="1"/>
  <c r="L43" i="119"/>
  <c r="K43" i="119"/>
  <c r="K42" i="119" s="1"/>
  <c r="J43" i="119"/>
  <c r="J42" i="119" s="1"/>
  <c r="I43" i="119"/>
  <c r="I42" i="119" s="1"/>
  <c r="H43" i="119"/>
  <c r="G43" i="119"/>
  <c r="G42" i="119" s="1"/>
  <c r="F43" i="119"/>
  <c r="D43" i="119"/>
  <c r="C43" i="119"/>
  <c r="B43" i="119"/>
  <c r="B42" i="119" s="1"/>
  <c r="O42" i="119"/>
  <c r="N42" i="119"/>
  <c r="L42" i="119"/>
  <c r="H42" i="119"/>
  <c r="F42" i="119"/>
  <c r="D42" i="119"/>
  <c r="O43" i="120"/>
  <c r="N43" i="120"/>
  <c r="M43" i="120"/>
  <c r="L43" i="120"/>
  <c r="L42" i="120" s="1"/>
  <c r="K43" i="120"/>
  <c r="K42" i="120" s="1"/>
  <c r="J43" i="120"/>
  <c r="J42" i="120" s="1"/>
  <c r="I43" i="120"/>
  <c r="I42" i="120" s="1"/>
  <c r="H43" i="120"/>
  <c r="H42" i="120" s="1"/>
  <c r="G43" i="120"/>
  <c r="F43" i="120"/>
  <c r="F42" i="120" s="1"/>
  <c r="D43" i="120"/>
  <c r="C43" i="120"/>
  <c r="C42" i="120" s="1"/>
  <c r="B43" i="120"/>
  <c r="B42" i="120" s="1"/>
  <c r="O42" i="120"/>
  <c r="N42" i="120"/>
  <c r="M42" i="120"/>
  <c r="G42" i="120"/>
  <c r="D42" i="120"/>
  <c r="O43" i="121"/>
  <c r="N43" i="121"/>
  <c r="M43" i="121"/>
  <c r="M42" i="121" s="1"/>
  <c r="L43" i="121"/>
  <c r="K43" i="121"/>
  <c r="K42" i="121" s="1"/>
  <c r="J43" i="121"/>
  <c r="J42" i="121" s="1"/>
  <c r="I43" i="121"/>
  <c r="I42" i="121" s="1"/>
  <c r="H43" i="121"/>
  <c r="G43" i="121"/>
  <c r="F43" i="121"/>
  <c r="D43" i="121"/>
  <c r="D42" i="121" s="1"/>
  <c r="C43" i="121"/>
  <c r="B43" i="121"/>
  <c r="B42" i="121" s="1"/>
  <c r="O42" i="121"/>
  <c r="N42" i="121"/>
  <c r="L42" i="121"/>
  <c r="H42" i="121"/>
  <c r="G42" i="121"/>
  <c r="F42" i="121"/>
  <c r="C42" i="121"/>
  <c r="O43" i="122"/>
  <c r="O42" i="122" s="1"/>
  <c r="N43" i="122"/>
  <c r="M43" i="122"/>
  <c r="M42" i="122" s="1"/>
  <c r="L43" i="122"/>
  <c r="L42" i="122" s="1"/>
  <c r="K43" i="122"/>
  <c r="J43" i="122"/>
  <c r="I43" i="122"/>
  <c r="I42" i="122" s="1"/>
  <c r="H43" i="122"/>
  <c r="G43" i="122"/>
  <c r="F43" i="122"/>
  <c r="F42" i="122" s="1"/>
  <c r="D43" i="122"/>
  <c r="C43" i="122"/>
  <c r="C42" i="122" s="1"/>
  <c r="B43" i="122"/>
  <c r="B42" i="122" s="1"/>
  <c r="N42" i="122"/>
  <c r="J42" i="122"/>
  <c r="H42" i="122"/>
  <c r="G42" i="122"/>
  <c r="D42" i="122"/>
  <c r="O43" i="123"/>
  <c r="O42" i="123" s="1"/>
  <c r="N43" i="123"/>
  <c r="N42" i="123" s="1"/>
  <c r="M43" i="123"/>
  <c r="M42" i="123" s="1"/>
  <c r="L43" i="123"/>
  <c r="L42" i="123" s="1"/>
  <c r="K43" i="123"/>
  <c r="J43" i="123"/>
  <c r="J42" i="123" s="1"/>
  <c r="I43" i="123"/>
  <c r="H43" i="123"/>
  <c r="G43" i="123"/>
  <c r="G42" i="123" s="1"/>
  <c r="F43" i="123"/>
  <c r="D43" i="123"/>
  <c r="D42" i="123" s="1"/>
  <c r="C43" i="123"/>
  <c r="C42" i="123" s="1"/>
  <c r="B43" i="123"/>
  <c r="B42" i="123" s="1"/>
  <c r="K42" i="123"/>
  <c r="I42" i="123"/>
  <c r="H42" i="123"/>
  <c r="F42" i="123"/>
  <c r="O43" i="124"/>
  <c r="O42" i="124" s="1"/>
  <c r="N43" i="124"/>
  <c r="N42" i="124" s="1"/>
  <c r="M43" i="124"/>
  <c r="M42" i="124" s="1"/>
  <c r="L43" i="124"/>
  <c r="L42" i="124" s="1"/>
  <c r="K43" i="124"/>
  <c r="J43" i="124"/>
  <c r="J42" i="124" s="1"/>
  <c r="I43" i="124"/>
  <c r="H43" i="124"/>
  <c r="G43" i="124"/>
  <c r="G42" i="124" s="1"/>
  <c r="F43" i="124"/>
  <c r="D43" i="124"/>
  <c r="D42" i="124" s="1"/>
  <c r="C43" i="124"/>
  <c r="C42" i="124" s="1"/>
  <c r="B43" i="124"/>
  <c r="B42" i="124" s="1"/>
  <c r="K42" i="124"/>
  <c r="I42" i="124"/>
  <c r="H42" i="124"/>
  <c r="F42" i="124"/>
  <c r="O43" i="125"/>
  <c r="N43" i="125"/>
  <c r="N42" i="125" s="1"/>
  <c r="M43" i="125"/>
  <c r="M42" i="125" s="1"/>
  <c r="L43" i="125"/>
  <c r="L42" i="125" s="1"/>
  <c r="K43" i="125"/>
  <c r="J43" i="125"/>
  <c r="J42" i="125" s="1"/>
  <c r="I43" i="125"/>
  <c r="H43" i="125"/>
  <c r="H42" i="125" s="1"/>
  <c r="G43" i="125"/>
  <c r="F43" i="125"/>
  <c r="F42" i="125" s="1"/>
  <c r="D43" i="125"/>
  <c r="D42" i="125" s="1"/>
  <c r="C43" i="125"/>
  <c r="B43" i="125"/>
  <c r="O42" i="125"/>
  <c r="K42" i="125"/>
  <c r="I42" i="125"/>
  <c r="G42" i="125"/>
  <c r="C42" i="125"/>
  <c r="B42" i="125"/>
  <c r="O43" i="126"/>
  <c r="O42" i="126" s="1"/>
  <c r="N43" i="126"/>
  <c r="M43" i="126"/>
  <c r="L43" i="126"/>
  <c r="K43" i="126"/>
  <c r="J43" i="126"/>
  <c r="J42" i="126" s="1"/>
  <c r="I43" i="126"/>
  <c r="I42" i="126" s="1"/>
  <c r="H43" i="126"/>
  <c r="H42" i="126" s="1"/>
  <c r="G43" i="126"/>
  <c r="G42" i="126" s="1"/>
  <c r="F43" i="126"/>
  <c r="D43" i="126"/>
  <c r="C43" i="126"/>
  <c r="C42" i="126" s="1"/>
  <c r="B43" i="126"/>
  <c r="N42" i="126"/>
  <c r="M42" i="126"/>
  <c r="L42" i="126"/>
  <c r="K42" i="126"/>
  <c r="F42" i="126"/>
  <c r="D42" i="126"/>
  <c r="B42" i="126"/>
  <c r="O43" i="127"/>
  <c r="N43" i="127"/>
  <c r="N42" i="127" s="1"/>
  <c r="M43" i="127"/>
  <c r="L43" i="127"/>
  <c r="L42" i="127" s="1"/>
  <c r="K43" i="127"/>
  <c r="K42" i="127" s="1"/>
  <c r="J43" i="127"/>
  <c r="J42" i="127" s="1"/>
  <c r="I43" i="127"/>
  <c r="I42" i="127" s="1"/>
  <c r="H43" i="127"/>
  <c r="H42" i="127" s="1"/>
  <c r="G43" i="127"/>
  <c r="F43" i="127"/>
  <c r="F42" i="127" s="1"/>
  <c r="D43" i="127"/>
  <c r="C43" i="127"/>
  <c r="B43" i="127"/>
  <c r="B42" i="127" s="1"/>
  <c r="O42" i="127"/>
  <c r="M42" i="127"/>
  <c r="G42" i="127"/>
  <c r="D42" i="127"/>
  <c r="O43" i="128"/>
  <c r="N43" i="128"/>
  <c r="M43" i="128"/>
  <c r="L43" i="128"/>
  <c r="L42" i="128" s="1"/>
  <c r="K43" i="128"/>
  <c r="J43" i="128"/>
  <c r="J42" i="128" s="1"/>
  <c r="I43" i="128"/>
  <c r="I42" i="128" s="1"/>
  <c r="H43" i="128"/>
  <c r="H42" i="128" s="1"/>
  <c r="G43" i="128"/>
  <c r="F43" i="128"/>
  <c r="F42" i="128" s="1"/>
  <c r="D43" i="128"/>
  <c r="C43" i="128"/>
  <c r="B43" i="128"/>
  <c r="B42" i="128" s="1"/>
  <c r="O42" i="128"/>
  <c r="N42" i="128"/>
  <c r="M42" i="128"/>
  <c r="K42" i="128"/>
  <c r="G42" i="128"/>
  <c r="D42" i="128"/>
  <c r="C42" i="128"/>
  <c r="O43" i="129"/>
  <c r="N43" i="129"/>
  <c r="N42" i="129" s="1"/>
  <c r="M43" i="129"/>
  <c r="L43" i="129"/>
  <c r="L42" i="129" s="1"/>
  <c r="K43" i="129"/>
  <c r="K42" i="129" s="1"/>
  <c r="J43" i="129"/>
  <c r="I43" i="129"/>
  <c r="I42" i="129" s="1"/>
  <c r="H43" i="129"/>
  <c r="G43" i="129"/>
  <c r="F43" i="129"/>
  <c r="F42" i="129" s="1"/>
  <c r="D43" i="129"/>
  <c r="C43" i="129"/>
  <c r="C42" i="129" s="1"/>
  <c r="B43" i="129"/>
  <c r="B42" i="129" s="1"/>
  <c r="O42" i="129"/>
  <c r="M42" i="129"/>
  <c r="J42" i="129"/>
  <c r="H42" i="129"/>
  <c r="G42" i="129"/>
  <c r="D42" i="129"/>
  <c r="O43" i="130"/>
  <c r="N43" i="130"/>
  <c r="M43" i="130"/>
  <c r="M42" i="130" s="1"/>
  <c r="L43" i="130"/>
  <c r="L42" i="130" s="1"/>
  <c r="K43" i="130"/>
  <c r="J43" i="130"/>
  <c r="J42" i="130" s="1"/>
  <c r="I43" i="130"/>
  <c r="I42" i="130" s="1"/>
  <c r="H43" i="130"/>
  <c r="G43" i="130"/>
  <c r="G42" i="130" s="1"/>
  <c r="F43" i="130"/>
  <c r="D43" i="130"/>
  <c r="C43" i="130"/>
  <c r="C42" i="130" s="1"/>
  <c r="B43" i="130"/>
  <c r="O42" i="130"/>
  <c r="N42" i="130"/>
  <c r="H42" i="130"/>
  <c r="F42" i="130"/>
  <c r="D42" i="130"/>
  <c r="B42" i="130"/>
  <c r="O43" i="131"/>
  <c r="N43" i="131"/>
  <c r="N42" i="131" s="1"/>
  <c r="M43" i="131"/>
  <c r="M42" i="131" s="1"/>
  <c r="L43" i="131"/>
  <c r="K43" i="131"/>
  <c r="K42" i="131" s="1"/>
  <c r="J43" i="131"/>
  <c r="I43" i="131"/>
  <c r="H43" i="131"/>
  <c r="H42" i="131" s="1"/>
  <c r="G43" i="131"/>
  <c r="F43" i="131"/>
  <c r="F42" i="131" s="1"/>
  <c r="D43" i="131"/>
  <c r="D42" i="131" s="1"/>
  <c r="C43" i="131"/>
  <c r="B43" i="131"/>
  <c r="B42" i="131" s="1"/>
  <c r="O42" i="131"/>
  <c r="L42" i="131"/>
  <c r="J42" i="131"/>
  <c r="I42" i="131"/>
  <c r="G42" i="131"/>
  <c r="C42" i="131"/>
  <c r="O43" i="132"/>
  <c r="N43" i="132"/>
  <c r="M43" i="132"/>
  <c r="M42" i="132" s="1"/>
  <c r="L43" i="132"/>
  <c r="K43" i="132"/>
  <c r="J43" i="132"/>
  <c r="J42" i="132" s="1"/>
  <c r="I43" i="132"/>
  <c r="H43" i="132"/>
  <c r="G43" i="132"/>
  <c r="G42" i="132" s="1"/>
  <c r="F43" i="132"/>
  <c r="D43" i="132"/>
  <c r="D42" i="132" s="1"/>
  <c r="C43" i="132"/>
  <c r="C42" i="132" s="1"/>
  <c r="B43" i="132"/>
  <c r="B42" i="132" s="1"/>
  <c r="O42" i="132"/>
  <c r="N42" i="132"/>
  <c r="L42" i="132"/>
  <c r="K42" i="132"/>
  <c r="I42" i="132"/>
  <c r="H42" i="132"/>
  <c r="F42" i="132"/>
  <c r="O43" i="133"/>
  <c r="N43" i="133"/>
  <c r="M43" i="133"/>
  <c r="M42" i="133" s="1"/>
  <c r="L43" i="133"/>
  <c r="L42" i="133" s="1"/>
  <c r="K43" i="133"/>
  <c r="J43" i="133"/>
  <c r="J42" i="133" s="1"/>
  <c r="I43" i="133"/>
  <c r="H43" i="133"/>
  <c r="H42" i="133" s="1"/>
  <c r="G43" i="133"/>
  <c r="F43" i="133"/>
  <c r="D43" i="133"/>
  <c r="D42" i="133" s="1"/>
  <c r="C43" i="133"/>
  <c r="B43" i="133"/>
  <c r="B42" i="133" s="1"/>
  <c r="O42" i="133"/>
  <c r="N42" i="133"/>
  <c r="K42" i="133"/>
  <c r="I42" i="133"/>
  <c r="G42" i="133"/>
  <c r="F42" i="133"/>
  <c r="C42" i="133"/>
  <c r="O43" i="134"/>
  <c r="N43" i="134"/>
  <c r="N42" i="134" s="1"/>
  <c r="M43" i="134"/>
  <c r="M42" i="134" s="1"/>
  <c r="L43" i="134"/>
  <c r="K43" i="134"/>
  <c r="K42" i="134" s="1"/>
  <c r="J43" i="134"/>
  <c r="J42" i="134" s="1"/>
  <c r="I43" i="134"/>
  <c r="I42" i="134" s="1"/>
  <c r="H43" i="134"/>
  <c r="G43" i="134"/>
  <c r="F43" i="134"/>
  <c r="F42" i="134" s="1"/>
  <c r="D43" i="134"/>
  <c r="C43" i="134"/>
  <c r="B43" i="134"/>
  <c r="B42" i="134" s="1"/>
  <c r="O42" i="134"/>
  <c r="L42" i="134"/>
  <c r="H42" i="134"/>
  <c r="G42" i="134"/>
  <c r="D42" i="134"/>
  <c r="C42" i="134"/>
  <c r="O43" i="135"/>
  <c r="O42" i="135" s="1"/>
  <c r="N43" i="135"/>
  <c r="N42" i="135" s="1"/>
  <c r="M43" i="135"/>
  <c r="L43" i="135"/>
  <c r="L42" i="135" s="1"/>
  <c r="K43" i="135"/>
  <c r="K42" i="135" s="1"/>
  <c r="J43" i="135"/>
  <c r="I43" i="135"/>
  <c r="I42" i="135" s="1"/>
  <c r="H43" i="135"/>
  <c r="H42" i="135" s="1"/>
  <c r="G43" i="135"/>
  <c r="F43" i="135"/>
  <c r="F42" i="135" s="1"/>
  <c r="D43" i="135"/>
  <c r="D42" i="135" s="1"/>
  <c r="C43" i="135"/>
  <c r="B43" i="135"/>
  <c r="B42" i="135" s="1"/>
  <c r="M42" i="135"/>
  <c r="J42" i="135"/>
  <c r="G42" i="135"/>
  <c r="C42" i="135"/>
  <c r="O43" i="136"/>
  <c r="O42" i="136" s="1"/>
  <c r="N43" i="136"/>
  <c r="M43" i="136"/>
  <c r="L43" i="136"/>
  <c r="L42" i="136" s="1"/>
  <c r="K43" i="136"/>
  <c r="J43" i="136"/>
  <c r="I43" i="136"/>
  <c r="I42" i="136" s="1"/>
  <c r="H43" i="136"/>
  <c r="G43" i="136"/>
  <c r="F43" i="136"/>
  <c r="F42" i="136" s="1"/>
  <c r="D43" i="136"/>
  <c r="C43" i="136"/>
  <c r="C42" i="136" s="1"/>
  <c r="B43" i="136"/>
  <c r="B42" i="136" s="1"/>
  <c r="N42" i="136"/>
  <c r="M42" i="136"/>
  <c r="K42" i="136"/>
  <c r="J42" i="136"/>
  <c r="H42" i="136"/>
  <c r="G42" i="136"/>
  <c r="D42" i="136"/>
  <c r="O43" i="137"/>
  <c r="O42" i="137" s="1"/>
  <c r="N43" i="137"/>
  <c r="M43" i="137"/>
  <c r="M42" i="137" s="1"/>
  <c r="L43" i="137"/>
  <c r="L42" i="137" s="1"/>
  <c r="K43" i="137"/>
  <c r="K42" i="137" s="1"/>
  <c r="J43" i="137"/>
  <c r="J42" i="137" s="1"/>
  <c r="I43" i="137"/>
  <c r="H43" i="137"/>
  <c r="G43" i="137"/>
  <c r="G42" i="137" s="1"/>
  <c r="F43" i="137"/>
  <c r="D43" i="137"/>
  <c r="D42" i="137" s="1"/>
  <c r="C43" i="137"/>
  <c r="C42" i="137" s="1"/>
  <c r="B43" i="137"/>
  <c r="B42" i="137" s="1"/>
  <c r="N42" i="137"/>
  <c r="I42" i="137"/>
  <c r="H42" i="137"/>
  <c r="F42" i="137"/>
  <c r="O43" i="138"/>
  <c r="O42" i="138" s="1"/>
  <c r="N43" i="138"/>
  <c r="N42" i="138" s="1"/>
  <c r="M43" i="138"/>
  <c r="L43" i="138"/>
  <c r="L42" i="138" s="1"/>
  <c r="K43" i="138"/>
  <c r="K42" i="138" s="1"/>
  <c r="J43" i="138"/>
  <c r="J42" i="138" s="1"/>
  <c r="I43" i="138"/>
  <c r="I42" i="138" s="1"/>
  <c r="H43" i="138"/>
  <c r="G43" i="138"/>
  <c r="G42" i="138" s="1"/>
  <c r="F43" i="138"/>
  <c r="D43" i="138"/>
  <c r="C43" i="138"/>
  <c r="C42" i="138" s="1"/>
  <c r="B43" i="138"/>
  <c r="B42" i="138" s="1"/>
  <c r="M42" i="138"/>
  <c r="H42" i="138"/>
  <c r="F42" i="138"/>
  <c r="D42" i="138"/>
  <c r="O43" i="139"/>
  <c r="O42" i="139" s="1"/>
  <c r="N43" i="139"/>
  <c r="M43" i="139"/>
  <c r="M42" i="139" s="1"/>
  <c r="L43" i="139"/>
  <c r="K43" i="139"/>
  <c r="K42" i="139" s="1"/>
  <c r="J43" i="139"/>
  <c r="J42" i="139" s="1"/>
  <c r="I43" i="139"/>
  <c r="I42" i="139" s="1"/>
  <c r="H43" i="139"/>
  <c r="H42" i="139" s="1"/>
  <c r="G43" i="139"/>
  <c r="G42" i="139" s="1"/>
  <c r="F43" i="139"/>
  <c r="D43" i="139"/>
  <c r="D42" i="139" s="1"/>
  <c r="C43" i="139"/>
  <c r="B43" i="139"/>
  <c r="B42" i="139" s="1"/>
  <c r="N42" i="139"/>
  <c r="L42" i="139"/>
  <c r="F42" i="139"/>
  <c r="C42" i="139"/>
  <c r="O43" i="140"/>
  <c r="N43" i="140"/>
  <c r="M43" i="140"/>
  <c r="M42" i="140" s="1"/>
  <c r="L43" i="140"/>
  <c r="K43" i="140"/>
  <c r="K42" i="140" s="1"/>
  <c r="J43" i="140"/>
  <c r="J42" i="140" s="1"/>
  <c r="I43" i="140"/>
  <c r="I42" i="140" s="1"/>
  <c r="H43" i="140"/>
  <c r="H42" i="140" s="1"/>
  <c r="G43" i="140"/>
  <c r="G42" i="140" s="1"/>
  <c r="F43" i="140"/>
  <c r="D43" i="140"/>
  <c r="D42" i="140" s="1"/>
  <c r="C43" i="140"/>
  <c r="B43" i="140"/>
  <c r="O42" i="140"/>
  <c r="N42" i="140"/>
  <c r="L42" i="140"/>
  <c r="F42" i="140"/>
  <c r="C42" i="140"/>
  <c r="B42" i="140"/>
  <c r="O43" i="141"/>
  <c r="N43" i="141"/>
  <c r="M43" i="141"/>
  <c r="L43" i="141"/>
  <c r="L42" i="141" s="1"/>
  <c r="K43" i="141"/>
  <c r="K42" i="141" s="1"/>
  <c r="J43" i="141"/>
  <c r="I43" i="141"/>
  <c r="I42" i="141" s="1"/>
  <c r="H43" i="141"/>
  <c r="H42" i="141" s="1"/>
  <c r="G43" i="141"/>
  <c r="F43" i="141"/>
  <c r="F42" i="141" s="1"/>
  <c r="D43" i="141"/>
  <c r="C43" i="141"/>
  <c r="C42" i="141" s="1"/>
  <c r="B43" i="141"/>
  <c r="B42" i="141" s="1"/>
  <c r="O42" i="141"/>
  <c r="N42" i="141"/>
  <c r="M42" i="141"/>
  <c r="J42" i="141"/>
  <c r="G42" i="141"/>
  <c r="D42" i="141"/>
  <c r="O43" i="142"/>
  <c r="N43" i="142"/>
  <c r="M43" i="142"/>
  <c r="M42" i="142" s="1"/>
  <c r="L43" i="142"/>
  <c r="K43" i="142"/>
  <c r="K42" i="142" s="1"/>
  <c r="J43" i="142"/>
  <c r="J42" i="142" s="1"/>
  <c r="I43" i="142"/>
  <c r="I42" i="142" s="1"/>
  <c r="H43" i="142"/>
  <c r="H42" i="142" s="1"/>
  <c r="G43" i="142"/>
  <c r="G42" i="142" s="1"/>
  <c r="F43" i="142"/>
  <c r="D43" i="142"/>
  <c r="D42" i="142" s="1"/>
  <c r="C43" i="142"/>
  <c r="B43" i="142"/>
  <c r="B42" i="142" s="1"/>
  <c r="O42" i="142"/>
  <c r="N42" i="142"/>
  <c r="L42" i="142"/>
  <c r="F42" i="142"/>
  <c r="C42" i="142"/>
  <c r="O43" i="143"/>
  <c r="N43" i="143"/>
  <c r="N42" i="143" s="1"/>
  <c r="M43" i="143"/>
  <c r="L43" i="143"/>
  <c r="K43" i="143"/>
  <c r="K42" i="143" s="1"/>
  <c r="J43" i="143"/>
  <c r="I43" i="143"/>
  <c r="I42" i="143" s="1"/>
  <c r="H43" i="143"/>
  <c r="H42" i="143" s="1"/>
  <c r="G43" i="143"/>
  <c r="F43" i="143"/>
  <c r="F42" i="143" s="1"/>
  <c r="D43" i="143"/>
  <c r="C43" i="143"/>
  <c r="B43" i="143"/>
  <c r="B42" i="143" s="1"/>
  <c r="O42" i="143"/>
  <c r="M42" i="143"/>
  <c r="L42" i="143"/>
  <c r="J42" i="143"/>
  <c r="G42" i="143"/>
  <c r="D42" i="143"/>
  <c r="C42" i="143"/>
  <c r="O43" i="144"/>
  <c r="N43" i="144"/>
  <c r="N42" i="144" s="1"/>
  <c r="M43" i="144"/>
  <c r="L43" i="144"/>
  <c r="L42" i="144" s="1"/>
  <c r="K43" i="144"/>
  <c r="K42" i="144" s="1"/>
  <c r="J43" i="144"/>
  <c r="I43" i="144"/>
  <c r="I42" i="144" s="1"/>
  <c r="H43" i="144"/>
  <c r="G43" i="144"/>
  <c r="F43" i="144"/>
  <c r="F42" i="144" s="1"/>
  <c r="D43" i="144"/>
  <c r="C43" i="144"/>
  <c r="C42" i="144" s="1"/>
  <c r="B43" i="144"/>
  <c r="B42" i="144" s="1"/>
  <c r="O42" i="144"/>
  <c r="M42" i="144"/>
  <c r="J42" i="144"/>
  <c r="H42" i="144"/>
  <c r="G42" i="144"/>
  <c r="D42" i="144"/>
  <c r="O43" i="145"/>
  <c r="O42" i="145" s="1"/>
  <c r="N43" i="145"/>
  <c r="M43" i="145"/>
  <c r="M42" i="145" s="1"/>
  <c r="L43" i="145"/>
  <c r="K43" i="145"/>
  <c r="K42" i="145" s="1"/>
  <c r="J43" i="145"/>
  <c r="J42" i="145" s="1"/>
  <c r="I43" i="145"/>
  <c r="H43" i="145"/>
  <c r="G43" i="145"/>
  <c r="G42" i="145" s="1"/>
  <c r="F43" i="145"/>
  <c r="D43" i="145"/>
  <c r="D42" i="145" s="1"/>
  <c r="C43" i="145"/>
  <c r="C42" i="145" s="1"/>
  <c r="B43" i="145"/>
  <c r="B42" i="145" s="1"/>
  <c r="N42" i="145"/>
  <c r="L42" i="145"/>
  <c r="I42" i="145"/>
  <c r="H42" i="145"/>
  <c r="F42" i="145"/>
  <c r="O43" i="146"/>
  <c r="N43" i="146"/>
  <c r="M43" i="146"/>
  <c r="L43" i="146"/>
  <c r="L42" i="146" s="1"/>
  <c r="K43" i="146"/>
  <c r="K42" i="146" s="1"/>
  <c r="J43" i="146"/>
  <c r="J42" i="146" s="1"/>
  <c r="I43" i="146"/>
  <c r="I42" i="146" s="1"/>
  <c r="H43" i="146"/>
  <c r="G43" i="146"/>
  <c r="F43" i="146"/>
  <c r="D43" i="146"/>
  <c r="C43" i="146"/>
  <c r="C42" i="146" s="1"/>
  <c r="B43" i="146"/>
  <c r="B42" i="146" s="1"/>
  <c r="O42" i="146"/>
  <c r="N42" i="146"/>
  <c r="M42" i="146"/>
  <c r="H42" i="146"/>
  <c r="G42" i="146"/>
  <c r="F42" i="146"/>
  <c r="D42" i="146"/>
  <c r="O43" i="147"/>
  <c r="O42" i="147" s="1"/>
  <c r="N43" i="147"/>
  <c r="M43" i="147"/>
  <c r="L43" i="147"/>
  <c r="K43" i="147"/>
  <c r="K42" i="147" s="1"/>
  <c r="J43" i="147"/>
  <c r="J42" i="147" s="1"/>
  <c r="I43" i="147"/>
  <c r="I42" i="147" s="1"/>
  <c r="H43" i="147"/>
  <c r="H42" i="147" s="1"/>
  <c r="G43" i="147"/>
  <c r="G42" i="147" s="1"/>
  <c r="F43" i="147"/>
  <c r="D43" i="147"/>
  <c r="C43" i="147"/>
  <c r="B43" i="147"/>
  <c r="B42" i="147" s="1"/>
  <c r="N42" i="147"/>
  <c r="M42" i="147"/>
  <c r="L42" i="147"/>
  <c r="F42" i="147"/>
  <c r="D42" i="147"/>
  <c r="C42" i="147"/>
  <c r="O43" i="148"/>
  <c r="N43" i="148"/>
  <c r="M43" i="148"/>
  <c r="M42" i="148" s="1"/>
  <c r="L43" i="148"/>
  <c r="K43" i="148"/>
  <c r="J43" i="148"/>
  <c r="J42" i="148" s="1"/>
  <c r="I43" i="148"/>
  <c r="I42" i="148" s="1"/>
  <c r="H43" i="148"/>
  <c r="H42" i="148" s="1"/>
  <c r="G43" i="148"/>
  <c r="G42" i="148" s="1"/>
  <c r="F43" i="148"/>
  <c r="D43" i="148"/>
  <c r="D42" i="148" s="1"/>
  <c r="C43" i="148"/>
  <c r="B43" i="148"/>
  <c r="O42" i="148"/>
  <c r="N42" i="148"/>
  <c r="L42" i="148"/>
  <c r="K42" i="148"/>
  <c r="F42" i="148"/>
  <c r="C42" i="148"/>
  <c r="B42" i="148"/>
  <c r="O43" i="149"/>
  <c r="N43" i="149"/>
  <c r="M43" i="149"/>
  <c r="L43" i="149"/>
  <c r="K43" i="149"/>
  <c r="K42" i="149" s="1"/>
  <c r="J43" i="149"/>
  <c r="I43" i="149"/>
  <c r="I42" i="149" s="1"/>
  <c r="H43" i="149"/>
  <c r="H42" i="149" s="1"/>
  <c r="G43" i="149"/>
  <c r="F43" i="149"/>
  <c r="F42" i="149" s="1"/>
  <c r="D43" i="149"/>
  <c r="C43" i="149"/>
  <c r="C42" i="149" s="1"/>
  <c r="B43" i="149"/>
  <c r="B42" i="149" s="1"/>
  <c r="O42" i="149"/>
  <c r="N42" i="149"/>
  <c r="M42" i="149"/>
  <c r="L42" i="149"/>
  <c r="J42" i="149"/>
  <c r="G42" i="149"/>
  <c r="D42" i="149"/>
  <c r="O43" i="150"/>
  <c r="O42" i="150" s="1"/>
  <c r="N43" i="150"/>
  <c r="M43" i="150"/>
  <c r="M42" i="150" s="1"/>
  <c r="L43" i="150"/>
  <c r="K43" i="150"/>
  <c r="K42" i="150" s="1"/>
  <c r="J43" i="150"/>
  <c r="J42" i="150" s="1"/>
  <c r="I43" i="150"/>
  <c r="I42" i="150" s="1"/>
  <c r="H43" i="150"/>
  <c r="H42" i="150" s="1"/>
  <c r="G43" i="150"/>
  <c r="G42" i="150" s="1"/>
  <c r="F43" i="150"/>
  <c r="D43" i="150"/>
  <c r="D42" i="150" s="1"/>
  <c r="C43" i="150"/>
  <c r="B43" i="150"/>
  <c r="B42" i="150" s="1"/>
  <c r="N42" i="150"/>
  <c r="L42" i="150"/>
  <c r="F42" i="150"/>
  <c r="C42" i="150"/>
  <c r="O43" i="151"/>
  <c r="O42" i="151" s="1"/>
  <c r="N43" i="151"/>
  <c r="N42" i="151" s="1"/>
  <c r="M43" i="151"/>
  <c r="M42" i="151" s="1"/>
  <c r="L43" i="151"/>
  <c r="K43" i="151"/>
  <c r="K42" i="151" s="1"/>
  <c r="J43" i="151"/>
  <c r="I43" i="151"/>
  <c r="I42" i="151" s="1"/>
  <c r="H43" i="151"/>
  <c r="H42" i="151" s="1"/>
  <c r="G43" i="151"/>
  <c r="F43" i="151"/>
  <c r="F42" i="151" s="1"/>
  <c r="D43" i="151"/>
  <c r="D42" i="151" s="1"/>
  <c r="C43" i="151"/>
  <c r="C42" i="151" s="1"/>
  <c r="B43" i="151"/>
  <c r="B42" i="151" s="1"/>
  <c r="L42" i="151"/>
  <c r="J42" i="151"/>
  <c r="G42" i="151"/>
  <c r="O43" i="152"/>
  <c r="O42" i="152" s="1"/>
  <c r="N43" i="152"/>
  <c r="M43" i="152"/>
  <c r="L43" i="152"/>
  <c r="K43" i="152"/>
  <c r="K42" i="152" s="1"/>
  <c r="J43" i="152"/>
  <c r="I43" i="152"/>
  <c r="I42" i="152" s="1"/>
  <c r="H43" i="152"/>
  <c r="G43" i="152"/>
  <c r="F43" i="152"/>
  <c r="D43" i="152"/>
  <c r="C43" i="152"/>
  <c r="C42" i="152" s="1"/>
  <c r="B43" i="152"/>
  <c r="B42" i="152" s="1"/>
  <c r="N42" i="152"/>
  <c r="M42" i="152"/>
  <c r="L42" i="152"/>
  <c r="J42" i="152"/>
  <c r="H42" i="152"/>
  <c r="G42" i="152"/>
  <c r="F42" i="152"/>
  <c r="D42" i="152"/>
  <c r="O43" i="153"/>
  <c r="N43" i="153"/>
  <c r="M43" i="153"/>
  <c r="M42" i="153" s="1"/>
  <c r="L43" i="153"/>
  <c r="L42" i="153" s="1"/>
  <c r="K43" i="153"/>
  <c r="K42" i="153" s="1"/>
  <c r="J43" i="153"/>
  <c r="J42" i="153" s="1"/>
  <c r="I43" i="153"/>
  <c r="H43" i="153"/>
  <c r="G43" i="153"/>
  <c r="G42" i="153" s="1"/>
  <c r="F43" i="153"/>
  <c r="D43" i="153"/>
  <c r="C43" i="153"/>
  <c r="C42" i="153" s="1"/>
  <c r="B43" i="153"/>
  <c r="B42" i="153" s="1"/>
  <c r="O42" i="153"/>
  <c r="N42" i="153"/>
  <c r="I42" i="153"/>
  <c r="H42" i="153"/>
  <c r="F42" i="153"/>
  <c r="D42" i="153"/>
  <c r="O43" i="154"/>
  <c r="N43" i="154"/>
  <c r="M43" i="154"/>
  <c r="L43" i="154"/>
  <c r="L42" i="154" s="1"/>
  <c r="K43" i="154"/>
  <c r="K42" i="154" s="1"/>
  <c r="J43" i="154"/>
  <c r="J42" i="154" s="1"/>
  <c r="I43" i="154"/>
  <c r="I42" i="154" s="1"/>
  <c r="H43" i="154"/>
  <c r="H42" i="154" s="1"/>
  <c r="G43" i="154"/>
  <c r="F43" i="154"/>
  <c r="F42" i="154" s="1"/>
  <c r="D43" i="154"/>
  <c r="C43" i="154"/>
  <c r="B43" i="154"/>
  <c r="B42" i="154" s="1"/>
  <c r="O42" i="154"/>
  <c r="N42" i="154"/>
  <c r="M42" i="154"/>
  <c r="G42" i="154"/>
  <c r="D42" i="154"/>
  <c r="C42" i="154"/>
  <c r="O43" i="155"/>
  <c r="O42" i="155" s="1"/>
  <c r="N43" i="155"/>
  <c r="N42" i="155" s="1"/>
  <c r="M43" i="155"/>
  <c r="L43" i="155"/>
  <c r="K43" i="155"/>
  <c r="K42" i="155" s="1"/>
  <c r="J43" i="155"/>
  <c r="I43" i="155"/>
  <c r="I42" i="155" s="1"/>
  <c r="H43" i="155"/>
  <c r="H42" i="155" s="1"/>
  <c r="G43" i="155"/>
  <c r="G42" i="155" s="1"/>
  <c r="F43" i="155"/>
  <c r="F42" i="155" s="1"/>
  <c r="D43" i="155"/>
  <c r="C43" i="155"/>
  <c r="C42" i="155" s="1"/>
  <c r="B43" i="155"/>
  <c r="B42" i="155" s="1"/>
  <c r="M42" i="155"/>
  <c r="L42" i="155"/>
  <c r="J42" i="155"/>
  <c r="D42" i="155"/>
  <c r="O43" i="156"/>
  <c r="O42" i="156" s="1"/>
  <c r="N43" i="156"/>
  <c r="M43" i="156"/>
  <c r="M42" i="156" s="1"/>
  <c r="L43" i="156"/>
  <c r="L42" i="156" s="1"/>
  <c r="K43" i="156"/>
  <c r="J43" i="156"/>
  <c r="I43" i="156"/>
  <c r="I42" i="156" s="1"/>
  <c r="H43" i="156"/>
  <c r="G43" i="156"/>
  <c r="G42" i="156" s="1"/>
  <c r="F43" i="156"/>
  <c r="D43" i="156"/>
  <c r="D42" i="156" s="1"/>
  <c r="C43" i="156"/>
  <c r="C42" i="156" s="1"/>
  <c r="B43" i="156"/>
  <c r="N42" i="156"/>
  <c r="K42" i="156"/>
  <c r="J42" i="156"/>
  <c r="H42" i="156"/>
  <c r="F42" i="156"/>
  <c r="B42" i="156"/>
  <c r="O43" i="157"/>
  <c r="N43" i="157"/>
  <c r="N42" i="157" s="1"/>
  <c r="M43" i="157"/>
  <c r="M42" i="157" s="1"/>
  <c r="L43" i="157"/>
  <c r="K43" i="157"/>
  <c r="J43" i="157"/>
  <c r="I43" i="157"/>
  <c r="I42" i="157" s="1"/>
  <c r="H43" i="157"/>
  <c r="H42" i="157" s="1"/>
  <c r="G43" i="157"/>
  <c r="F43" i="157"/>
  <c r="F42" i="157" s="1"/>
  <c r="D43" i="157"/>
  <c r="D42" i="157" s="1"/>
  <c r="C43" i="157"/>
  <c r="C42" i="157" s="1"/>
  <c r="B43" i="157"/>
  <c r="O42" i="157"/>
  <c r="L42" i="157"/>
  <c r="K42" i="157"/>
  <c r="J42" i="157"/>
  <c r="G42" i="157"/>
  <c r="B42" i="157"/>
  <c r="O43" i="158"/>
  <c r="N43" i="158"/>
  <c r="N42" i="158" s="1"/>
  <c r="M43" i="158"/>
  <c r="M42" i="158" s="1"/>
  <c r="L43" i="158"/>
  <c r="K43" i="158"/>
  <c r="K42" i="158" s="1"/>
  <c r="J43" i="158"/>
  <c r="J42" i="158" s="1"/>
  <c r="I43" i="158"/>
  <c r="H43" i="158"/>
  <c r="G43" i="158"/>
  <c r="G42" i="158" s="1"/>
  <c r="F43" i="158"/>
  <c r="F42" i="158" s="1"/>
  <c r="D43" i="158"/>
  <c r="D42" i="158" s="1"/>
  <c r="C43" i="158"/>
  <c r="B43" i="158"/>
  <c r="B42" i="158" s="1"/>
  <c r="O42" i="158"/>
  <c r="L42" i="158"/>
  <c r="I42" i="158"/>
  <c r="H42" i="158"/>
  <c r="C42" i="158"/>
  <c r="O43" i="159"/>
  <c r="O42" i="159" s="1"/>
  <c r="N43" i="159"/>
  <c r="M43" i="159"/>
  <c r="M42" i="159" s="1"/>
  <c r="L43" i="159"/>
  <c r="L42" i="159" s="1"/>
  <c r="K43" i="159"/>
  <c r="K42" i="159" s="1"/>
  <c r="J43" i="159"/>
  <c r="J42" i="159" s="1"/>
  <c r="I43" i="159"/>
  <c r="I42" i="159" s="1"/>
  <c r="H43" i="159"/>
  <c r="H42" i="159" s="1"/>
  <c r="G43" i="159"/>
  <c r="F43" i="159"/>
  <c r="D43" i="159"/>
  <c r="D42" i="159" s="1"/>
  <c r="C43" i="159"/>
  <c r="C42" i="159" s="1"/>
  <c r="B43" i="159"/>
  <c r="B42" i="159" s="1"/>
  <c r="N42" i="159"/>
  <c r="G42" i="159"/>
  <c r="F42" i="159"/>
  <c r="O43" i="160"/>
  <c r="N43" i="160"/>
  <c r="M43" i="160"/>
  <c r="M42" i="160" s="1"/>
  <c r="L43" i="160"/>
  <c r="K43" i="160"/>
  <c r="K42" i="160" s="1"/>
  <c r="J43" i="160"/>
  <c r="J42" i="160" s="1"/>
  <c r="I43" i="160"/>
  <c r="I42" i="160" s="1"/>
  <c r="H43" i="160"/>
  <c r="H42" i="160" s="1"/>
  <c r="G43" i="160"/>
  <c r="F43" i="160"/>
  <c r="D43" i="160"/>
  <c r="D42" i="160" s="1"/>
  <c r="C43" i="160"/>
  <c r="B43" i="160"/>
  <c r="B42" i="160" s="1"/>
  <c r="O42" i="160"/>
  <c r="N42" i="160"/>
  <c r="L42" i="160"/>
  <c r="G42" i="160"/>
  <c r="F42" i="160"/>
  <c r="C42" i="160"/>
  <c r="O43" i="161"/>
  <c r="N43" i="161"/>
  <c r="N42" i="161" s="1"/>
  <c r="M43" i="161"/>
  <c r="L43" i="161"/>
  <c r="L42" i="161" s="1"/>
  <c r="K43" i="161"/>
  <c r="K42" i="161" s="1"/>
  <c r="J43" i="161"/>
  <c r="I43" i="161"/>
  <c r="H43" i="161"/>
  <c r="G43" i="161"/>
  <c r="F43" i="161"/>
  <c r="F42" i="161" s="1"/>
  <c r="D43" i="161"/>
  <c r="C43" i="161"/>
  <c r="C42" i="161" s="1"/>
  <c r="B43" i="161"/>
  <c r="B42" i="161" s="1"/>
  <c r="O42" i="161"/>
  <c r="M42" i="161"/>
  <c r="J42" i="161"/>
  <c r="I42" i="161"/>
  <c r="H42" i="161"/>
  <c r="G42" i="161"/>
  <c r="D42" i="161"/>
  <c r="O43" i="162"/>
  <c r="O42" i="162" s="1"/>
  <c r="N43" i="162"/>
  <c r="M43" i="162"/>
  <c r="M42" i="162" s="1"/>
  <c r="L43" i="162"/>
  <c r="L42" i="162" s="1"/>
  <c r="K43" i="162"/>
  <c r="K42" i="162" s="1"/>
  <c r="J43" i="162"/>
  <c r="J42" i="162" s="1"/>
  <c r="I43" i="162"/>
  <c r="I42" i="162" s="1"/>
  <c r="H43" i="162"/>
  <c r="G43" i="162"/>
  <c r="F43" i="162"/>
  <c r="F42" i="162" s="1"/>
  <c r="D43" i="162"/>
  <c r="D42" i="162" s="1"/>
  <c r="C43" i="162"/>
  <c r="C42" i="162" s="1"/>
  <c r="B43" i="162"/>
  <c r="B42" i="162" s="1"/>
  <c r="N42" i="162"/>
  <c r="H42" i="162"/>
  <c r="G42" i="162"/>
  <c r="O43" i="163"/>
  <c r="N43" i="163"/>
  <c r="N42" i="163" s="1"/>
  <c r="M43" i="163"/>
  <c r="L43" i="163"/>
  <c r="L42" i="163" s="1"/>
  <c r="K43" i="163"/>
  <c r="K42" i="163" s="1"/>
  <c r="J43" i="163"/>
  <c r="I43" i="163"/>
  <c r="I42" i="163" s="1"/>
  <c r="H43" i="163"/>
  <c r="H42" i="163" s="1"/>
  <c r="G43" i="163"/>
  <c r="F43" i="163"/>
  <c r="D43" i="163"/>
  <c r="C43" i="163"/>
  <c r="C42" i="163" s="1"/>
  <c r="B43" i="163"/>
  <c r="B42" i="163" s="1"/>
  <c r="O42" i="163"/>
  <c r="M42" i="163"/>
  <c r="J42" i="163"/>
  <c r="G42" i="163"/>
  <c r="F42" i="163"/>
  <c r="D42" i="163"/>
  <c r="O43" i="164"/>
  <c r="N43" i="164"/>
  <c r="M43" i="164"/>
  <c r="M42" i="164" s="1"/>
  <c r="L43" i="164"/>
  <c r="L42" i="164" s="1"/>
  <c r="K43" i="164"/>
  <c r="K42" i="164" s="1"/>
  <c r="J43" i="164"/>
  <c r="J42" i="164" s="1"/>
  <c r="I43" i="164"/>
  <c r="I42" i="164" s="1"/>
  <c r="H43" i="164"/>
  <c r="G43" i="164"/>
  <c r="F43" i="164"/>
  <c r="F42" i="164" s="1"/>
  <c r="D43" i="164"/>
  <c r="C43" i="164"/>
  <c r="C42" i="164" s="1"/>
  <c r="B43" i="164"/>
  <c r="B42" i="164" s="1"/>
  <c r="O42" i="164"/>
  <c r="N42" i="164"/>
  <c r="H42" i="164"/>
  <c r="G42" i="164"/>
  <c r="D42" i="164"/>
  <c r="O43" i="165"/>
  <c r="O42" i="165" s="1"/>
  <c r="N43" i="165"/>
  <c r="M43" i="165"/>
  <c r="L43" i="165"/>
  <c r="K43" i="165"/>
  <c r="K42" i="165" s="1"/>
  <c r="J43" i="165"/>
  <c r="J42" i="165" s="1"/>
  <c r="I43" i="165"/>
  <c r="I42" i="165" s="1"/>
  <c r="H43" i="165"/>
  <c r="H42" i="165" s="1"/>
  <c r="G43" i="165"/>
  <c r="G42" i="165" s="1"/>
  <c r="F43" i="165"/>
  <c r="D43" i="165"/>
  <c r="D42" i="165" s="1"/>
  <c r="C43" i="165"/>
  <c r="C42" i="165" s="1"/>
  <c r="B43" i="165"/>
  <c r="N42" i="165"/>
  <c r="M42" i="165"/>
  <c r="L42" i="165"/>
  <c r="F42" i="165"/>
  <c r="B42" i="165"/>
  <c r="O43" i="166"/>
  <c r="O42" i="166" s="1"/>
  <c r="N43" i="166"/>
  <c r="M43" i="166"/>
  <c r="L43" i="166"/>
  <c r="K43" i="166"/>
  <c r="K42" i="166" s="1"/>
  <c r="J43" i="166"/>
  <c r="J42" i="166" s="1"/>
  <c r="I43" i="166"/>
  <c r="I42" i="166" s="1"/>
  <c r="H43" i="166"/>
  <c r="H42" i="166" s="1"/>
  <c r="G43" i="166"/>
  <c r="G42" i="166" s="1"/>
  <c r="F43" i="166"/>
  <c r="D43" i="166"/>
  <c r="C43" i="166"/>
  <c r="C42" i="166" s="1"/>
  <c r="B43" i="166"/>
  <c r="B42" i="166" s="1"/>
  <c r="N42" i="166"/>
  <c r="M42" i="166"/>
  <c r="L42" i="166"/>
  <c r="F42" i="166"/>
  <c r="D42" i="166"/>
  <c r="O43" i="167"/>
  <c r="O42" i="167" s="1"/>
  <c r="N43" i="167"/>
  <c r="N42" i="167" s="1"/>
  <c r="M43" i="167"/>
  <c r="L43" i="167"/>
  <c r="K43" i="167"/>
  <c r="K42" i="167" s="1"/>
  <c r="J43" i="167"/>
  <c r="I43" i="167"/>
  <c r="I42" i="167" s="1"/>
  <c r="H43" i="167"/>
  <c r="H42" i="167" s="1"/>
  <c r="G43" i="167"/>
  <c r="G42" i="167" s="1"/>
  <c r="F43" i="167"/>
  <c r="F42" i="167" s="1"/>
  <c r="D43" i="167"/>
  <c r="C43" i="167"/>
  <c r="C42" i="167" s="1"/>
  <c r="B43" i="167"/>
  <c r="B42" i="167" s="1"/>
  <c r="M42" i="167"/>
  <c r="L42" i="167"/>
  <c r="J42" i="167"/>
  <c r="D42" i="167"/>
  <c r="O43" i="168"/>
  <c r="O42" i="168" s="1"/>
  <c r="N43" i="168"/>
  <c r="M43" i="168"/>
  <c r="M42" i="168" s="1"/>
  <c r="L43" i="168"/>
  <c r="L42" i="168" s="1"/>
  <c r="K43" i="168"/>
  <c r="K42" i="168" s="1"/>
  <c r="J43" i="168"/>
  <c r="J42" i="168" s="1"/>
  <c r="I43" i="168"/>
  <c r="I42" i="168" s="1"/>
  <c r="H43" i="168"/>
  <c r="G43" i="168"/>
  <c r="F43" i="168"/>
  <c r="D43" i="168"/>
  <c r="D42" i="168" s="1"/>
  <c r="C43" i="168"/>
  <c r="C42" i="168" s="1"/>
  <c r="B43" i="168"/>
  <c r="B42" i="168" s="1"/>
  <c r="N42" i="168"/>
  <c r="H42" i="168"/>
  <c r="G42" i="168"/>
  <c r="F42" i="168"/>
  <c r="O43" i="169"/>
  <c r="N43" i="169"/>
  <c r="M43" i="169"/>
  <c r="M42" i="169" s="1"/>
  <c r="L43" i="169"/>
  <c r="K43" i="169"/>
  <c r="K42" i="169" s="1"/>
  <c r="J43" i="169"/>
  <c r="J42" i="169" s="1"/>
  <c r="I43" i="169"/>
  <c r="I42" i="169" s="1"/>
  <c r="H43" i="169"/>
  <c r="H42" i="169" s="1"/>
  <c r="G43" i="169"/>
  <c r="F43" i="169"/>
  <c r="D43" i="169"/>
  <c r="D42" i="169" s="1"/>
  <c r="C43" i="169"/>
  <c r="C42" i="169" s="1"/>
  <c r="B43" i="169"/>
  <c r="B42" i="169" s="1"/>
  <c r="O42" i="169"/>
  <c r="N42" i="169"/>
  <c r="L42" i="169"/>
  <c r="G42" i="169"/>
  <c r="F42" i="169"/>
  <c r="O43" i="170"/>
  <c r="N43" i="170"/>
  <c r="M43" i="170"/>
  <c r="M42" i="170" s="1"/>
  <c r="L43" i="170"/>
  <c r="K43" i="170"/>
  <c r="K42" i="170" s="1"/>
  <c r="J43" i="170"/>
  <c r="J42" i="170" s="1"/>
  <c r="I43" i="170"/>
  <c r="H43" i="170"/>
  <c r="G43" i="170"/>
  <c r="G42" i="170" s="1"/>
  <c r="F43" i="170"/>
  <c r="D43" i="170"/>
  <c r="C43" i="170"/>
  <c r="B43" i="170"/>
  <c r="B42" i="170" s="1"/>
  <c r="O42" i="170"/>
  <c r="N42" i="170"/>
  <c r="L42" i="170"/>
  <c r="I42" i="170"/>
  <c r="H42" i="170"/>
  <c r="F42" i="170"/>
  <c r="D42" i="170"/>
  <c r="C42" i="170"/>
  <c r="O43" i="171"/>
  <c r="N43" i="171"/>
  <c r="M43" i="171"/>
  <c r="L43" i="171"/>
  <c r="L42" i="171" s="1"/>
  <c r="K43" i="171"/>
  <c r="K42" i="171" s="1"/>
  <c r="J43" i="171"/>
  <c r="J42" i="171" s="1"/>
  <c r="I43" i="171"/>
  <c r="I42" i="171" s="1"/>
  <c r="H43" i="171"/>
  <c r="H42" i="171" s="1"/>
  <c r="G43" i="171"/>
  <c r="G42" i="171" s="1"/>
  <c r="F43" i="171"/>
  <c r="D43" i="171"/>
  <c r="D42" i="171" s="1"/>
  <c r="C43" i="171"/>
  <c r="B43" i="171"/>
  <c r="B42" i="171" s="1"/>
  <c r="O42" i="171"/>
  <c r="N42" i="171"/>
  <c r="M42" i="171"/>
  <c r="F42" i="171"/>
  <c r="C42" i="171"/>
  <c r="O43" i="172"/>
  <c r="O42" i="172" s="1"/>
  <c r="N43" i="172"/>
  <c r="M43" i="172"/>
  <c r="L43" i="172"/>
  <c r="K43" i="172"/>
  <c r="K42" i="172" s="1"/>
  <c r="J43" i="172"/>
  <c r="J42" i="172" s="1"/>
  <c r="I43" i="172"/>
  <c r="I42" i="172" s="1"/>
  <c r="H43" i="172"/>
  <c r="H42" i="172" s="1"/>
  <c r="G43" i="172"/>
  <c r="G42" i="172" s="1"/>
  <c r="F43" i="172"/>
  <c r="D43" i="172"/>
  <c r="D42" i="172" s="1"/>
  <c r="C43" i="172"/>
  <c r="B43" i="172"/>
  <c r="N42" i="172"/>
  <c r="M42" i="172"/>
  <c r="L42" i="172"/>
  <c r="F42" i="172"/>
  <c r="C42" i="172"/>
  <c r="B42" i="172"/>
  <c r="O43" i="173"/>
  <c r="N43" i="173"/>
  <c r="M43" i="173"/>
  <c r="L43" i="173"/>
  <c r="L42" i="173" s="1"/>
  <c r="K43" i="173"/>
  <c r="K42" i="173" s="1"/>
  <c r="J43" i="173"/>
  <c r="I43" i="173"/>
  <c r="I42" i="173" s="1"/>
  <c r="H43" i="173"/>
  <c r="H42" i="173" s="1"/>
  <c r="G43" i="173"/>
  <c r="F43" i="173"/>
  <c r="F42" i="173" s="1"/>
  <c r="D43" i="173"/>
  <c r="C43" i="173"/>
  <c r="C42" i="173" s="1"/>
  <c r="B43" i="173"/>
  <c r="O42" i="173"/>
  <c r="N42" i="173"/>
  <c r="M42" i="173"/>
  <c r="J42" i="173"/>
  <c r="G42" i="173"/>
  <c r="D42" i="173"/>
  <c r="B42" i="173"/>
  <c r="O43" i="174"/>
  <c r="N43" i="174"/>
  <c r="M43" i="174"/>
  <c r="L43" i="174"/>
  <c r="L42" i="174" s="1"/>
  <c r="K43" i="174"/>
  <c r="K42" i="174" s="1"/>
  <c r="J43" i="174"/>
  <c r="J42" i="174" s="1"/>
  <c r="I43" i="174"/>
  <c r="I42" i="174" s="1"/>
  <c r="H43" i="174"/>
  <c r="H42" i="174" s="1"/>
  <c r="G43" i="174"/>
  <c r="F43" i="174"/>
  <c r="F42" i="174" s="1"/>
  <c r="D43" i="174"/>
  <c r="C43" i="174"/>
  <c r="C42" i="174" s="1"/>
  <c r="B43" i="174"/>
  <c r="B42" i="174" s="1"/>
  <c r="O42" i="174"/>
  <c r="N42" i="174"/>
  <c r="M42" i="174"/>
  <c r="G42" i="174"/>
  <c r="D42" i="174"/>
  <c r="O43" i="175"/>
  <c r="O42" i="175" s="1"/>
  <c r="N43" i="175"/>
  <c r="N42" i="175" s="1"/>
  <c r="M43" i="175"/>
  <c r="L43" i="175"/>
  <c r="K43" i="175"/>
  <c r="K42" i="175" s="1"/>
  <c r="J43" i="175"/>
  <c r="I43" i="175"/>
  <c r="I42" i="175" s="1"/>
  <c r="H43" i="175"/>
  <c r="H42" i="175" s="1"/>
  <c r="G43" i="175"/>
  <c r="G42" i="175" s="1"/>
  <c r="F43" i="175"/>
  <c r="F42" i="175" s="1"/>
  <c r="D43" i="175"/>
  <c r="C43" i="175"/>
  <c r="C42" i="175" s="1"/>
  <c r="B43" i="175"/>
  <c r="B42" i="175" s="1"/>
  <c r="M42" i="175"/>
  <c r="L42" i="175"/>
  <c r="J42" i="175"/>
  <c r="D42" i="175"/>
  <c r="O43" i="176"/>
  <c r="O42" i="176" s="1"/>
  <c r="N43" i="176"/>
  <c r="M43" i="176"/>
  <c r="M42" i="176" s="1"/>
  <c r="L43" i="176"/>
  <c r="L42" i="176" s="1"/>
  <c r="K43" i="176"/>
  <c r="K42" i="176" s="1"/>
  <c r="J43" i="176"/>
  <c r="J42" i="176" s="1"/>
  <c r="I43" i="176"/>
  <c r="I42" i="176" s="1"/>
  <c r="H43" i="176"/>
  <c r="G43" i="176"/>
  <c r="F43" i="176"/>
  <c r="D43" i="176"/>
  <c r="D42" i="176" s="1"/>
  <c r="C43" i="176"/>
  <c r="C42" i="176" s="1"/>
  <c r="B43" i="176"/>
  <c r="B42" i="176" s="1"/>
  <c r="N42" i="176"/>
  <c r="H42" i="176"/>
  <c r="G42" i="176"/>
  <c r="F42" i="176"/>
  <c r="O43" i="177"/>
  <c r="O42" i="177" s="1"/>
  <c r="N43" i="177"/>
  <c r="N42" i="177" s="1"/>
  <c r="M43" i="177"/>
  <c r="L43" i="177"/>
  <c r="L42" i="177" s="1"/>
  <c r="K43" i="177"/>
  <c r="K42" i="177" s="1"/>
  <c r="J43" i="177"/>
  <c r="I43" i="177"/>
  <c r="H43" i="177"/>
  <c r="G43" i="177"/>
  <c r="G42" i="177" s="1"/>
  <c r="F43" i="177"/>
  <c r="F42" i="177" s="1"/>
  <c r="D43" i="177"/>
  <c r="C43" i="177"/>
  <c r="C42" i="177" s="1"/>
  <c r="B43" i="177"/>
  <c r="B42" i="177" s="1"/>
  <c r="M42" i="177"/>
  <c r="J42" i="177"/>
  <c r="I42" i="177"/>
  <c r="H42" i="177"/>
  <c r="D42" i="177"/>
  <c r="O43" i="178"/>
  <c r="O42" i="178" s="1"/>
  <c r="N43" i="178"/>
  <c r="M43" i="178"/>
  <c r="M42" i="178" s="1"/>
  <c r="L43" i="178"/>
  <c r="L42" i="178" s="1"/>
  <c r="K43" i="178"/>
  <c r="K42" i="178" s="1"/>
  <c r="J43" i="178"/>
  <c r="J42" i="178" s="1"/>
  <c r="I43" i="178"/>
  <c r="I42" i="178" s="1"/>
  <c r="H43" i="178"/>
  <c r="G43" i="178"/>
  <c r="F43" i="178"/>
  <c r="F42" i="178" s="1"/>
  <c r="D43" i="178"/>
  <c r="D42" i="178" s="1"/>
  <c r="C43" i="178"/>
  <c r="C42" i="178" s="1"/>
  <c r="B43" i="178"/>
  <c r="B42" i="178" s="1"/>
  <c r="N42" i="178"/>
  <c r="H42" i="178"/>
  <c r="G42" i="178"/>
  <c r="O43" i="179"/>
  <c r="O42" i="179" s="1"/>
  <c r="N43" i="179"/>
  <c r="N42" i="179" s="1"/>
  <c r="M43" i="179"/>
  <c r="L43" i="179"/>
  <c r="L42" i="179" s="1"/>
  <c r="K43" i="179"/>
  <c r="K42" i="179" s="1"/>
  <c r="J43" i="179"/>
  <c r="I43" i="179"/>
  <c r="I42" i="179" s="1"/>
  <c r="H43" i="179"/>
  <c r="H42" i="179" s="1"/>
  <c r="G43" i="179"/>
  <c r="G42" i="179" s="1"/>
  <c r="F43" i="179"/>
  <c r="D43" i="179"/>
  <c r="C43" i="179"/>
  <c r="C42" i="179" s="1"/>
  <c r="B43" i="179"/>
  <c r="B42" i="179" s="1"/>
  <c r="M42" i="179"/>
  <c r="J42" i="179"/>
  <c r="F42" i="179"/>
  <c r="D42" i="179"/>
  <c r="O43" i="180"/>
  <c r="N43" i="180"/>
  <c r="M43" i="180"/>
  <c r="M42" i="180" s="1"/>
  <c r="L43" i="180"/>
  <c r="L42" i="180" s="1"/>
  <c r="K43" i="180"/>
  <c r="J43" i="180"/>
  <c r="J42" i="180" s="1"/>
  <c r="I43" i="180"/>
  <c r="I42" i="180" s="1"/>
  <c r="H43" i="180"/>
  <c r="G43" i="180"/>
  <c r="F43" i="180"/>
  <c r="D43" i="180"/>
  <c r="D42" i="180" s="1"/>
  <c r="C43" i="180"/>
  <c r="C42" i="180" s="1"/>
  <c r="B43" i="180"/>
  <c r="O42" i="180"/>
  <c r="N42" i="180"/>
  <c r="K42" i="180"/>
  <c r="H42" i="180"/>
  <c r="G42" i="180"/>
  <c r="F42" i="180"/>
  <c r="B42" i="180"/>
  <c r="O43" i="181"/>
  <c r="O42" i="181" s="1"/>
  <c r="N43" i="181"/>
  <c r="N42" i="181" s="1"/>
  <c r="M43" i="181"/>
  <c r="L43" i="181"/>
  <c r="L42" i="181" s="1"/>
  <c r="K43" i="181"/>
  <c r="K42" i="181" s="1"/>
  <c r="J43" i="181"/>
  <c r="I43" i="181"/>
  <c r="H43" i="181"/>
  <c r="G43" i="181"/>
  <c r="G42" i="181" s="1"/>
  <c r="F43" i="181"/>
  <c r="F42" i="181" s="1"/>
  <c r="D43" i="181"/>
  <c r="C43" i="181"/>
  <c r="C42" i="181" s="1"/>
  <c r="B43" i="181"/>
  <c r="B42" i="181" s="1"/>
  <c r="M42" i="181"/>
  <c r="J42" i="181"/>
  <c r="I42" i="181"/>
  <c r="H42" i="181"/>
  <c r="D42" i="181"/>
  <c r="O43" i="182"/>
  <c r="N43" i="182"/>
  <c r="N42" i="182" s="1"/>
  <c r="M43" i="182"/>
  <c r="M42" i="182" s="1"/>
  <c r="L43" i="182"/>
  <c r="L42" i="182" s="1"/>
  <c r="K43" i="182"/>
  <c r="J43" i="182"/>
  <c r="I43" i="182"/>
  <c r="I42" i="182" s="1"/>
  <c r="H43" i="182"/>
  <c r="H42" i="182" s="1"/>
  <c r="G43" i="182"/>
  <c r="F43" i="182"/>
  <c r="F42" i="182" s="1"/>
  <c r="D43" i="182"/>
  <c r="D42" i="182" s="1"/>
  <c r="C43" i="182"/>
  <c r="C42" i="182" s="1"/>
  <c r="B43" i="182"/>
  <c r="O42" i="182"/>
  <c r="K42" i="182"/>
  <c r="J42" i="182"/>
  <c r="G42" i="182"/>
  <c r="B42" i="182"/>
  <c r="O43" i="183"/>
  <c r="O42" i="183" s="1"/>
  <c r="N43" i="183"/>
  <c r="M43" i="183"/>
  <c r="L43" i="183"/>
  <c r="K43" i="183"/>
  <c r="K42" i="183" s="1"/>
  <c r="J43" i="183"/>
  <c r="J42" i="183" s="1"/>
  <c r="I43" i="183"/>
  <c r="H43" i="183"/>
  <c r="H42" i="183" s="1"/>
  <c r="G43" i="183"/>
  <c r="G42" i="183" s="1"/>
  <c r="F43" i="183"/>
  <c r="D43" i="183"/>
  <c r="C43" i="183"/>
  <c r="B43" i="183"/>
  <c r="B42" i="183" s="1"/>
  <c r="N42" i="183"/>
  <c r="M42" i="183"/>
  <c r="L42" i="183"/>
  <c r="I42" i="183"/>
  <c r="F42" i="183"/>
  <c r="D42" i="183"/>
  <c r="C42" i="183"/>
  <c r="O43" i="184"/>
  <c r="N43" i="184"/>
  <c r="M43" i="184"/>
  <c r="M42" i="184" s="1"/>
  <c r="L43" i="184"/>
  <c r="L42" i="184" s="1"/>
  <c r="K43" i="184"/>
  <c r="J43" i="184"/>
  <c r="J42" i="184" s="1"/>
  <c r="I43" i="184"/>
  <c r="I42" i="184" s="1"/>
  <c r="H43" i="184"/>
  <c r="G43" i="184"/>
  <c r="F43" i="184"/>
  <c r="D43" i="184"/>
  <c r="D42" i="184" s="1"/>
  <c r="C43" i="184"/>
  <c r="C42" i="184" s="1"/>
  <c r="B43" i="184"/>
  <c r="O42" i="184"/>
  <c r="N42" i="184"/>
  <c r="K42" i="184"/>
  <c r="H42" i="184"/>
  <c r="G42" i="184"/>
  <c r="F42" i="184"/>
  <c r="B42" i="184"/>
  <c r="O43" i="185"/>
  <c r="O42" i="185" s="1"/>
  <c r="N43" i="185"/>
  <c r="N42" i="185" s="1"/>
  <c r="M43" i="185"/>
  <c r="L43" i="185"/>
  <c r="L42" i="185" s="1"/>
  <c r="K43" i="185"/>
  <c r="K42" i="185" s="1"/>
  <c r="J43" i="185"/>
  <c r="J42" i="185" s="1"/>
  <c r="I43" i="185"/>
  <c r="H43" i="185"/>
  <c r="G43" i="185"/>
  <c r="G42" i="185" s="1"/>
  <c r="F43" i="185"/>
  <c r="F42" i="185" s="1"/>
  <c r="D43" i="185"/>
  <c r="C43" i="185"/>
  <c r="C42" i="185" s="1"/>
  <c r="B43" i="185"/>
  <c r="B42" i="185" s="1"/>
  <c r="M42" i="185"/>
  <c r="I42" i="185"/>
  <c r="H42" i="185"/>
  <c r="D42" i="185"/>
  <c r="O43" i="186"/>
  <c r="N43" i="186"/>
  <c r="N42" i="186" s="1"/>
  <c r="M43" i="186"/>
  <c r="M42" i="186" s="1"/>
  <c r="L43" i="186"/>
  <c r="K43" i="186"/>
  <c r="J43" i="186"/>
  <c r="I43" i="186"/>
  <c r="I42" i="186" s="1"/>
  <c r="H43" i="186"/>
  <c r="H42" i="186" s="1"/>
  <c r="G43" i="186"/>
  <c r="F43" i="186"/>
  <c r="F42" i="186" s="1"/>
  <c r="D43" i="186"/>
  <c r="D42" i="186" s="1"/>
  <c r="C43" i="186"/>
  <c r="B43" i="186"/>
  <c r="O42" i="186"/>
  <c r="L42" i="186"/>
  <c r="K42" i="186"/>
  <c r="J42" i="186"/>
  <c r="G42" i="186"/>
  <c r="C42" i="186"/>
  <c r="B42" i="186"/>
  <c r="O43" i="187"/>
  <c r="O42" i="187" s="1"/>
  <c r="N43" i="187"/>
  <c r="M43" i="187"/>
  <c r="L43" i="187"/>
  <c r="K43" i="187"/>
  <c r="K42" i="187" s="1"/>
  <c r="J43" i="187"/>
  <c r="J42" i="187" s="1"/>
  <c r="I43" i="187"/>
  <c r="H43" i="187"/>
  <c r="H42" i="187" s="1"/>
  <c r="G43" i="187"/>
  <c r="G42" i="187" s="1"/>
  <c r="F43" i="187"/>
  <c r="D43" i="187"/>
  <c r="C43" i="187"/>
  <c r="B43" i="187"/>
  <c r="B42" i="187" s="1"/>
  <c r="N42" i="187"/>
  <c r="M42" i="187"/>
  <c r="L42" i="187"/>
  <c r="I42" i="187"/>
  <c r="F42" i="187"/>
  <c r="D42" i="187"/>
  <c r="C42" i="187"/>
  <c r="O43" i="188"/>
  <c r="N43" i="188"/>
  <c r="M43" i="188"/>
  <c r="M42" i="188" s="1"/>
  <c r="L43" i="188"/>
  <c r="L42" i="188" s="1"/>
  <c r="K43" i="188"/>
  <c r="J43" i="188"/>
  <c r="J42" i="188" s="1"/>
  <c r="I43" i="188"/>
  <c r="I42" i="188" s="1"/>
  <c r="H43" i="188"/>
  <c r="G43" i="188"/>
  <c r="F43" i="188"/>
  <c r="D43" i="188"/>
  <c r="D42" i="188" s="1"/>
  <c r="C43" i="188"/>
  <c r="C42" i="188" s="1"/>
  <c r="B43" i="188"/>
  <c r="O42" i="188"/>
  <c r="N42" i="188"/>
  <c r="K42" i="188"/>
  <c r="H42" i="188"/>
  <c r="G42" i="188"/>
  <c r="F42" i="188"/>
  <c r="B42" i="188"/>
  <c r="O43" i="189"/>
  <c r="O42" i="189" s="1"/>
  <c r="N43" i="189"/>
  <c r="N42" i="189" s="1"/>
  <c r="M43" i="189"/>
  <c r="L43" i="189"/>
  <c r="L42" i="189" s="1"/>
  <c r="K43" i="189"/>
  <c r="K42" i="189" s="1"/>
  <c r="J43" i="189"/>
  <c r="J42" i="189" s="1"/>
  <c r="I43" i="189"/>
  <c r="H43" i="189"/>
  <c r="G43" i="189"/>
  <c r="G42" i="189" s="1"/>
  <c r="F43" i="189"/>
  <c r="F42" i="189" s="1"/>
  <c r="D43" i="189"/>
  <c r="C43" i="189"/>
  <c r="C42" i="189" s="1"/>
  <c r="B43" i="189"/>
  <c r="B42" i="189" s="1"/>
  <c r="M42" i="189"/>
  <c r="I42" i="189"/>
  <c r="H42" i="189"/>
  <c r="D42" i="189"/>
  <c r="O43" i="190"/>
  <c r="N43" i="190"/>
  <c r="N42" i="190" s="1"/>
  <c r="M43" i="190"/>
  <c r="M42" i="190" s="1"/>
  <c r="L43" i="190"/>
  <c r="K43" i="190"/>
  <c r="J43" i="190"/>
  <c r="I43" i="190"/>
  <c r="I42" i="190" s="1"/>
  <c r="H43" i="190"/>
  <c r="H42" i="190" s="1"/>
  <c r="G43" i="190"/>
  <c r="F43" i="190"/>
  <c r="F42" i="190" s="1"/>
  <c r="D43" i="190"/>
  <c r="D42" i="190" s="1"/>
  <c r="C43" i="190"/>
  <c r="B43" i="190"/>
  <c r="O42" i="190"/>
  <c r="L42" i="190"/>
  <c r="K42" i="190"/>
  <c r="J42" i="190"/>
  <c r="G42" i="190"/>
  <c r="C42" i="190"/>
  <c r="B42" i="190"/>
  <c r="O43" i="191"/>
  <c r="O42" i="191" s="1"/>
  <c r="N43" i="191"/>
  <c r="M43" i="191"/>
  <c r="L43" i="191"/>
  <c r="K43" i="191"/>
  <c r="J43" i="191"/>
  <c r="J42" i="191" s="1"/>
  <c r="I43" i="191"/>
  <c r="H43" i="191"/>
  <c r="H42" i="191" s="1"/>
  <c r="G43" i="191"/>
  <c r="G42" i="191" s="1"/>
  <c r="F43" i="191"/>
  <c r="D43" i="191"/>
  <c r="C43" i="191"/>
  <c r="B43" i="191"/>
  <c r="N42" i="191"/>
  <c r="M42" i="191"/>
  <c r="L42" i="191"/>
  <c r="K42" i="191"/>
  <c r="I42" i="191"/>
  <c r="F42" i="191"/>
  <c r="D42" i="191"/>
  <c r="C42" i="191"/>
  <c r="B42" i="191"/>
  <c r="O43" i="192"/>
  <c r="N43" i="192"/>
  <c r="M43" i="192"/>
  <c r="L43" i="192"/>
  <c r="L42" i="192" s="1"/>
  <c r="K43" i="192"/>
  <c r="J43" i="192"/>
  <c r="J42" i="192" s="1"/>
  <c r="I43" i="192"/>
  <c r="I42" i="192" s="1"/>
  <c r="H43" i="192"/>
  <c r="H42" i="192" s="1"/>
  <c r="G43" i="192"/>
  <c r="F43" i="192"/>
  <c r="D43" i="192"/>
  <c r="C43" i="192"/>
  <c r="C42" i="192" s="1"/>
  <c r="B43" i="192"/>
  <c r="O42" i="192"/>
  <c r="N42" i="192"/>
  <c r="M42" i="192"/>
  <c r="K42" i="192"/>
  <c r="G42" i="192"/>
  <c r="F42" i="192"/>
  <c r="D42" i="192"/>
  <c r="B42" i="192"/>
  <c r="O43" i="193"/>
  <c r="N43" i="193"/>
  <c r="N42" i="193" s="1"/>
  <c r="M43" i="193"/>
  <c r="L43" i="193"/>
  <c r="L42" i="193" s="1"/>
  <c r="K43" i="193"/>
  <c r="K42" i="193" s="1"/>
  <c r="J43" i="193"/>
  <c r="I43" i="193"/>
  <c r="H43" i="193"/>
  <c r="G43" i="193"/>
  <c r="F43" i="193"/>
  <c r="F42" i="193" s="1"/>
  <c r="D43" i="193"/>
  <c r="C43" i="193"/>
  <c r="C42" i="193" s="1"/>
  <c r="B43" i="193"/>
  <c r="B42" i="193" s="1"/>
  <c r="O42" i="193"/>
  <c r="M42" i="193"/>
  <c r="J42" i="193"/>
  <c r="I42" i="193"/>
  <c r="H42" i="193"/>
  <c r="G42" i="193"/>
  <c r="D42" i="193"/>
  <c r="O43" i="194"/>
  <c r="N43" i="194"/>
  <c r="N42" i="194" s="1"/>
  <c r="M43" i="194"/>
  <c r="M42" i="194" s="1"/>
  <c r="L43" i="194"/>
  <c r="K43" i="194"/>
  <c r="J43" i="194"/>
  <c r="I43" i="194"/>
  <c r="H43" i="194"/>
  <c r="H42" i="194" s="1"/>
  <c r="G43" i="194"/>
  <c r="F43" i="194"/>
  <c r="F42" i="194" s="1"/>
  <c r="D43" i="194"/>
  <c r="D42" i="194" s="1"/>
  <c r="C43" i="194"/>
  <c r="B43" i="194"/>
  <c r="O42" i="194"/>
  <c r="L42" i="194"/>
  <c r="K42" i="194"/>
  <c r="J42" i="194"/>
  <c r="I42" i="194"/>
  <c r="G42" i="194"/>
  <c r="C42" i="194"/>
  <c r="B42" i="194"/>
  <c r="O43" i="195"/>
  <c r="O42" i="195" s="1"/>
  <c r="N43" i="195"/>
  <c r="M43" i="195"/>
  <c r="L43" i="195"/>
  <c r="K43" i="195"/>
  <c r="J43" i="195"/>
  <c r="J42" i="195" s="1"/>
  <c r="I43" i="195"/>
  <c r="H43" i="195"/>
  <c r="H42" i="195" s="1"/>
  <c r="G43" i="195"/>
  <c r="G42" i="195" s="1"/>
  <c r="F43" i="195"/>
  <c r="D43" i="195"/>
  <c r="C43" i="195"/>
  <c r="B43" i="195"/>
  <c r="N42" i="195"/>
  <c r="M42" i="195"/>
  <c r="L42" i="195"/>
  <c r="K42" i="195"/>
  <c r="I42" i="195"/>
  <c r="F42" i="195"/>
  <c r="D42" i="195"/>
  <c r="C42" i="195"/>
  <c r="B42" i="195"/>
  <c r="O43" i="196"/>
  <c r="N43" i="196"/>
  <c r="M43" i="196"/>
  <c r="L43" i="196"/>
  <c r="L42" i="196" s="1"/>
  <c r="K43" i="196"/>
  <c r="J43" i="196"/>
  <c r="J42" i="196" s="1"/>
  <c r="I43" i="196"/>
  <c r="I42" i="196" s="1"/>
  <c r="H43" i="196"/>
  <c r="G43" i="196"/>
  <c r="F43" i="196"/>
  <c r="D43" i="196"/>
  <c r="C43" i="196"/>
  <c r="C42" i="196" s="1"/>
  <c r="B43" i="196"/>
  <c r="O42" i="196"/>
  <c r="N42" i="196"/>
  <c r="M42" i="196"/>
  <c r="K42" i="196"/>
  <c r="H42" i="196"/>
  <c r="G42" i="196"/>
  <c r="F42" i="196"/>
  <c r="D42" i="196"/>
  <c r="B42" i="196"/>
  <c r="O43" i="197"/>
  <c r="N43" i="197"/>
  <c r="N42" i="197" s="1"/>
  <c r="M43" i="197"/>
  <c r="L43" i="197"/>
  <c r="L42" i="197" s="1"/>
  <c r="K43" i="197"/>
  <c r="K42" i="197" s="1"/>
  <c r="J43" i="197"/>
  <c r="I43" i="197"/>
  <c r="H43" i="197"/>
  <c r="G43" i="197"/>
  <c r="F43" i="197"/>
  <c r="F42" i="197" s="1"/>
  <c r="D43" i="197"/>
  <c r="C43" i="197"/>
  <c r="C42" i="197" s="1"/>
  <c r="B43" i="197"/>
  <c r="B42" i="197" s="1"/>
  <c r="O42" i="197"/>
  <c r="M42" i="197"/>
  <c r="J42" i="197"/>
  <c r="I42" i="197"/>
  <c r="H42" i="197"/>
  <c r="G42" i="197"/>
  <c r="D42" i="197"/>
  <c r="O43" i="198"/>
  <c r="N43" i="198"/>
  <c r="N42" i="198" s="1"/>
  <c r="M43" i="198"/>
  <c r="M42" i="198" s="1"/>
  <c r="L43" i="198"/>
  <c r="K43" i="198"/>
  <c r="J43" i="198"/>
  <c r="I43" i="198"/>
  <c r="H43" i="198"/>
  <c r="H42" i="198" s="1"/>
  <c r="G43" i="198"/>
  <c r="F43" i="198"/>
  <c r="F42" i="198" s="1"/>
  <c r="D43" i="198"/>
  <c r="D42" i="198" s="1"/>
  <c r="C43" i="198"/>
  <c r="B43" i="198"/>
  <c r="O42" i="198"/>
  <c r="L42" i="198"/>
  <c r="K42" i="198"/>
  <c r="J42" i="198"/>
  <c r="I42" i="198"/>
  <c r="G42" i="198"/>
  <c r="C42" i="198"/>
  <c r="B42" i="198"/>
  <c r="O43" i="199"/>
  <c r="O42" i="199" s="1"/>
  <c r="N43" i="199"/>
  <c r="M43" i="199"/>
  <c r="L43" i="199"/>
  <c r="K43" i="199"/>
  <c r="J43" i="199"/>
  <c r="J42" i="199" s="1"/>
  <c r="I43" i="199"/>
  <c r="H43" i="199"/>
  <c r="H42" i="199" s="1"/>
  <c r="G43" i="199"/>
  <c r="G42" i="199" s="1"/>
  <c r="F43" i="199"/>
  <c r="D43" i="199"/>
  <c r="C43" i="199"/>
  <c r="B43" i="199"/>
  <c r="N42" i="199"/>
  <c r="M42" i="199"/>
  <c r="L42" i="199"/>
  <c r="K42" i="199"/>
  <c r="I42" i="199"/>
  <c r="F42" i="199"/>
  <c r="D42" i="199"/>
  <c r="C42" i="199"/>
  <c r="B42" i="199"/>
  <c r="O43" i="200"/>
  <c r="N43" i="200"/>
  <c r="M43" i="200"/>
  <c r="L43" i="200"/>
  <c r="L42" i="200" s="1"/>
  <c r="K43" i="200"/>
  <c r="J43" i="200"/>
  <c r="J42" i="200" s="1"/>
  <c r="I43" i="200"/>
  <c r="I42" i="200" s="1"/>
  <c r="H43" i="200"/>
  <c r="H42" i="200" s="1"/>
  <c r="G43" i="200"/>
  <c r="F43" i="200"/>
  <c r="D43" i="200"/>
  <c r="C43" i="200"/>
  <c r="C42" i="200" s="1"/>
  <c r="B43" i="200"/>
  <c r="O42" i="200"/>
  <c r="N42" i="200"/>
  <c r="M42" i="200"/>
  <c r="K42" i="200"/>
  <c r="G42" i="200"/>
  <c r="F42" i="200"/>
  <c r="D42" i="200"/>
  <c r="B42" i="200"/>
  <c r="O43" i="201"/>
  <c r="N43" i="201"/>
  <c r="N42" i="201" s="1"/>
  <c r="M43" i="201"/>
  <c r="L43" i="201"/>
  <c r="L42" i="201" s="1"/>
  <c r="K43" i="201"/>
  <c r="K42" i="201" s="1"/>
  <c r="J43" i="201"/>
  <c r="I43" i="201"/>
  <c r="H43" i="201"/>
  <c r="G43" i="201"/>
  <c r="F43" i="201"/>
  <c r="F42" i="201" s="1"/>
  <c r="D43" i="201"/>
  <c r="C43" i="201"/>
  <c r="C42" i="201" s="1"/>
  <c r="B43" i="201"/>
  <c r="B42" i="201" s="1"/>
  <c r="O42" i="201"/>
  <c r="M42" i="201"/>
  <c r="J42" i="201"/>
  <c r="I42" i="201"/>
  <c r="H42" i="201"/>
  <c r="G42" i="201"/>
  <c r="D42" i="201"/>
  <c r="O43" i="202"/>
  <c r="N43" i="202"/>
  <c r="N42" i="202" s="1"/>
  <c r="M43" i="202"/>
  <c r="M42" i="202" s="1"/>
  <c r="L43" i="202"/>
  <c r="K43" i="202"/>
  <c r="J43" i="202"/>
  <c r="I43" i="202"/>
  <c r="H43" i="202"/>
  <c r="H42" i="202" s="1"/>
  <c r="G43" i="202"/>
  <c r="F43" i="202"/>
  <c r="F42" i="202" s="1"/>
  <c r="D43" i="202"/>
  <c r="D42" i="202" s="1"/>
  <c r="C43" i="202"/>
  <c r="B43" i="202"/>
  <c r="O42" i="202"/>
  <c r="L42" i="202"/>
  <c r="K42" i="202"/>
  <c r="J42" i="202"/>
  <c r="I42" i="202"/>
  <c r="G42" i="202"/>
  <c r="C42" i="202"/>
  <c r="B42" i="202"/>
  <c r="O43" i="203"/>
  <c r="O42" i="203" s="1"/>
  <c r="N43" i="203"/>
  <c r="M43" i="203"/>
  <c r="L43" i="203"/>
  <c r="K43" i="203"/>
  <c r="J43" i="203"/>
  <c r="J42" i="203" s="1"/>
  <c r="I43" i="203"/>
  <c r="H43" i="203"/>
  <c r="H42" i="203" s="1"/>
  <c r="G43" i="203"/>
  <c r="G42" i="203" s="1"/>
  <c r="F43" i="203"/>
  <c r="D43" i="203"/>
  <c r="C43" i="203"/>
  <c r="B43" i="203"/>
  <c r="N42" i="203"/>
  <c r="M42" i="203"/>
  <c r="L42" i="203"/>
  <c r="K42" i="203"/>
  <c r="I42" i="203"/>
  <c r="F42" i="203"/>
  <c r="D42" i="203"/>
  <c r="C42" i="203"/>
  <c r="B42" i="203"/>
  <c r="O43" i="204"/>
  <c r="N43" i="204"/>
  <c r="M43" i="204"/>
  <c r="L43" i="204"/>
  <c r="L42" i="204" s="1"/>
  <c r="K43" i="204"/>
  <c r="J43" i="204"/>
  <c r="J42" i="204" s="1"/>
  <c r="I43" i="204"/>
  <c r="I42" i="204" s="1"/>
  <c r="H43" i="204"/>
  <c r="H42" i="204" s="1"/>
  <c r="G43" i="204"/>
  <c r="F43" i="204"/>
  <c r="D43" i="204"/>
  <c r="C43" i="204"/>
  <c r="C42" i="204" s="1"/>
  <c r="B43" i="204"/>
  <c r="O42" i="204"/>
  <c r="N42" i="204"/>
  <c r="M42" i="204"/>
  <c r="K42" i="204"/>
  <c r="G42" i="204"/>
  <c r="F42" i="204"/>
  <c r="D42" i="204"/>
  <c r="B42" i="204"/>
  <c r="O43" i="205"/>
  <c r="N43" i="205"/>
  <c r="N42" i="205" s="1"/>
  <c r="M43" i="205"/>
  <c r="L43" i="205"/>
  <c r="L42" i="205" s="1"/>
  <c r="K43" i="205"/>
  <c r="K42" i="205" s="1"/>
  <c r="J43" i="205"/>
  <c r="J42" i="205" s="1"/>
  <c r="I43" i="205"/>
  <c r="H43" i="205"/>
  <c r="G43" i="205"/>
  <c r="F43" i="205"/>
  <c r="F42" i="205" s="1"/>
  <c r="D43" i="205"/>
  <c r="C43" i="205"/>
  <c r="C42" i="205" s="1"/>
  <c r="B43" i="205"/>
  <c r="B42" i="205" s="1"/>
  <c r="O42" i="205"/>
  <c r="M42" i="205"/>
  <c r="I42" i="205"/>
  <c r="H42" i="205"/>
  <c r="G42" i="205"/>
  <c r="D42" i="205"/>
  <c r="O43" i="206"/>
  <c r="N43" i="206"/>
  <c r="N42" i="206" s="1"/>
  <c r="M43" i="206"/>
  <c r="M42" i="206" s="1"/>
  <c r="L43" i="206"/>
  <c r="L42" i="206" s="1"/>
  <c r="K43" i="206"/>
  <c r="J43" i="206"/>
  <c r="I43" i="206"/>
  <c r="H43" i="206"/>
  <c r="H42" i="206" s="1"/>
  <c r="G43" i="206"/>
  <c r="F43" i="206"/>
  <c r="F42" i="206" s="1"/>
  <c r="D43" i="206"/>
  <c r="D42" i="206" s="1"/>
  <c r="C43" i="206"/>
  <c r="C42" i="206" s="1"/>
  <c r="B43" i="206"/>
  <c r="O42" i="206"/>
  <c r="K42" i="206"/>
  <c r="J42" i="206"/>
  <c r="I42" i="206"/>
  <c r="G42" i="206"/>
  <c r="B42" i="206"/>
  <c r="O43" i="207"/>
  <c r="O42" i="207" s="1"/>
  <c r="N43" i="207"/>
  <c r="N42" i="207" s="1"/>
  <c r="M43" i="207"/>
  <c r="L43" i="207"/>
  <c r="K43" i="207"/>
  <c r="J43" i="207"/>
  <c r="J42" i="207" s="1"/>
  <c r="I43" i="207"/>
  <c r="H43" i="207"/>
  <c r="H42" i="207" s="1"/>
  <c r="G43" i="207"/>
  <c r="G42" i="207" s="1"/>
  <c r="F43" i="207"/>
  <c r="F42" i="207" s="1"/>
  <c r="D43" i="207"/>
  <c r="C43" i="207"/>
  <c r="B43" i="207"/>
  <c r="M42" i="207"/>
  <c r="L42" i="207"/>
  <c r="K42" i="207"/>
  <c r="I42" i="207"/>
  <c r="D42" i="207"/>
  <c r="C42" i="207"/>
  <c r="B42" i="207"/>
  <c r="O43" i="208"/>
  <c r="N43" i="208"/>
  <c r="M43" i="208"/>
  <c r="L43" i="208"/>
  <c r="L42" i="208" s="1"/>
  <c r="K43" i="208"/>
  <c r="J43" i="208"/>
  <c r="J42" i="208" s="1"/>
  <c r="I43" i="208"/>
  <c r="I42" i="208" s="1"/>
  <c r="H43" i="208"/>
  <c r="H42" i="208" s="1"/>
  <c r="G43" i="208"/>
  <c r="F43" i="208"/>
  <c r="D43" i="208"/>
  <c r="C43" i="208"/>
  <c r="C42" i="208" s="1"/>
  <c r="B43" i="208"/>
  <c r="O42" i="208"/>
  <c r="N42" i="208"/>
  <c r="M42" i="208"/>
  <c r="K42" i="208"/>
  <c r="G42" i="208"/>
  <c r="F42" i="208"/>
  <c r="D42" i="208"/>
  <c r="B42" i="208"/>
  <c r="O43" i="209"/>
  <c r="N43" i="209"/>
  <c r="N42" i="209" s="1"/>
  <c r="M43" i="209"/>
  <c r="L43" i="209"/>
  <c r="L42" i="209" s="1"/>
  <c r="K43" i="209"/>
  <c r="K42" i="209" s="1"/>
  <c r="J43" i="209"/>
  <c r="J42" i="209" s="1"/>
  <c r="I43" i="209"/>
  <c r="H43" i="209"/>
  <c r="G43" i="209"/>
  <c r="F43" i="209"/>
  <c r="F42" i="209" s="1"/>
  <c r="D43" i="209"/>
  <c r="C43" i="209"/>
  <c r="C42" i="209" s="1"/>
  <c r="B43" i="209"/>
  <c r="B42" i="209" s="1"/>
  <c r="O42" i="209"/>
  <c r="M42" i="209"/>
  <c r="I42" i="209"/>
  <c r="H42" i="209"/>
  <c r="G42" i="209"/>
  <c r="D42" i="209"/>
  <c r="O43" i="210"/>
  <c r="N43" i="210"/>
  <c r="N42" i="210" s="1"/>
  <c r="M43" i="210"/>
  <c r="M42" i="210" s="1"/>
  <c r="L43" i="210"/>
  <c r="K43" i="210"/>
  <c r="J43" i="210"/>
  <c r="I43" i="210"/>
  <c r="I42" i="210" s="1"/>
  <c r="H43" i="210"/>
  <c r="H42" i="210" s="1"/>
  <c r="G43" i="210"/>
  <c r="F43" i="210"/>
  <c r="F42" i="210" s="1"/>
  <c r="D43" i="210"/>
  <c r="D42" i="210" s="1"/>
  <c r="C43" i="210"/>
  <c r="B43" i="210"/>
  <c r="O42" i="210"/>
  <c r="L42" i="210"/>
  <c r="K42" i="210"/>
  <c r="J42" i="210"/>
  <c r="G42" i="210"/>
  <c r="C42" i="210"/>
  <c r="B42" i="210"/>
  <c r="O43" i="211"/>
  <c r="O42" i="211" s="1"/>
  <c r="N43" i="211"/>
  <c r="M43" i="211"/>
  <c r="L43" i="211"/>
  <c r="K43" i="211"/>
  <c r="K42" i="211" s="1"/>
  <c r="J43" i="211"/>
  <c r="J42" i="211" s="1"/>
  <c r="I43" i="211"/>
  <c r="H43" i="211"/>
  <c r="H42" i="211" s="1"/>
  <c r="G43" i="211"/>
  <c r="G42" i="211" s="1"/>
  <c r="F43" i="211"/>
  <c r="D43" i="211"/>
  <c r="C43" i="211"/>
  <c r="B43" i="211"/>
  <c r="B42" i="211" s="1"/>
  <c r="N42" i="211"/>
  <c r="M42" i="211"/>
  <c r="L42" i="211"/>
  <c r="I42" i="211"/>
  <c r="F42" i="211"/>
  <c r="D42" i="211"/>
  <c r="C42" i="211"/>
  <c r="O43" i="212"/>
  <c r="N43" i="212"/>
  <c r="M43" i="212"/>
  <c r="M42" i="212" s="1"/>
  <c r="L43" i="212"/>
  <c r="L42" i="212" s="1"/>
  <c r="K43" i="212"/>
  <c r="J43" i="212"/>
  <c r="J42" i="212" s="1"/>
  <c r="I43" i="212"/>
  <c r="I42" i="212" s="1"/>
  <c r="H43" i="212"/>
  <c r="G43" i="212"/>
  <c r="F43" i="212"/>
  <c r="D43" i="212"/>
  <c r="D42" i="212" s="1"/>
  <c r="C43" i="212"/>
  <c r="C42" i="212" s="1"/>
  <c r="B43" i="212"/>
  <c r="O42" i="212"/>
  <c r="N42" i="212"/>
  <c r="K42" i="212"/>
  <c r="H42" i="212"/>
  <c r="G42" i="212"/>
  <c r="F42" i="212"/>
  <c r="B42" i="212"/>
  <c r="O43" i="213"/>
  <c r="N43" i="213"/>
  <c r="N42" i="213" s="1"/>
  <c r="M43" i="213"/>
  <c r="L43" i="213"/>
  <c r="L42" i="213" s="1"/>
  <c r="K43" i="213"/>
  <c r="K42" i="213" s="1"/>
  <c r="J43" i="213"/>
  <c r="I43" i="213"/>
  <c r="H43" i="213"/>
  <c r="H42" i="213" s="1"/>
  <c r="G43" i="213"/>
  <c r="F43" i="213"/>
  <c r="F42" i="213" s="1"/>
  <c r="D43" i="213"/>
  <c r="C43" i="213"/>
  <c r="C42" i="213" s="1"/>
  <c r="B43" i="213"/>
  <c r="O42" i="213"/>
  <c r="M42" i="213"/>
  <c r="J42" i="213"/>
  <c r="I42" i="213"/>
  <c r="G42" i="213"/>
  <c r="D42" i="213"/>
  <c r="B42" i="213"/>
  <c r="O43" i="214"/>
  <c r="N43" i="214"/>
  <c r="N42" i="214" s="1"/>
  <c r="M43" i="214"/>
  <c r="M42" i="214" s="1"/>
  <c r="L43" i="214"/>
  <c r="K43" i="214"/>
  <c r="J43" i="214"/>
  <c r="J42" i="214" s="1"/>
  <c r="I43" i="214"/>
  <c r="I42" i="214" s="1"/>
  <c r="H43" i="214"/>
  <c r="H42" i="214" s="1"/>
  <c r="G43" i="214"/>
  <c r="F43" i="214"/>
  <c r="F42" i="214" s="1"/>
  <c r="D43" i="214"/>
  <c r="D42" i="214" s="1"/>
  <c r="C43" i="214"/>
  <c r="B43" i="214"/>
  <c r="O42" i="214"/>
  <c r="L42" i="214"/>
  <c r="K42" i="214"/>
  <c r="G42" i="214"/>
  <c r="C42" i="214"/>
  <c r="B42" i="214"/>
  <c r="O43" i="215"/>
  <c r="N43" i="215"/>
  <c r="M43" i="215"/>
  <c r="L43" i="215"/>
  <c r="L42" i="215" s="1"/>
  <c r="K43" i="215"/>
  <c r="K42" i="215" s="1"/>
  <c r="J43" i="215"/>
  <c r="J42" i="215" s="1"/>
  <c r="I43" i="215"/>
  <c r="H43" i="215"/>
  <c r="H42" i="215" s="1"/>
  <c r="G43" i="215"/>
  <c r="G42" i="215" s="1"/>
  <c r="F43" i="215"/>
  <c r="D43" i="215"/>
  <c r="C43" i="215"/>
  <c r="B43" i="215"/>
  <c r="B42" i="215" s="1"/>
  <c r="O42" i="215"/>
  <c r="N42" i="215"/>
  <c r="M42" i="215"/>
  <c r="I42" i="215"/>
  <c r="F42" i="215"/>
  <c r="D42" i="215"/>
  <c r="C42" i="215"/>
  <c r="O43" i="216"/>
  <c r="N43" i="216"/>
  <c r="M43" i="216"/>
  <c r="M42" i="216" s="1"/>
  <c r="L43" i="216"/>
  <c r="L42" i="216" s="1"/>
  <c r="K43" i="216"/>
  <c r="J43" i="216"/>
  <c r="J42" i="216" s="1"/>
  <c r="I43" i="216"/>
  <c r="I42" i="216" s="1"/>
  <c r="H43" i="216"/>
  <c r="G43" i="216"/>
  <c r="F43" i="216"/>
  <c r="F42" i="216" s="1"/>
  <c r="D43" i="216"/>
  <c r="D42" i="216" s="1"/>
  <c r="C43" i="216"/>
  <c r="C42" i="216" s="1"/>
  <c r="B43" i="216"/>
  <c r="O42" i="216"/>
  <c r="N42" i="216"/>
  <c r="K42" i="216"/>
  <c r="H42" i="216"/>
  <c r="G42" i="216"/>
  <c r="B42" i="216"/>
  <c r="O43" i="217"/>
  <c r="N43" i="217"/>
  <c r="N42" i="217" s="1"/>
  <c r="M43" i="217"/>
  <c r="L43" i="217"/>
  <c r="L42" i="217" s="1"/>
  <c r="K43" i="217"/>
  <c r="K42" i="217" s="1"/>
  <c r="J43" i="217"/>
  <c r="I43" i="217"/>
  <c r="H43" i="217"/>
  <c r="G43" i="217"/>
  <c r="F43" i="217"/>
  <c r="F42" i="217" s="1"/>
  <c r="D43" i="217"/>
  <c r="C43" i="217"/>
  <c r="C42" i="217" s="1"/>
  <c r="B43" i="217"/>
  <c r="B42" i="217" s="1"/>
  <c r="O42" i="217"/>
  <c r="M42" i="217"/>
  <c r="J42" i="217"/>
  <c r="I42" i="217"/>
  <c r="H42" i="217"/>
  <c r="G42" i="217"/>
  <c r="D42" i="217"/>
  <c r="O43" i="218"/>
  <c r="N43" i="218"/>
  <c r="N42" i="218" s="1"/>
  <c r="M43" i="218"/>
  <c r="L43" i="218"/>
  <c r="K43" i="218"/>
  <c r="J43" i="218"/>
  <c r="J42" i="218" s="1"/>
  <c r="I43" i="218"/>
  <c r="H43" i="218"/>
  <c r="H42" i="218" s="1"/>
  <c r="G43" i="218"/>
  <c r="F43" i="218"/>
  <c r="F42" i="218" s="1"/>
  <c r="D43" i="218"/>
  <c r="C43" i="218"/>
  <c r="B43" i="218"/>
  <c r="O42" i="218"/>
  <c r="M42" i="218"/>
  <c r="L42" i="218"/>
  <c r="K42" i="218"/>
  <c r="I42" i="218"/>
  <c r="G42" i="218"/>
  <c r="D42" i="218"/>
  <c r="C42" i="218"/>
  <c r="B42" i="218"/>
  <c r="O43" i="219"/>
  <c r="N43" i="219"/>
  <c r="M43" i="219"/>
  <c r="L43" i="219"/>
  <c r="L42" i="219" s="1"/>
  <c r="K43" i="219"/>
  <c r="J43" i="219"/>
  <c r="J42" i="219" s="1"/>
  <c r="I43" i="219"/>
  <c r="H43" i="219"/>
  <c r="H42" i="219" s="1"/>
  <c r="G43" i="219"/>
  <c r="F43" i="219"/>
  <c r="D43" i="219"/>
  <c r="C43" i="219"/>
  <c r="B43" i="219"/>
  <c r="O42" i="219"/>
  <c r="N42" i="219"/>
  <c r="M42" i="219"/>
  <c r="K42" i="219"/>
  <c r="I42" i="219"/>
  <c r="G42" i="219"/>
  <c r="F42" i="219"/>
  <c r="D42" i="219"/>
  <c r="C42" i="219"/>
  <c r="B42" i="219"/>
  <c r="O43" i="220"/>
  <c r="N43" i="220"/>
  <c r="M43" i="220"/>
  <c r="L43" i="220"/>
  <c r="L42" i="220" s="1"/>
  <c r="K43" i="220"/>
  <c r="J43" i="220"/>
  <c r="J42" i="220" s="1"/>
  <c r="I43" i="220"/>
  <c r="I42" i="220" s="1"/>
  <c r="H43" i="220"/>
  <c r="G43" i="220"/>
  <c r="F43" i="220"/>
  <c r="D43" i="220"/>
  <c r="C43" i="220"/>
  <c r="C42" i="220" s="1"/>
  <c r="B43" i="220"/>
  <c r="O42" i="220"/>
  <c r="N42" i="220"/>
  <c r="M42" i="220"/>
  <c r="K42" i="220"/>
  <c r="H42" i="220"/>
  <c r="G42" i="220"/>
  <c r="F42" i="220"/>
  <c r="D42" i="220"/>
  <c r="B42" i="220"/>
  <c r="O43" i="221"/>
  <c r="O42" i="221" s="1"/>
  <c r="N43" i="221"/>
  <c r="N42" i="221" s="1"/>
  <c r="M43" i="221"/>
  <c r="L43" i="221"/>
  <c r="L42" i="221" s="1"/>
  <c r="K43" i="221"/>
  <c r="J43" i="221"/>
  <c r="I43" i="221"/>
  <c r="H43" i="221"/>
  <c r="H42" i="221" s="1"/>
  <c r="G43" i="221"/>
  <c r="G42" i="221" s="1"/>
  <c r="F43" i="221"/>
  <c r="F42" i="221" s="1"/>
  <c r="D43" i="221"/>
  <c r="C43" i="221"/>
  <c r="C42" i="221" s="1"/>
  <c r="B43" i="221"/>
  <c r="M42" i="221"/>
  <c r="K42" i="221"/>
  <c r="J42" i="221"/>
  <c r="I42" i="221"/>
  <c r="D42" i="221"/>
  <c r="B42" i="221"/>
  <c r="O43" i="222"/>
  <c r="N43" i="222"/>
  <c r="N42" i="222" s="1"/>
  <c r="M43" i="222"/>
  <c r="M42" i="222" s="1"/>
  <c r="L43" i="222"/>
  <c r="K43" i="222"/>
  <c r="J43" i="222"/>
  <c r="I43" i="222"/>
  <c r="I42" i="222" s="1"/>
  <c r="H43" i="222"/>
  <c r="H42" i="222" s="1"/>
  <c r="G43" i="222"/>
  <c r="F43" i="222"/>
  <c r="F42" i="222" s="1"/>
  <c r="D43" i="222"/>
  <c r="D42" i="222" s="1"/>
  <c r="C43" i="222"/>
  <c r="B43" i="222"/>
  <c r="O42" i="222"/>
  <c r="L42" i="222"/>
  <c r="K42" i="222"/>
  <c r="J42" i="222"/>
  <c r="G42" i="222"/>
  <c r="C42" i="222"/>
  <c r="B42" i="222"/>
  <c r="O43" i="223"/>
  <c r="N43" i="223"/>
  <c r="M43" i="223"/>
  <c r="L43" i="223"/>
  <c r="L42" i="223" s="1"/>
  <c r="K43" i="223"/>
  <c r="J43" i="223"/>
  <c r="J42" i="223" s="1"/>
  <c r="I43" i="223"/>
  <c r="H43" i="223"/>
  <c r="H42" i="223" s="1"/>
  <c r="G43" i="223"/>
  <c r="F43" i="223"/>
  <c r="D43" i="223"/>
  <c r="C43" i="223"/>
  <c r="C42" i="223" s="1"/>
  <c r="B43" i="223"/>
  <c r="O42" i="223"/>
  <c r="N42" i="223"/>
  <c r="M42" i="223"/>
  <c r="K42" i="223"/>
  <c r="I42" i="223"/>
  <c r="G42" i="223"/>
  <c r="F42" i="223"/>
  <c r="D42" i="223"/>
  <c r="B42" i="223"/>
  <c r="O43" i="224"/>
  <c r="N43" i="224"/>
  <c r="M43" i="224"/>
  <c r="L43" i="224"/>
  <c r="L42" i="224" s="1"/>
  <c r="K43" i="224"/>
  <c r="J43" i="224"/>
  <c r="J42" i="224" s="1"/>
  <c r="I43" i="224"/>
  <c r="I42" i="224" s="1"/>
  <c r="H43" i="224"/>
  <c r="G43" i="224"/>
  <c r="F43" i="224"/>
  <c r="D43" i="224"/>
  <c r="C43" i="224"/>
  <c r="C42" i="224" s="1"/>
  <c r="B43" i="224"/>
  <c r="O42" i="224"/>
  <c r="N42" i="224"/>
  <c r="M42" i="224"/>
  <c r="K42" i="224"/>
  <c r="H42" i="224"/>
  <c r="G42" i="224"/>
  <c r="F42" i="224"/>
  <c r="D42" i="224"/>
  <c r="B42" i="224"/>
  <c r="O43" i="225"/>
  <c r="N43" i="225"/>
  <c r="N42" i="225" s="1"/>
  <c r="M43" i="225"/>
  <c r="L43" i="225"/>
  <c r="L42" i="225" s="1"/>
  <c r="K43" i="225"/>
  <c r="K42" i="225" s="1"/>
  <c r="J43" i="225"/>
  <c r="I43" i="225"/>
  <c r="S43" i="225" s="1"/>
  <c r="H43" i="225"/>
  <c r="H42" i="225" s="1"/>
  <c r="G43" i="225"/>
  <c r="F43" i="225"/>
  <c r="F42" i="225" s="1"/>
  <c r="D43" i="225"/>
  <c r="C43" i="225"/>
  <c r="C42" i="225" s="1"/>
  <c r="B43" i="225"/>
  <c r="B42" i="225" s="1"/>
  <c r="O42" i="225"/>
  <c r="M42" i="225"/>
  <c r="J42" i="225"/>
  <c r="I42" i="225"/>
  <c r="G42" i="225"/>
  <c r="D42" i="225"/>
  <c r="O43" i="226"/>
  <c r="N43" i="226"/>
  <c r="N42" i="226" s="1"/>
  <c r="M43" i="226"/>
  <c r="L43" i="226"/>
  <c r="K43" i="226"/>
  <c r="J43" i="226"/>
  <c r="I43" i="226"/>
  <c r="S43" i="226" s="1"/>
  <c r="H43" i="226"/>
  <c r="H42" i="226" s="1"/>
  <c r="G43" i="226"/>
  <c r="F43" i="226"/>
  <c r="F42" i="226" s="1"/>
  <c r="D43" i="226"/>
  <c r="C43" i="226"/>
  <c r="B43" i="226"/>
  <c r="O42" i="226"/>
  <c r="M42" i="226"/>
  <c r="L42" i="226"/>
  <c r="K42" i="226"/>
  <c r="J42" i="226"/>
  <c r="I42" i="226"/>
  <c r="G42" i="226"/>
  <c r="D42" i="226"/>
  <c r="C42" i="226"/>
  <c r="B42" i="226"/>
  <c r="O43" i="227"/>
  <c r="O42" i="227" s="1"/>
  <c r="N43" i="227"/>
  <c r="M43" i="227"/>
  <c r="L43" i="227"/>
  <c r="K43" i="227"/>
  <c r="K42" i="227" s="1"/>
  <c r="J43" i="227"/>
  <c r="J42" i="227" s="1"/>
  <c r="I43" i="227"/>
  <c r="H43" i="227"/>
  <c r="H42" i="227" s="1"/>
  <c r="G43" i="227"/>
  <c r="F43" i="227"/>
  <c r="D43" i="227"/>
  <c r="C43" i="227"/>
  <c r="B43" i="227"/>
  <c r="B42" i="227" s="1"/>
  <c r="N42" i="227"/>
  <c r="M42" i="227"/>
  <c r="L42" i="227"/>
  <c r="I42" i="227"/>
  <c r="S42" i="227" s="1"/>
  <c r="G42" i="227"/>
  <c r="F42" i="227"/>
  <c r="D42" i="227"/>
  <c r="C42" i="227"/>
  <c r="O43" i="228"/>
  <c r="N43" i="228"/>
  <c r="N42" i="228" s="1"/>
  <c r="M43" i="228"/>
  <c r="L43" i="228"/>
  <c r="L42" i="228" s="1"/>
  <c r="K43" i="228"/>
  <c r="J43" i="228"/>
  <c r="J42" i="228" s="1"/>
  <c r="I43" i="228"/>
  <c r="H43" i="228"/>
  <c r="H42" i="228" s="1"/>
  <c r="G43" i="228"/>
  <c r="F43" i="228"/>
  <c r="F42" i="228" s="1"/>
  <c r="D43" i="228"/>
  <c r="C43" i="228"/>
  <c r="C42" i="228" s="1"/>
  <c r="B43" i="228"/>
  <c r="O42" i="228"/>
  <c r="M42" i="228"/>
  <c r="K42" i="228"/>
  <c r="I42" i="228"/>
  <c r="S42" i="228" s="1"/>
  <c r="G42" i="228"/>
  <c r="D42" i="228"/>
  <c r="B42" i="228"/>
  <c r="O43" i="229"/>
  <c r="O42" i="229" s="1"/>
  <c r="N43" i="229"/>
  <c r="N42" i="229" s="1"/>
  <c r="M43" i="229"/>
  <c r="L43" i="229"/>
  <c r="L42" i="229" s="1"/>
  <c r="K43" i="229"/>
  <c r="J43" i="229"/>
  <c r="J42" i="229" s="1"/>
  <c r="I43" i="229"/>
  <c r="H43" i="229"/>
  <c r="G43" i="229"/>
  <c r="G42" i="229" s="1"/>
  <c r="F43" i="229"/>
  <c r="F42" i="229" s="1"/>
  <c r="D43" i="229"/>
  <c r="C43" i="229"/>
  <c r="C42" i="229" s="1"/>
  <c r="B43" i="229"/>
  <c r="B42" i="229" s="1"/>
  <c r="M42" i="229"/>
  <c r="K42" i="229"/>
  <c r="I42" i="229"/>
  <c r="H42" i="229"/>
  <c r="D42" i="229"/>
  <c r="O43" i="230"/>
  <c r="N43" i="230"/>
  <c r="N42" i="230" s="1"/>
  <c r="M43" i="230"/>
  <c r="L43" i="230"/>
  <c r="L42" i="230" s="1"/>
  <c r="K43" i="230"/>
  <c r="J43" i="230"/>
  <c r="I43" i="230"/>
  <c r="S43" i="230" s="1"/>
  <c r="H43" i="230"/>
  <c r="H42" i="230" s="1"/>
  <c r="G43" i="230"/>
  <c r="F43" i="230"/>
  <c r="F42" i="230" s="1"/>
  <c r="D43" i="230"/>
  <c r="C43" i="230"/>
  <c r="C42" i="230" s="1"/>
  <c r="B43" i="230"/>
  <c r="O42" i="230"/>
  <c r="M42" i="230"/>
  <c r="K42" i="230"/>
  <c r="J42" i="230"/>
  <c r="I42" i="230"/>
  <c r="G42" i="230"/>
  <c r="D42" i="230"/>
  <c r="B42" i="230"/>
  <c r="O43" i="231"/>
  <c r="O42" i="231" s="1"/>
  <c r="N43" i="231"/>
  <c r="N42" i="231" s="1"/>
  <c r="M43" i="231"/>
  <c r="L43" i="231"/>
  <c r="L42" i="231" s="1"/>
  <c r="K43" i="231"/>
  <c r="J43" i="231"/>
  <c r="J42" i="231" s="1"/>
  <c r="I43" i="231"/>
  <c r="H43" i="231"/>
  <c r="H42" i="231" s="1"/>
  <c r="G43" i="231"/>
  <c r="G42" i="231" s="1"/>
  <c r="F43" i="231"/>
  <c r="F42" i="231" s="1"/>
  <c r="D43" i="231"/>
  <c r="C43" i="231"/>
  <c r="C42" i="231" s="1"/>
  <c r="B43" i="231"/>
  <c r="M42" i="231"/>
  <c r="K42" i="231"/>
  <c r="I42" i="231"/>
  <c r="D42" i="231"/>
  <c r="B42" i="231"/>
  <c r="O43" i="232"/>
  <c r="N43" i="232"/>
  <c r="M43" i="232"/>
  <c r="L43" i="232"/>
  <c r="L42" i="232" s="1"/>
  <c r="K43" i="232"/>
  <c r="J43" i="232"/>
  <c r="J42" i="232" s="1"/>
  <c r="I43" i="232"/>
  <c r="I42" i="232" s="1"/>
  <c r="S42" i="232" s="1"/>
  <c r="H43" i="232"/>
  <c r="G43" i="232"/>
  <c r="F43" i="232"/>
  <c r="F42" i="232" s="1"/>
  <c r="D43" i="232"/>
  <c r="C43" i="232"/>
  <c r="C42" i="232" s="1"/>
  <c r="B43" i="232"/>
  <c r="O42" i="232"/>
  <c r="N42" i="232"/>
  <c r="M42" i="232"/>
  <c r="K42" i="232"/>
  <c r="H42" i="232"/>
  <c r="G42" i="232"/>
  <c r="D42" i="232"/>
  <c r="B42" i="232"/>
  <c r="O43" i="233"/>
  <c r="N43" i="233"/>
  <c r="N42" i="233" s="1"/>
  <c r="M43" i="233"/>
  <c r="L43" i="233"/>
  <c r="L42" i="233" s="1"/>
  <c r="K43" i="233"/>
  <c r="J43" i="233"/>
  <c r="I43" i="233"/>
  <c r="H43" i="233"/>
  <c r="H42" i="233" s="1"/>
  <c r="G43" i="233"/>
  <c r="F43" i="233"/>
  <c r="F42" i="233" s="1"/>
  <c r="D43" i="233"/>
  <c r="C43" i="233"/>
  <c r="C42" i="233" s="1"/>
  <c r="B43" i="233"/>
  <c r="B42" i="233" s="1"/>
  <c r="O42" i="233"/>
  <c r="M42" i="233"/>
  <c r="K42" i="233"/>
  <c r="J42" i="233"/>
  <c r="I42" i="233"/>
  <c r="G42" i="233"/>
  <c r="D42" i="233"/>
  <c r="O43" i="234"/>
  <c r="N43" i="234"/>
  <c r="N42" i="234" s="1"/>
  <c r="M43" i="234"/>
  <c r="L43" i="234"/>
  <c r="K43" i="234"/>
  <c r="J43" i="234"/>
  <c r="I43" i="234"/>
  <c r="H43" i="234"/>
  <c r="H42" i="234" s="1"/>
  <c r="G43" i="234"/>
  <c r="F43" i="234"/>
  <c r="F42" i="234" s="1"/>
  <c r="D43" i="234"/>
  <c r="D42" i="234" s="1"/>
  <c r="C43" i="234"/>
  <c r="B43" i="234"/>
  <c r="O42" i="234"/>
  <c r="M42" i="234"/>
  <c r="L42" i="234"/>
  <c r="K42" i="234"/>
  <c r="J42" i="234"/>
  <c r="I42" i="234"/>
  <c r="G42" i="234"/>
  <c r="C42" i="234"/>
  <c r="B42" i="234"/>
  <c r="O43" i="235"/>
  <c r="N43" i="235"/>
  <c r="M43" i="235"/>
  <c r="L43" i="235"/>
  <c r="K43" i="235"/>
  <c r="J43" i="235"/>
  <c r="J42" i="235" s="1"/>
  <c r="I43" i="235"/>
  <c r="H43" i="235"/>
  <c r="H42" i="235" s="1"/>
  <c r="G43" i="235"/>
  <c r="F43" i="235"/>
  <c r="D43" i="235"/>
  <c r="C43" i="235"/>
  <c r="B43" i="235"/>
  <c r="O42" i="235"/>
  <c r="N42" i="235"/>
  <c r="M42" i="235"/>
  <c r="L42" i="235"/>
  <c r="K42" i="235"/>
  <c r="I42" i="235"/>
  <c r="G42" i="235"/>
  <c r="F42" i="235"/>
  <c r="D42" i="235"/>
  <c r="C42" i="235"/>
  <c r="B42" i="235"/>
  <c r="O43" i="236"/>
  <c r="N43" i="236"/>
  <c r="N42" i="236" s="1"/>
  <c r="M43" i="236"/>
  <c r="L43" i="236"/>
  <c r="L42" i="236" s="1"/>
  <c r="K43" i="236"/>
  <c r="J43" i="236"/>
  <c r="J42" i="236" s="1"/>
  <c r="I43" i="236"/>
  <c r="H43" i="236"/>
  <c r="G43" i="236"/>
  <c r="F43" i="236"/>
  <c r="F42" i="236" s="1"/>
  <c r="D43" i="236"/>
  <c r="C43" i="236"/>
  <c r="C42" i="236" s="1"/>
  <c r="B43" i="236"/>
  <c r="O42" i="236"/>
  <c r="M42" i="236"/>
  <c r="K42" i="236"/>
  <c r="I42" i="236"/>
  <c r="H42" i="236"/>
  <c r="G42" i="236"/>
  <c r="D42" i="236"/>
  <c r="B42" i="236"/>
  <c r="O43" i="237"/>
  <c r="N43" i="237"/>
  <c r="N42" i="237" s="1"/>
  <c r="M43" i="237"/>
  <c r="L43" i="237"/>
  <c r="L42" i="237" s="1"/>
  <c r="K43" i="237"/>
  <c r="J43" i="237"/>
  <c r="I43" i="237"/>
  <c r="H43" i="237"/>
  <c r="G43" i="237"/>
  <c r="F43" i="237"/>
  <c r="F42" i="237" s="1"/>
  <c r="D43" i="237"/>
  <c r="D42" i="237" s="1"/>
  <c r="C43" i="237"/>
  <c r="C42" i="237" s="1"/>
  <c r="B43" i="237"/>
  <c r="O42" i="237"/>
  <c r="M42" i="237"/>
  <c r="K42" i="237"/>
  <c r="J42" i="237"/>
  <c r="I42" i="237"/>
  <c r="S42" i="237" s="1"/>
  <c r="H42" i="237"/>
  <c r="G42" i="237"/>
  <c r="B42" i="237"/>
  <c r="O43" i="238"/>
  <c r="N43" i="238"/>
  <c r="N42" i="238" s="1"/>
  <c r="M43" i="238"/>
  <c r="M42" i="238" s="1"/>
  <c r="L43" i="238"/>
  <c r="K43" i="238"/>
  <c r="J43" i="238"/>
  <c r="J42" i="238" s="1"/>
  <c r="I43" i="238"/>
  <c r="S43" i="238" s="1"/>
  <c r="H43" i="238"/>
  <c r="H42" i="238" s="1"/>
  <c r="G43" i="238"/>
  <c r="F43" i="238"/>
  <c r="F42" i="238" s="1"/>
  <c r="D43" i="238"/>
  <c r="C43" i="238"/>
  <c r="B43" i="238"/>
  <c r="B42" i="238" s="1"/>
  <c r="O42" i="238"/>
  <c r="L42" i="238"/>
  <c r="K42" i="238"/>
  <c r="I42" i="238"/>
  <c r="G42" i="238"/>
  <c r="D42" i="238"/>
  <c r="C42" i="238"/>
  <c r="O43" i="239"/>
  <c r="N43" i="239"/>
  <c r="M43" i="239"/>
  <c r="L43" i="239"/>
  <c r="K43" i="239"/>
  <c r="K42" i="239" s="1"/>
  <c r="J43" i="239"/>
  <c r="J42" i="239" s="1"/>
  <c r="I43" i="239"/>
  <c r="S43" i="239" s="1"/>
  <c r="H43" i="239"/>
  <c r="G43" i="239"/>
  <c r="F43" i="239"/>
  <c r="D43" i="239"/>
  <c r="C43" i="239"/>
  <c r="B43" i="239"/>
  <c r="B42" i="239" s="1"/>
  <c r="O42" i="239"/>
  <c r="N42" i="239"/>
  <c r="M42" i="239"/>
  <c r="L42" i="239"/>
  <c r="I42" i="239"/>
  <c r="H42" i="239"/>
  <c r="G42" i="239"/>
  <c r="F42" i="239"/>
  <c r="D42" i="239"/>
  <c r="C42" i="239"/>
  <c r="O43" i="240"/>
  <c r="N43" i="240"/>
  <c r="M43" i="240"/>
  <c r="M42" i="240" s="1"/>
  <c r="L43" i="240"/>
  <c r="L42" i="240" s="1"/>
  <c r="K43" i="240"/>
  <c r="K42" i="240" s="1"/>
  <c r="J43" i="240"/>
  <c r="I43" i="240"/>
  <c r="H43" i="240"/>
  <c r="G43" i="240"/>
  <c r="F43" i="240"/>
  <c r="D43" i="240"/>
  <c r="D42" i="240" s="1"/>
  <c r="C43" i="240"/>
  <c r="C42" i="240" s="1"/>
  <c r="B43" i="240"/>
  <c r="B42" i="240" s="1"/>
  <c r="O42" i="240"/>
  <c r="N42" i="240"/>
  <c r="J42" i="240"/>
  <c r="I42" i="240"/>
  <c r="H42" i="240"/>
  <c r="G42" i="240"/>
  <c r="F42" i="240"/>
  <c r="O43" i="241"/>
  <c r="O42" i="241" s="1"/>
  <c r="N43" i="241"/>
  <c r="N42" i="241" s="1"/>
  <c r="M43" i="241"/>
  <c r="M42" i="241" s="1"/>
  <c r="L43" i="241"/>
  <c r="K43" i="241"/>
  <c r="J43" i="241"/>
  <c r="I43" i="241"/>
  <c r="H43" i="241"/>
  <c r="G43" i="241"/>
  <c r="G42" i="241" s="1"/>
  <c r="F43" i="241"/>
  <c r="F42" i="241" s="1"/>
  <c r="D43" i="241"/>
  <c r="D42" i="241" s="1"/>
  <c r="C43" i="241"/>
  <c r="B43" i="241"/>
  <c r="L42" i="241"/>
  <c r="K42" i="241"/>
  <c r="J42" i="241"/>
  <c r="I42" i="241"/>
  <c r="S42" i="241" s="1"/>
  <c r="H42" i="241"/>
  <c r="C42" i="241"/>
  <c r="B42" i="241"/>
  <c r="O43" i="242"/>
  <c r="O42" i="242" s="1"/>
  <c r="N43" i="242"/>
  <c r="M43" i="242"/>
  <c r="L43" i="242"/>
  <c r="K43" i="242"/>
  <c r="J43" i="242"/>
  <c r="I43" i="242"/>
  <c r="I42" i="242" s="1"/>
  <c r="H43" i="242"/>
  <c r="H42" i="242" s="1"/>
  <c r="G43" i="242"/>
  <c r="G42" i="242" s="1"/>
  <c r="F43" i="242"/>
  <c r="D43" i="242"/>
  <c r="C43" i="242"/>
  <c r="B43" i="242"/>
  <c r="N42" i="242"/>
  <c r="M42" i="242"/>
  <c r="L42" i="242"/>
  <c r="K42" i="242"/>
  <c r="J42" i="242"/>
  <c r="F42" i="242"/>
  <c r="D42" i="242"/>
  <c r="C42" i="242"/>
  <c r="B42" i="242"/>
  <c r="O43" i="243"/>
  <c r="N43" i="243"/>
  <c r="M43" i="243"/>
  <c r="L43" i="243"/>
  <c r="K43" i="243"/>
  <c r="K42" i="243" s="1"/>
  <c r="J43" i="243"/>
  <c r="J42" i="243" s="1"/>
  <c r="I43" i="243"/>
  <c r="S43" i="243" s="1"/>
  <c r="H43" i="243"/>
  <c r="G43" i="243"/>
  <c r="F43" i="243"/>
  <c r="D43" i="243"/>
  <c r="C43" i="243"/>
  <c r="B43" i="243"/>
  <c r="B42" i="243" s="1"/>
  <c r="O42" i="243"/>
  <c r="N42" i="243"/>
  <c r="M42" i="243"/>
  <c r="L42" i="243"/>
  <c r="H42" i="243"/>
  <c r="G42" i="243"/>
  <c r="F42" i="243"/>
  <c r="D42" i="243"/>
  <c r="C42" i="243"/>
  <c r="O43" i="244"/>
  <c r="N43" i="244"/>
  <c r="M43" i="244"/>
  <c r="M42" i="244" s="1"/>
  <c r="L43" i="244"/>
  <c r="L42" i="244" s="1"/>
  <c r="K43" i="244"/>
  <c r="K42" i="244" s="1"/>
  <c r="J43" i="244"/>
  <c r="I43" i="244"/>
  <c r="H43" i="244"/>
  <c r="G43" i="244"/>
  <c r="F43" i="244"/>
  <c r="D43" i="244"/>
  <c r="D42" i="244" s="1"/>
  <c r="C43" i="244"/>
  <c r="C42" i="244" s="1"/>
  <c r="B43" i="244"/>
  <c r="B42" i="244" s="1"/>
  <c r="O42" i="244"/>
  <c r="N42" i="244"/>
  <c r="J42" i="244"/>
  <c r="I42" i="244"/>
  <c r="H42" i="244"/>
  <c r="G42" i="244"/>
  <c r="F42" i="244"/>
  <c r="O43" i="245"/>
  <c r="O42" i="245" s="1"/>
  <c r="N43" i="245"/>
  <c r="N42" i="245" s="1"/>
  <c r="M43" i="245"/>
  <c r="M42" i="245" s="1"/>
  <c r="L43" i="245"/>
  <c r="K43" i="245"/>
  <c r="J43" i="245"/>
  <c r="I43" i="245"/>
  <c r="H43" i="245"/>
  <c r="G43" i="245"/>
  <c r="G42" i="245" s="1"/>
  <c r="F43" i="245"/>
  <c r="F42" i="245" s="1"/>
  <c r="D43" i="245"/>
  <c r="D42" i="245" s="1"/>
  <c r="C43" i="245"/>
  <c r="B43" i="245"/>
  <c r="L42" i="245"/>
  <c r="K42" i="245"/>
  <c r="J42" i="245"/>
  <c r="I42" i="245"/>
  <c r="H42" i="245"/>
  <c r="C42" i="245"/>
  <c r="B42" i="245"/>
  <c r="O43" i="246"/>
  <c r="O42" i="246" s="1"/>
  <c r="N43" i="246"/>
  <c r="M43" i="246"/>
  <c r="L43" i="246"/>
  <c r="K43" i="246"/>
  <c r="J43" i="246"/>
  <c r="I43" i="246"/>
  <c r="S43" i="246" s="1"/>
  <c r="H43" i="246"/>
  <c r="R43" i="246" s="1"/>
  <c r="G43" i="246"/>
  <c r="G42" i="246" s="1"/>
  <c r="F43" i="246"/>
  <c r="D43" i="246"/>
  <c r="C43" i="246"/>
  <c r="B43" i="246"/>
  <c r="N42" i="246"/>
  <c r="M42" i="246"/>
  <c r="L42" i="246"/>
  <c r="K42" i="246"/>
  <c r="J42" i="246"/>
  <c r="F42" i="246"/>
  <c r="D42" i="246"/>
  <c r="C42" i="246"/>
  <c r="B42" i="246"/>
  <c r="O43" i="247"/>
  <c r="N43" i="247"/>
  <c r="M43" i="247"/>
  <c r="L43" i="247"/>
  <c r="K43" i="247"/>
  <c r="K42" i="247" s="1"/>
  <c r="J43" i="247"/>
  <c r="J42" i="247" s="1"/>
  <c r="I43" i="247"/>
  <c r="I42" i="247" s="1"/>
  <c r="H43" i="247"/>
  <c r="G43" i="247"/>
  <c r="F43" i="247"/>
  <c r="D43" i="247"/>
  <c r="C43" i="247"/>
  <c r="B43" i="247"/>
  <c r="B42" i="247" s="1"/>
  <c r="O42" i="247"/>
  <c r="N42" i="247"/>
  <c r="M42" i="247"/>
  <c r="L42" i="247"/>
  <c r="H42" i="247"/>
  <c r="R42" i="247" s="1"/>
  <c r="G42" i="247"/>
  <c r="F42" i="247"/>
  <c r="D42" i="247"/>
  <c r="C42" i="247"/>
  <c r="O43" i="248"/>
  <c r="N43" i="248"/>
  <c r="M43" i="248"/>
  <c r="M42" i="248" s="1"/>
  <c r="L43" i="248"/>
  <c r="L42" i="248" s="1"/>
  <c r="K43" i="248"/>
  <c r="J43" i="248"/>
  <c r="I43" i="248"/>
  <c r="H43" i="248"/>
  <c r="G43" i="248"/>
  <c r="F43" i="248"/>
  <c r="D43" i="248"/>
  <c r="D42" i="248" s="1"/>
  <c r="C43" i="248"/>
  <c r="C42" i="248" s="1"/>
  <c r="B43" i="248"/>
  <c r="O42" i="248"/>
  <c r="N42" i="248"/>
  <c r="K42" i="248"/>
  <c r="J42" i="248"/>
  <c r="I42" i="248"/>
  <c r="H42" i="248"/>
  <c r="G42" i="248"/>
  <c r="F42" i="248"/>
  <c r="B42" i="248"/>
  <c r="O43" i="249"/>
  <c r="O42" i="249" s="1"/>
  <c r="N43" i="249"/>
  <c r="N42" i="249" s="1"/>
  <c r="M43" i="249"/>
  <c r="M42" i="249" s="1"/>
  <c r="L43" i="249"/>
  <c r="K43" i="249"/>
  <c r="J43" i="249"/>
  <c r="I43" i="249"/>
  <c r="S43" i="249" s="1"/>
  <c r="H43" i="249"/>
  <c r="G43" i="249"/>
  <c r="G42" i="249" s="1"/>
  <c r="F43" i="249"/>
  <c r="F42" i="249" s="1"/>
  <c r="D43" i="249"/>
  <c r="D42" i="249" s="1"/>
  <c r="C43" i="249"/>
  <c r="B43" i="249"/>
  <c r="L42" i="249"/>
  <c r="K42" i="249"/>
  <c r="J42" i="249"/>
  <c r="I42" i="249"/>
  <c r="H42" i="249"/>
  <c r="C42" i="249"/>
  <c r="B42" i="249"/>
  <c r="O43" i="250"/>
  <c r="N43" i="250"/>
  <c r="M43" i="250"/>
  <c r="L43" i="250"/>
  <c r="K43" i="250"/>
  <c r="J43" i="250"/>
  <c r="I43" i="250"/>
  <c r="I42" i="250" s="1"/>
  <c r="S42" i="250" s="1"/>
  <c r="H43" i="250"/>
  <c r="H42" i="250" s="1"/>
  <c r="G43" i="250"/>
  <c r="F43" i="250"/>
  <c r="D43" i="250"/>
  <c r="C43" i="250"/>
  <c r="B43" i="250"/>
  <c r="O42" i="250"/>
  <c r="N42" i="250"/>
  <c r="M42" i="250"/>
  <c r="L42" i="250"/>
  <c r="K42" i="250"/>
  <c r="J42" i="250"/>
  <c r="G42" i="250"/>
  <c r="F42" i="250"/>
  <c r="D42" i="250"/>
  <c r="C42" i="250"/>
  <c r="B42" i="250"/>
  <c r="O43" i="251"/>
  <c r="N43" i="251"/>
  <c r="M43" i="251"/>
  <c r="L43" i="251"/>
  <c r="K43" i="251"/>
  <c r="K42" i="251" s="1"/>
  <c r="J43" i="251"/>
  <c r="J42" i="251" s="1"/>
  <c r="I43" i="251"/>
  <c r="S43" i="251" s="1"/>
  <c r="H43" i="251"/>
  <c r="G43" i="251"/>
  <c r="F43" i="251"/>
  <c r="D43" i="251"/>
  <c r="C43" i="251"/>
  <c r="B43" i="251"/>
  <c r="B42" i="251" s="1"/>
  <c r="O42" i="251"/>
  <c r="N42" i="251"/>
  <c r="M42" i="251"/>
  <c r="L42" i="251"/>
  <c r="I42" i="251"/>
  <c r="H42" i="251"/>
  <c r="G42" i="251"/>
  <c r="F42" i="251"/>
  <c r="D42" i="251"/>
  <c r="C42" i="251"/>
  <c r="O43" i="252"/>
  <c r="N43" i="252"/>
  <c r="M43" i="252"/>
  <c r="M42" i="252" s="1"/>
  <c r="L43" i="252"/>
  <c r="L42" i="252" s="1"/>
  <c r="K43" i="252"/>
  <c r="K42" i="252" s="1"/>
  <c r="J43" i="252"/>
  <c r="I43" i="252"/>
  <c r="H43" i="252"/>
  <c r="G43" i="252"/>
  <c r="F43" i="252"/>
  <c r="D43" i="252"/>
  <c r="D42" i="252" s="1"/>
  <c r="C43" i="252"/>
  <c r="C42" i="252" s="1"/>
  <c r="B43" i="252"/>
  <c r="B42" i="252" s="1"/>
  <c r="O42" i="252"/>
  <c r="N42" i="252"/>
  <c r="J42" i="252"/>
  <c r="I42" i="252"/>
  <c r="S42" i="252" s="1"/>
  <c r="H42" i="252"/>
  <c r="G42" i="252"/>
  <c r="F42" i="252"/>
  <c r="O43" i="253"/>
  <c r="O42" i="253" s="1"/>
  <c r="N43" i="253"/>
  <c r="N42" i="253" s="1"/>
  <c r="M43" i="253"/>
  <c r="L43" i="253"/>
  <c r="K43" i="253"/>
  <c r="J43" i="253"/>
  <c r="I43" i="253"/>
  <c r="S43" i="253" s="1"/>
  <c r="H43" i="253"/>
  <c r="R43" i="253" s="1"/>
  <c r="G43" i="253"/>
  <c r="G42" i="253" s="1"/>
  <c r="F43" i="253"/>
  <c r="F42" i="253" s="1"/>
  <c r="D43" i="253"/>
  <c r="C43" i="253"/>
  <c r="B43" i="253"/>
  <c r="M42" i="253"/>
  <c r="L42" i="253"/>
  <c r="K42" i="253"/>
  <c r="J42" i="253"/>
  <c r="I42" i="253"/>
  <c r="H42" i="253"/>
  <c r="D42" i="253"/>
  <c r="C42" i="253"/>
  <c r="B42" i="253"/>
  <c r="O43" i="254"/>
  <c r="N43" i="254"/>
  <c r="M43" i="254"/>
  <c r="L43" i="254"/>
  <c r="K43" i="254"/>
  <c r="J43" i="254"/>
  <c r="I43" i="254"/>
  <c r="I42" i="254" s="1"/>
  <c r="S42" i="254" s="1"/>
  <c r="H43" i="254"/>
  <c r="H42" i="254" s="1"/>
  <c r="G43" i="254"/>
  <c r="F43" i="254"/>
  <c r="D43" i="254"/>
  <c r="C43" i="254"/>
  <c r="B43" i="254"/>
  <c r="O42" i="254"/>
  <c r="N42" i="254"/>
  <c r="M42" i="254"/>
  <c r="L42" i="254"/>
  <c r="K42" i="254"/>
  <c r="J42" i="254"/>
  <c r="G42" i="254"/>
  <c r="F42" i="254"/>
  <c r="D42" i="254"/>
  <c r="C42" i="254"/>
  <c r="B42" i="254"/>
  <c r="O43" i="255"/>
  <c r="N43" i="255"/>
  <c r="M43" i="255"/>
  <c r="L43" i="255"/>
  <c r="K43" i="255"/>
  <c r="K42" i="255" s="1"/>
  <c r="J43" i="255"/>
  <c r="J42" i="255" s="1"/>
  <c r="I43" i="255"/>
  <c r="S43" i="255" s="1"/>
  <c r="H43" i="255"/>
  <c r="G43" i="255"/>
  <c r="F43" i="255"/>
  <c r="D43" i="255"/>
  <c r="C43" i="255"/>
  <c r="B43" i="255"/>
  <c r="B42" i="255" s="1"/>
  <c r="O42" i="255"/>
  <c r="N42" i="255"/>
  <c r="M42" i="255"/>
  <c r="L42" i="255"/>
  <c r="I42" i="255"/>
  <c r="H42" i="255"/>
  <c r="G42" i="255"/>
  <c r="F42" i="255"/>
  <c r="D42" i="255"/>
  <c r="C42" i="255"/>
  <c r="O43" i="256"/>
  <c r="N43" i="256"/>
  <c r="M43" i="256"/>
  <c r="M42" i="256" s="1"/>
  <c r="L43" i="256"/>
  <c r="L42" i="256" s="1"/>
  <c r="K43" i="256"/>
  <c r="J43" i="256"/>
  <c r="I43" i="256"/>
  <c r="H43" i="256"/>
  <c r="G43" i="256"/>
  <c r="F43" i="256"/>
  <c r="D43" i="256"/>
  <c r="D42" i="256" s="1"/>
  <c r="C43" i="256"/>
  <c r="C42" i="256" s="1"/>
  <c r="B43" i="256"/>
  <c r="O42" i="256"/>
  <c r="N42" i="256"/>
  <c r="K42" i="256"/>
  <c r="J42" i="256"/>
  <c r="I42" i="256"/>
  <c r="H42" i="256"/>
  <c r="G42" i="256"/>
  <c r="F42" i="256"/>
  <c r="B42" i="256"/>
  <c r="O43" i="257"/>
  <c r="O42" i="257" s="1"/>
  <c r="N43" i="257"/>
  <c r="N42" i="257" s="1"/>
  <c r="M43" i="257"/>
  <c r="M42" i="257" s="1"/>
  <c r="L43" i="257"/>
  <c r="K43" i="257"/>
  <c r="J43" i="257"/>
  <c r="I43" i="257"/>
  <c r="S43" i="257" s="1"/>
  <c r="H43" i="257"/>
  <c r="G43" i="257"/>
  <c r="G42" i="257" s="1"/>
  <c r="F43" i="257"/>
  <c r="F42" i="257" s="1"/>
  <c r="D43" i="257"/>
  <c r="D42" i="257" s="1"/>
  <c r="C43" i="257"/>
  <c r="B43" i="257"/>
  <c r="L42" i="257"/>
  <c r="K42" i="257"/>
  <c r="J42" i="257"/>
  <c r="I42" i="257"/>
  <c r="H42" i="257"/>
  <c r="C42" i="257"/>
  <c r="B42" i="257"/>
  <c r="O43" i="258"/>
  <c r="N43" i="258"/>
  <c r="M43" i="258"/>
  <c r="L43" i="258"/>
  <c r="K43" i="258"/>
  <c r="J43" i="258"/>
  <c r="I43" i="258"/>
  <c r="I42" i="258" s="1"/>
  <c r="H43" i="258"/>
  <c r="H42" i="258" s="1"/>
  <c r="G43" i="258"/>
  <c r="F43" i="258"/>
  <c r="D43" i="258"/>
  <c r="C43" i="258"/>
  <c r="B43" i="258"/>
  <c r="O42" i="258"/>
  <c r="N42" i="258"/>
  <c r="M42" i="258"/>
  <c r="L42" i="258"/>
  <c r="K42" i="258"/>
  <c r="J42" i="258"/>
  <c r="G42" i="258"/>
  <c r="F42" i="258"/>
  <c r="D42" i="258"/>
  <c r="C42" i="258"/>
  <c r="B42" i="258"/>
  <c r="O43" i="1"/>
  <c r="N43" i="1"/>
  <c r="M43" i="1"/>
  <c r="L43" i="1"/>
  <c r="K43" i="1"/>
  <c r="K42" i="1" s="1"/>
  <c r="J43" i="1"/>
  <c r="J42" i="1" s="1"/>
  <c r="I43" i="1"/>
  <c r="H43" i="1"/>
  <c r="G43" i="1"/>
  <c r="F43" i="1"/>
  <c r="D43" i="1"/>
  <c r="C43" i="1"/>
  <c r="B43" i="1"/>
  <c r="B42" i="1" s="1"/>
  <c r="O42" i="1"/>
  <c r="N42" i="1"/>
  <c r="M42" i="1"/>
  <c r="L42" i="1"/>
  <c r="I42" i="1"/>
  <c r="H42" i="1"/>
  <c r="G42" i="1"/>
  <c r="F42" i="1"/>
  <c r="D42" i="1"/>
  <c r="C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J8" i="103" s="1"/>
  <c r="J58" i="103" s="1"/>
  <c r="J62" i="103" s="1"/>
  <c r="I27" i="103"/>
  <c r="H27" i="103"/>
  <c r="G27" i="103"/>
  <c r="F27" i="103"/>
  <c r="D27" i="103"/>
  <c r="C27" i="103"/>
  <c r="B27" i="103"/>
  <c r="O27" i="104"/>
  <c r="O8" i="104" s="1"/>
  <c r="O58" i="104" s="1"/>
  <c r="O62" i="104" s="1"/>
  <c r="N27" i="104"/>
  <c r="M27" i="104"/>
  <c r="L27" i="104"/>
  <c r="K27" i="104"/>
  <c r="J27" i="104"/>
  <c r="I27" i="104"/>
  <c r="H27" i="104"/>
  <c r="G27" i="104"/>
  <c r="G8" i="104" s="1"/>
  <c r="G58" i="104" s="1"/>
  <c r="G62" i="104" s="1"/>
  <c r="F27" i="104"/>
  <c r="D27" i="104"/>
  <c r="C27" i="104"/>
  <c r="B27" i="104"/>
  <c r="O27" i="105"/>
  <c r="N27" i="105"/>
  <c r="M27" i="105"/>
  <c r="L27" i="105"/>
  <c r="L8" i="105" s="1"/>
  <c r="L58" i="105" s="1"/>
  <c r="L62" i="105" s="1"/>
  <c r="K27" i="105"/>
  <c r="J27" i="105"/>
  <c r="I27" i="105"/>
  <c r="H27" i="105"/>
  <c r="G27" i="105"/>
  <c r="F27" i="105"/>
  <c r="D27" i="105"/>
  <c r="C27" i="105"/>
  <c r="C8" i="105" s="1"/>
  <c r="C58" i="105" s="1"/>
  <c r="C62" i="105" s="1"/>
  <c r="B27" i="105"/>
  <c r="O27" i="106"/>
  <c r="N27" i="106"/>
  <c r="M27" i="106"/>
  <c r="L27" i="106"/>
  <c r="K27" i="106"/>
  <c r="J27" i="106"/>
  <c r="I27" i="106"/>
  <c r="I8" i="106" s="1"/>
  <c r="I58" i="106" s="1"/>
  <c r="I62" i="106" s="1"/>
  <c r="H27" i="106"/>
  <c r="G27" i="106"/>
  <c r="F27" i="106"/>
  <c r="D27" i="106"/>
  <c r="C27" i="106"/>
  <c r="B27" i="106"/>
  <c r="O27" i="107"/>
  <c r="N27" i="107"/>
  <c r="N8" i="107" s="1"/>
  <c r="N58" i="107" s="1"/>
  <c r="N62" i="107" s="1"/>
  <c r="M27" i="107"/>
  <c r="L27" i="107"/>
  <c r="K27" i="107"/>
  <c r="J27" i="107"/>
  <c r="I27" i="107"/>
  <c r="H27" i="107"/>
  <c r="G27" i="107"/>
  <c r="F27" i="107"/>
  <c r="F8" i="107" s="1"/>
  <c r="F58" i="107" s="1"/>
  <c r="F62" i="107" s="1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H8" i="109" s="1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J8" i="111" s="1"/>
  <c r="J58" i="111" s="1"/>
  <c r="J62" i="111" s="1"/>
  <c r="I27" i="111"/>
  <c r="H27" i="111"/>
  <c r="G27" i="111"/>
  <c r="F27" i="111"/>
  <c r="D27" i="111"/>
  <c r="C27" i="111"/>
  <c r="B27" i="111"/>
  <c r="O27" i="112"/>
  <c r="O8" i="112" s="1"/>
  <c r="O58" i="112" s="1"/>
  <c r="O62" i="112" s="1"/>
  <c r="N27" i="112"/>
  <c r="M27" i="112"/>
  <c r="L27" i="112"/>
  <c r="K27" i="112"/>
  <c r="J27" i="112"/>
  <c r="I27" i="112"/>
  <c r="H27" i="112"/>
  <c r="G27" i="112"/>
  <c r="G8" i="112" s="1"/>
  <c r="G58" i="112" s="1"/>
  <c r="G62" i="112" s="1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I8" i="114" s="1"/>
  <c r="I58" i="114" s="1"/>
  <c r="I62" i="114" s="1"/>
  <c r="H27" i="114"/>
  <c r="G27" i="114"/>
  <c r="F27" i="114"/>
  <c r="D27" i="114"/>
  <c r="C27" i="114"/>
  <c r="B27" i="114"/>
  <c r="O27" i="115"/>
  <c r="N27" i="115"/>
  <c r="N8" i="115" s="1"/>
  <c r="N58" i="115" s="1"/>
  <c r="N62" i="115" s="1"/>
  <c r="M27" i="115"/>
  <c r="L27" i="115"/>
  <c r="K27" i="115"/>
  <c r="J27" i="115"/>
  <c r="I27" i="115"/>
  <c r="H27" i="115"/>
  <c r="G27" i="115"/>
  <c r="F27" i="115"/>
  <c r="F8" i="115" s="1"/>
  <c r="F58" i="115" s="1"/>
  <c r="F62" i="115" s="1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H8" i="117" s="1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J8" i="119" s="1"/>
  <c r="J58" i="119" s="1"/>
  <c r="J62" i="119" s="1"/>
  <c r="I27" i="119"/>
  <c r="H27" i="119"/>
  <c r="G27" i="119"/>
  <c r="F27" i="119"/>
  <c r="D27" i="119"/>
  <c r="C27" i="119"/>
  <c r="B27" i="119"/>
  <c r="O27" i="120"/>
  <c r="O8" i="120" s="1"/>
  <c r="O58" i="120" s="1"/>
  <c r="O62" i="120" s="1"/>
  <c r="N27" i="120"/>
  <c r="M27" i="120"/>
  <c r="L27" i="120"/>
  <c r="K27" i="120"/>
  <c r="J27" i="120"/>
  <c r="I27" i="120"/>
  <c r="H27" i="120"/>
  <c r="G27" i="120"/>
  <c r="G8" i="120" s="1"/>
  <c r="G58" i="120" s="1"/>
  <c r="G62" i="120" s="1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I8" i="122" s="1"/>
  <c r="I58" i="122" s="1"/>
  <c r="I62" i="122" s="1"/>
  <c r="H27" i="122"/>
  <c r="G27" i="122"/>
  <c r="F27" i="122"/>
  <c r="D27" i="122"/>
  <c r="C27" i="122"/>
  <c r="B27" i="122"/>
  <c r="O27" i="123"/>
  <c r="N27" i="123"/>
  <c r="N8" i="123" s="1"/>
  <c r="N58" i="123" s="1"/>
  <c r="N62" i="123" s="1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H8" i="125" s="1"/>
  <c r="G27" i="125"/>
  <c r="F27" i="125"/>
  <c r="D27" i="125"/>
  <c r="C27" i="125"/>
  <c r="B27" i="125"/>
  <c r="O27" i="126"/>
  <c r="N27" i="126"/>
  <c r="M27" i="126"/>
  <c r="L27" i="126"/>
  <c r="K27" i="126"/>
  <c r="J27" i="126"/>
  <c r="I27" i="126"/>
  <c r="H27" i="126"/>
  <c r="G27" i="126"/>
  <c r="F27" i="126"/>
  <c r="D27" i="126"/>
  <c r="C27" i="126"/>
  <c r="B27" i="126"/>
  <c r="O27" i="127"/>
  <c r="N27" i="127"/>
  <c r="M27" i="127"/>
  <c r="L27" i="127"/>
  <c r="K27" i="127"/>
  <c r="J27" i="127"/>
  <c r="J8" i="127" s="1"/>
  <c r="J58" i="127" s="1"/>
  <c r="J62" i="127" s="1"/>
  <c r="I27" i="127"/>
  <c r="H27" i="127"/>
  <c r="G27" i="127"/>
  <c r="F27" i="127"/>
  <c r="D27" i="127"/>
  <c r="C27" i="127"/>
  <c r="B27" i="127"/>
  <c r="O27" i="128"/>
  <c r="O8" i="128" s="1"/>
  <c r="O58" i="128" s="1"/>
  <c r="O62" i="128" s="1"/>
  <c r="N27" i="128"/>
  <c r="M27" i="128"/>
  <c r="L27" i="128"/>
  <c r="K27" i="128"/>
  <c r="J27" i="128"/>
  <c r="I27" i="128"/>
  <c r="H27" i="128"/>
  <c r="G27" i="128"/>
  <c r="G8" i="128" s="1"/>
  <c r="G58" i="128" s="1"/>
  <c r="G62" i="128" s="1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J27" i="130"/>
  <c r="I27" i="130"/>
  <c r="I8" i="130" s="1"/>
  <c r="H27" i="130"/>
  <c r="G27" i="130"/>
  <c r="F27" i="130"/>
  <c r="D27" i="130"/>
  <c r="C27" i="130"/>
  <c r="B27" i="130"/>
  <c r="O27" i="131"/>
  <c r="N27" i="131"/>
  <c r="M27" i="131"/>
  <c r="L27" i="131"/>
  <c r="K27" i="131"/>
  <c r="J27" i="131"/>
  <c r="I27" i="131"/>
  <c r="H27" i="131"/>
  <c r="G27" i="131"/>
  <c r="F27" i="13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H8" i="133" s="1"/>
  <c r="H58" i="133" s="1"/>
  <c r="H62" i="133" s="1"/>
  <c r="G27" i="133"/>
  <c r="F27" i="133"/>
  <c r="D27" i="133"/>
  <c r="C27" i="133"/>
  <c r="B27" i="133"/>
  <c r="O27" i="134"/>
  <c r="N27" i="134"/>
  <c r="M27" i="134"/>
  <c r="L27" i="134"/>
  <c r="K27" i="134"/>
  <c r="J27" i="134"/>
  <c r="I27" i="134"/>
  <c r="H27" i="134"/>
  <c r="G27" i="134"/>
  <c r="F27" i="134"/>
  <c r="D27" i="134"/>
  <c r="C27" i="134"/>
  <c r="B27" i="134"/>
  <c r="O27" i="135"/>
  <c r="N27" i="135"/>
  <c r="M27" i="135"/>
  <c r="L27" i="135"/>
  <c r="K27" i="135"/>
  <c r="J27" i="135"/>
  <c r="J8" i="135" s="1"/>
  <c r="J58" i="135" s="1"/>
  <c r="J62" i="135" s="1"/>
  <c r="I27" i="135"/>
  <c r="H27" i="135"/>
  <c r="G27" i="135"/>
  <c r="F27" i="135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G8" i="136" s="1"/>
  <c r="G58" i="136" s="1"/>
  <c r="G62" i="136" s="1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I8" i="138" s="1"/>
  <c r="I58" i="138" s="1"/>
  <c r="I62" i="138" s="1"/>
  <c r="H27" i="138"/>
  <c r="G27" i="138"/>
  <c r="F27" i="138"/>
  <c r="D27" i="138"/>
  <c r="C27" i="138"/>
  <c r="B27" i="138"/>
  <c r="O27" i="139"/>
  <c r="N27" i="139"/>
  <c r="N8" i="139" s="1"/>
  <c r="N58" i="139" s="1"/>
  <c r="N62" i="139" s="1"/>
  <c r="M27" i="139"/>
  <c r="L27" i="139"/>
  <c r="K27" i="139"/>
  <c r="J27" i="139"/>
  <c r="I27" i="139"/>
  <c r="H27" i="139"/>
  <c r="G27" i="139"/>
  <c r="F27" i="139"/>
  <c r="F8" i="139" s="1"/>
  <c r="F58" i="139" s="1"/>
  <c r="F62" i="139" s="1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H8" i="141" s="1"/>
  <c r="G27" i="141"/>
  <c r="F27" i="141"/>
  <c r="D27" i="141"/>
  <c r="C27" i="141"/>
  <c r="B27" i="141"/>
  <c r="O27" i="142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J8" i="143" s="1"/>
  <c r="J58" i="143" s="1"/>
  <c r="J62" i="143" s="1"/>
  <c r="I27" i="143"/>
  <c r="H27" i="143"/>
  <c r="G27" i="143"/>
  <c r="F27" i="143"/>
  <c r="D27" i="143"/>
  <c r="C27" i="143"/>
  <c r="B27" i="143"/>
  <c r="O27" i="144"/>
  <c r="O8" i="144" s="1"/>
  <c r="O58" i="144" s="1"/>
  <c r="O62" i="144" s="1"/>
  <c r="N27" i="144"/>
  <c r="M27" i="144"/>
  <c r="L27" i="144"/>
  <c r="K27" i="144"/>
  <c r="J27" i="144"/>
  <c r="I27" i="144"/>
  <c r="H27" i="144"/>
  <c r="G27" i="144"/>
  <c r="G8" i="144" s="1"/>
  <c r="G58" i="144" s="1"/>
  <c r="G62" i="144" s="1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I8" i="146" s="1"/>
  <c r="I58" i="146" s="1"/>
  <c r="I62" i="146" s="1"/>
  <c r="H27" i="146"/>
  <c r="G27" i="146"/>
  <c r="F27" i="146"/>
  <c r="D27" i="146"/>
  <c r="C27" i="146"/>
  <c r="B27" i="146"/>
  <c r="O27" i="147"/>
  <c r="N27" i="147"/>
  <c r="N8" i="147" s="1"/>
  <c r="N58" i="147" s="1"/>
  <c r="N62" i="147" s="1"/>
  <c r="M27" i="147"/>
  <c r="L27" i="147"/>
  <c r="K27" i="147"/>
  <c r="J27" i="147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H8" i="149" s="1"/>
  <c r="H58" i="149" s="1"/>
  <c r="H62" i="149" s="1"/>
  <c r="G27" i="149"/>
  <c r="F27" i="149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K27" i="151"/>
  <c r="J27" i="151"/>
  <c r="J8" i="151" s="1"/>
  <c r="J58" i="151" s="1"/>
  <c r="J62" i="151" s="1"/>
  <c r="I27" i="151"/>
  <c r="H27" i="151"/>
  <c r="G27" i="151"/>
  <c r="F27" i="15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G8" i="152" s="1"/>
  <c r="G58" i="152" s="1"/>
  <c r="G62" i="152" s="1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I8" i="154" s="1"/>
  <c r="H27" i="154"/>
  <c r="G27" i="154"/>
  <c r="F27" i="154"/>
  <c r="D27" i="154"/>
  <c r="C27" i="154"/>
  <c r="B27" i="154"/>
  <c r="O27" i="155"/>
  <c r="N27" i="155"/>
  <c r="N8" i="155" s="1"/>
  <c r="N58" i="155" s="1"/>
  <c r="N62" i="155" s="1"/>
  <c r="M27" i="155"/>
  <c r="L27" i="155"/>
  <c r="K27" i="155"/>
  <c r="J27" i="155"/>
  <c r="I27" i="155"/>
  <c r="H27" i="155"/>
  <c r="G27" i="155"/>
  <c r="F27" i="155"/>
  <c r="F8" i="155" s="1"/>
  <c r="F58" i="155" s="1"/>
  <c r="F62" i="155" s="1"/>
  <c r="D27" i="155"/>
  <c r="C27" i="155"/>
  <c r="B27" i="155"/>
  <c r="O27" i="156"/>
  <c r="N27" i="156"/>
  <c r="M27" i="156"/>
  <c r="L27" i="156"/>
  <c r="K27" i="156"/>
  <c r="K8" i="156" s="1"/>
  <c r="K58" i="156" s="1"/>
  <c r="K62" i="156" s="1"/>
  <c r="J27" i="156"/>
  <c r="I27" i="156"/>
  <c r="H27" i="156"/>
  <c r="G27" i="156"/>
  <c r="F27" i="156"/>
  <c r="D27" i="156"/>
  <c r="C27" i="156"/>
  <c r="B27" i="156"/>
  <c r="B8" i="156" s="1"/>
  <c r="B58" i="156" s="1"/>
  <c r="B62" i="156" s="1"/>
  <c r="O27" i="157"/>
  <c r="N27" i="157"/>
  <c r="M27" i="157"/>
  <c r="L27" i="157"/>
  <c r="K27" i="157"/>
  <c r="J27" i="157"/>
  <c r="I27" i="157"/>
  <c r="H27" i="157"/>
  <c r="H8" i="157" s="1"/>
  <c r="G27" i="157"/>
  <c r="F27" i="157"/>
  <c r="D27" i="157"/>
  <c r="C27" i="157"/>
  <c r="B27" i="157"/>
  <c r="O27" i="158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O8" i="160" s="1"/>
  <c r="O58" i="160" s="1"/>
  <c r="O62" i="160" s="1"/>
  <c r="N27" i="160"/>
  <c r="M27" i="160"/>
  <c r="L27" i="160"/>
  <c r="K27" i="160"/>
  <c r="J27" i="160"/>
  <c r="I27" i="160"/>
  <c r="H27" i="160"/>
  <c r="G27" i="160"/>
  <c r="G8" i="160" s="1"/>
  <c r="G58" i="160" s="1"/>
  <c r="G62" i="160" s="1"/>
  <c r="F27" i="160"/>
  <c r="D27" i="160"/>
  <c r="C27" i="160"/>
  <c r="B27" i="160"/>
  <c r="O27" i="161"/>
  <c r="N27" i="161"/>
  <c r="M27" i="161"/>
  <c r="L27" i="161"/>
  <c r="L8" i="161" s="1"/>
  <c r="L58" i="161" s="1"/>
  <c r="L62" i="161" s="1"/>
  <c r="K27" i="161"/>
  <c r="J27" i="161"/>
  <c r="I27" i="161"/>
  <c r="H27" i="161"/>
  <c r="G27" i="161"/>
  <c r="F27" i="161"/>
  <c r="D27" i="161"/>
  <c r="C27" i="161"/>
  <c r="C8" i="161" s="1"/>
  <c r="C58" i="161" s="1"/>
  <c r="C62" i="161" s="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N8" i="163" s="1"/>
  <c r="N58" i="163" s="1"/>
  <c r="N62" i="163" s="1"/>
  <c r="M27" i="163"/>
  <c r="L27" i="163"/>
  <c r="K27" i="163"/>
  <c r="J27" i="163"/>
  <c r="I27" i="163"/>
  <c r="H27" i="163"/>
  <c r="G27" i="163"/>
  <c r="F27" i="163"/>
  <c r="F8" i="163" s="1"/>
  <c r="F58" i="163" s="1"/>
  <c r="F62" i="163" s="1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H8" i="165" s="1"/>
  <c r="H58" i="165" s="1"/>
  <c r="H62" i="165" s="1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O8" i="168" s="1"/>
  <c r="O58" i="168" s="1"/>
  <c r="O62" i="168" s="1"/>
  <c r="N27" i="168"/>
  <c r="M27" i="168"/>
  <c r="L27" i="168"/>
  <c r="K27" i="168"/>
  <c r="J27" i="168"/>
  <c r="I27" i="168"/>
  <c r="H27" i="168"/>
  <c r="G27" i="168"/>
  <c r="G8" i="168" s="1"/>
  <c r="G58" i="168" s="1"/>
  <c r="G62" i="168" s="1"/>
  <c r="F27" i="168"/>
  <c r="D27" i="168"/>
  <c r="C27" i="168"/>
  <c r="B27" i="168"/>
  <c r="O27" i="169"/>
  <c r="N27" i="169"/>
  <c r="M27" i="169"/>
  <c r="L27" i="169"/>
  <c r="L8" i="169" s="1"/>
  <c r="L58" i="169" s="1"/>
  <c r="L62" i="169" s="1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I8" i="170" s="1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H8" i="173" s="1"/>
  <c r="H58" i="173" s="1"/>
  <c r="H62" i="173" s="1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J8" i="175" s="1"/>
  <c r="J58" i="175" s="1"/>
  <c r="J62" i="175" s="1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C8" i="177" s="1"/>
  <c r="C58" i="177" s="1"/>
  <c r="C62" i="177" s="1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K8" i="180" s="1"/>
  <c r="K58" i="180" s="1"/>
  <c r="K62" i="180" s="1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O8" i="184" s="1"/>
  <c r="O58" i="184" s="1"/>
  <c r="O62" i="184" s="1"/>
  <c r="N27" i="184"/>
  <c r="M27" i="184"/>
  <c r="L27" i="184"/>
  <c r="K27" i="184"/>
  <c r="J27" i="184"/>
  <c r="I27" i="184"/>
  <c r="H27" i="184"/>
  <c r="G27" i="184"/>
  <c r="G8" i="184" s="1"/>
  <c r="G58" i="184" s="1"/>
  <c r="G62" i="184" s="1"/>
  <c r="F27" i="184"/>
  <c r="D27" i="184"/>
  <c r="C27" i="184"/>
  <c r="B27" i="184"/>
  <c r="O27" i="185"/>
  <c r="N27" i="185"/>
  <c r="M27" i="185"/>
  <c r="L27" i="185"/>
  <c r="L8" i="185" s="1"/>
  <c r="L58" i="185" s="1"/>
  <c r="L62" i="185" s="1"/>
  <c r="K27" i="185"/>
  <c r="J27" i="185"/>
  <c r="I27" i="185"/>
  <c r="H27" i="185"/>
  <c r="G27" i="185"/>
  <c r="F27" i="185"/>
  <c r="D27" i="185"/>
  <c r="C27" i="185"/>
  <c r="C8" i="185" s="1"/>
  <c r="C58" i="185" s="1"/>
  <c r="C62" i="185" s="1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H8" i="189" s="1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L8" i="193" s="1"/>
  <c r="L58" i="193" s="1"/>
  <c r="L62" i="193" s="1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I8" i="194" s="1"/>
  <c r="I58" i="194" s="1"/>
  <c r="I62" i="194" s="1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H8" i="197" s="1"/>
  <c r="H58" i="197" s="1"/>
  <c r="H62" i="197" s="1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D8" i="198" s="1"/>
  <c r="D58" i="198" s="1"/>
  <c r="D62" i="198" s="1"/>
  <c r="C27" i="198"/>
  <c r="B27" i="198"/>
  <c r="O27" i="199"/>
  <c r="N27" i="199"/>
  <c r="M27" i="199"/>
  <c r="L27" i="199"/>
  <c r="K27" i="199"/>
  <c r="J27" i="199"/>
  <c r="J8" i="199" s="1"/>
  <c r="J58" i="199" s="1"/>
  <c r="J62" i="199" s="1"/>
  <c r="I27" i="199"/>
  <c r="H27" i="199"/>
  <c r="G27" i="199"/>
  <c r="F27" i="199"/>
  <c r="D27" i="199"/>
  <c r="C27" i="199"/>
  <c r="B27" i="199"/>
  <c r="O27" i="200"/>
  <c r="O8" i="200" s="1"/>
  <c r="O58" i="200" s="1"/>
  <c r="O62" i="200" s="1"/>
  <c r="N27" i="200"/>
  <c r="M27" i="200"/>
  <c r="L27" i="200"/>
  <c r="K27" i="200"/>
  <c r="J27" i="200"/>
  <c r="I27" i="200"/>
  <c r="H27" i="200"/>
  <c r="G27" i="200"/>
  <c r="G8" i="200" s="1"/>
  <c r="G58" i="200" s="1"/>
  <c r="G62" i="200" s="1"/>
  <c r="F27" i="200"/>
  <c r="D27" i="200"/>
  <c r="C27" i="200"/>
  <c r="B27" i="200"/>
  <c r="O27" i="201"/>
  <c r="N27" i="201"/>
  <c r="M27" i="201"/>
  <c r="L27" i="201"/>
  <c r="L8" i="201" s="1"/>
  <c r="L58" i="201" s="1"/>
  <c r="L62" i="201" s="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H8" i="205" s="1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L8" i="209" s="1"/>
  <c r="L58" i="209" s="1"/>
  <c r="L62" i="209" s="1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I8" i="210" s="1"/>
  <c r="I58" i="210" s="1"/>
  <c r="I62" i="210" s="1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M8" i="214" s="1"/>
  <c r="M58" i="214" s="1"/>
  <c r="M62" i="214" s="1"/>
  <c r="L27" i="214"/>
  <c r="K27" i="214"/>
  <c r="J27" i="214"/>
  <c r="I27" i="214"/>
  <c r="H27" i="214"/>
  <c r="G27" i="214"/>
  <c r="F27" i="214"/>
  <c r="D27" i="214"/>
  <c r="D8" i="214" s="1"/>
  <c r="D58" i="214" s="1"/>
  <c r="D62" i="214" s="1"/>
  <c r="C27" i="214"/>
  <c r="B27" i="214"/>
  <c r="O27" i="215"/>
  <c r="N27" i="215"/>
  <c r="M27" i="215"/>
  <c r="L27" i="215"/>
  <c r="K27" i="215"/>
  <c r="J27" i="215"/>
  <c r="J8" i="215" s="1"/>
  <c r="J58" i="215" s="1"/>
  <c r="J62" i="215" s="1"/>
  <c r="I27" i="215"/>
  <c r="H27" i="215"/>
  <c r="G27" i="215"/>
  <c r="F27" i="215"/>
  <c r="D27" i="215"/>
  <c r="C27" i="215"/>
  <c r="B27" i="215"/>
  <c r="O27" i="216"/>
  <c r="O8" i="216" s="1"/>
  <c r="O58" i="216" s="1"/>
  <c r="O62" i="216" s="1"/>
  <c r="N27" i="216"/>
  <c r="M27" i="216"/>
  <c r="L27" i="216"/>
  <c r="K27" i="216"/>
  <c r="J27" i="216"/>
  <c r="I27" i="216"/>
  <c r="H27" i="216"/>
  <c r="G27" i="216"/>
  <c r="G8" i="216" s="1"/>
  <c r="G58" i="216" s="1"/>
  <c r="G62" i="216" s="1"/>
  <c r="F27" i="216"/>
  <c r="D27" i="216"/>
  <c r="C27" i="216"/>
  <c r="B27" i="216"/>
  <c r="O27" i="217"/>
  <c r="N27" i="217"/>
  <c r="M27" i="217"/>
  <c r="L27" i="217"/>
  <c r="L8" i="217" s="1"/>
  <c r="L58" i="217" s="1"/>
  <c r="L62" i="217" s="1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H8" i="221" s="1"/>
  <c r="G27" i="221"/>
  <c r="F27" i="221"/>
  <c r="D27" i="221"/>
  <c r="C27" i="221"/>
  <c r="B27" i="221"/>
  <c r="O27" i="222"/>
  <c r="N27" i="222"/>
  <c r="M27" i="222"/>
  <c r="M8" i="222" s="1"/>
  <c r="M58" i="222" s="1"/>
  <c r="M62" i="222" s="1"/>
  <c r="L27" i="222"/>
  <c r="K27" i="222"/>
  <c r="J27" i="222"/>
  <c r="I27" i="222"/>
  <c r="H27" i="222"/>
  <c r="G27" i="222"/>
  <c r="F27" i="222"/>
  <c r="D27" i="222"/>
  <c r="D8" i="222" s="1"/>
  <c r="D58" i="222" s="1"/>
  <c r="D62" i="222" s="1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G8" i="224" s="1"/>
  <c r="G58" i="224" s="1"/>
  <c r="G62" i="224" s="1"/>
  <c r="F27" i="224"/>
  <c r="D27" i="224"/>
  <c r="C27" i="224"/>
  <c r="B27" i="224"/>
  <c r="O27" i="225"/>
  <c r="N27" i="225"/>
  <c r="M27" i="225"/>
  <c r="L27" i="225"/>
  <c r="L8" i="225" s="1"/>
  <c r="L58" i="225" s="1"/>
  <c r="L62" i="225" s="1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I8" i="226" s="1"/>
  <c r="I58" i="226" s="1"/>
  <c r="I62" i="226" s="1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M8" i="230" s="1"/>
  <c r="M58" i="230" s="1"/>
  <c r="M62" i="230" s="1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J8" i="231" s="1"/>
  <c r="J58" i="231" s="1"/>
  <c r="J62" i="231" s="1"/>
  <c r="I27" i="231"/>
  <c r="H27" i="231"/>
  <c r="G27" i="231"/>
  <c r="F27" i="231"/>
  <c r="D27" i="231"/>
  <c r="C27" i="231"/>
  <c r="B27" i="231"/>
  <c r="O27" i="232"/>
  <c r="O8" i="232" s="1"/>
  <c r="O58" i="232" s="1"/>
  <c r="O62" i="232" s="1"/>
  <c r="N27" i="232"/>
  <c r="M27" i="232"/>
  <c r="L27" i="232"/>
  <c r="K27" i="232"/>
  <c r="J27" i="232"/>
  <c r="I27" i="232"/>
  <c r="H27" i="232"/>
  <c r="G27" i="232"/>
  <c r="G8" i="232" s="1"/>
  <c r="G58" i="232" s="1"/>
  <c r="G62" i="232" s="1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K8" i="236" s="1"/>
  <c r="K58" i="236" s="1"/>
  <c r="K62" i="236" s="1"/>
  <c r="J27" i="236"/>
  <c r="I27" i="236"/>
  <c r="H27" i="236"/>
  <c r="G27" i="236"/>
  <c r="F27" i="236"/>
  <c r="D27" i="236"/>
  <c r="C27" i="236"/>
  <c r="B27" i="236"/>
  <c r="B8" i="236" s="1"/>
  <c r="B58" i="236" s="1"/>
  <c r="B62" i="236" s="1"/>
  <c r="O27" i="237"/>
  <c r="N27" i="237"/>
  <c r="M27" i="237"/>
  <c r="L27" i="237"/>
  <c r="K27" i="237"/>
  <c r="J27" i="237"/>
  <c r="I27" i="237"/>
  <c r="H27" i="237"/>
  <c r="H8" i="237" s="1"/>
  <c r="G27" i="237"/>
  <c r="F27" i="237"/>
  <c r="D27" i="237"/>
  <c r="C27" i="237"/>
  <c r="B27" i="237"/>
  <c r="O27" i="238"/>
  <c r="N27" i="238"/>
  <c r="M27" i="238"/>
  <c r="M8" i="238" s="1"/>
  <c r="M58" i="238" s="1"/>
  <c r="M62" i="238" s="1"/>
  <c r="L27" i="238"/>
  <c r="K27" i="238"/>
  <c r="J27" i="238"/>
  <c r="I27" i="238"/>
  <c r="H27" i="238"/>
  <c r="G27" i="238"/>
  <c r="F27" i="238"/>
  <c r="D27" i="238"/>
  <c r="D8" i="238" s="1"/>
  <c r="D58" i="238" s="1"/>
  <c r="D62" i="238" s="1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M8" i="246" s="1"/>
  <c r="M58" i="246" s="1"/>
  <c r="M62" i="246" s="1"/>
  <c r="L27" i="246"/>
  <c r="K27" i="246"/>
  <c r="J27" i="246"/>
  <c r="I27" i="246"/>
  <c r="H27" i="246"/>
  <c r="G27" i="246"/>
  <c r="F27" i="246"/>
  <c r="D27" i="246"/>
  <c r="D8" i="246" s="1"/>
  <c r="D58" i="246" s="1"/>
  <c r="D62" i="246" s="1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M8" i="254" s="1"/>
  <c r="M58" i="254" s="1"/>
  <c r="M62" i="254" s="1"/>
  <c r="L27" i="254"/>
  <c r="K27" i="254"/>
  <c r="J27" i="254"/>
  <c r="I27" i="254"/>
  <c r="H27" i="254"/>
  <c r="G27" i="254"/>
  <c r="F27" i="254"/>
  <c r="D27" i="254"/>
  <c r="D8" i="254" s="1"/>
  <c r="D58" i="254" s="1"/>
  <c r="D62" i="254" s="1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W8" i="2" s="1"/>
  <c r="W58" i="2" s="1"/>
  <c r="W62" i="2" s="1"/>
  <c r="V9" i="2"/>
  <c r="V8" i="2" s="1"/>
  <c r="V58" i="2" s="1"/>
  <c r="V62" i="2" s="1"/>
  <c r="W9" i="3"/>
  <c r="V9" i="3"/>
  <c r="W8" i="3"/>
  <c r="W9" i="4"/>
  <c r="V9" i="4"/>
  <c r="W8" i="4"/>
  <c r="W58" i="4" s="1"/>
  <c r="W62" i="4" s="1"/>
  <c r="W9" i="5"/>
  <c r="V9" i="5"/>
  <c r="V8" i="5" s="1"/>
  <c r="V58" i="5" s="1"/>
  <c r="V62" i="5" s="1"/>
  <c r="W8" i="5"/>
  <c r="W9" i="6"/>
  <c r="W8" i="6" s="1"/>
  <c r="V9" i="6"/>
  <c r="V8" i="6" s="1"/>
  <c r="V58" i="6" s="1"/>
  <c r="V62" i="6" s="1"/>
  <c r="W9" i="7"/>
  <c r="W8" i="7" s="1"/>
  <c r="V9" i="7"/>
  <c r="W9" i="8"/>
  <c r="V9" i="8"/>
  <c r="W8" i="8"/>
  <c r="W58" i="8" s="1"/>
  <c r="W62" i="8" s="1"/>
  <c r="W9" i="9"/>
  <c r="W8" i="9" s="1"/>
  <c r="V9" i="9"/>
  <c r="V8" i="9" s="1"/>
  <c r="V58" i="9" s="1"/>
  <c r="V62" i="9" s="1"/>
  <c r="W9" i="10"/>
  <c r="W8" i="10" s="1"/>
  <c r="W58" i="10" s="1"/>
  <c r="W62" i="10" s="1"/>
  <c r="V9" i="10"/>
  <c r="V8" i="10" s="1"/>
  <c r="V58" i="10" s="1"/>
  <c r="V62" i="10" s="1"/>
  <c r="W9" i="11"/>
  <c r="W8" i="11" s="1"/>
  <c r="V9" i="11"/>
  <c r="V8" i="11" s="1"/>
  <c r="V58" i="11" s="1"/>
  <c r="V62" i="11" s="1"/>
  <c r="W9" i="12"/>
  <c r="W8" i="12" s="1"/>
  <c r="W58" i="12" s="1"/>
  <c r="W62" i="12" s="1"/>
  <c r="V9" i="12"/>
  <c r="W9" i="13"/>
  <c r="W8" i="13" s="1"/>
  <c r="V9" i="13"/>
  <c r="V8" i="13" s="1"/>
  <c r="V58" i="13" s="1"/>
  <c r="V62" i="13" s="1"/>
  <c r="W9" i="14"/>
  <c r="V9" i="14"/>
  <c r="V8" i="14" s="1"/>
  <c r="V58" i="14" s="1"/>
  <c r="V62" i="14" s="1"/>
  <c r="W8" i="14"/>
  <c r="W58" i="14" s="1"/>
  <c r="W62" i="14" s="1"/>
  <c r="W9" i="15"/>
  <c r="W8" i="15" s="1"/>
  <c r="V9" i="15"/>
  <c r="V8" i="15" s="1"/>
  <c r="V58" i="15" s="1"/>
  <c r="V62" i="15" s="1"/>
  <c r="W9" i="16"/>
  <c r="W8" i="16" s="1"/>
  <c r="W58" i="16" s="1"/>
  <c r="W62" i="16" s="1"/>
  <c r="V9" i="16"/>
  <c r="W9" i="17"/>
  <c r="W8" i="17" s="1"/>
  <c r="V9" i="17"/>
  <c r="V8" i="17" s="1"/>
  <c r="V58" i="17" s="1"/>
  <c r="V62" i="17" s="1"/>
  <c r="W9" i="18"/>
  <c r="W8" i="18" s="1"/>
  <c r="W58" i="18" s="1"/>
  <c r="W62" i="18" s="1"/>
  <c r="V9" i="18"/>
  <c r="V8" i="18" s="1"/>
  <c r="V58" i="18" s="1"/>
  <c r="V62" i="18" s="1"/>
  <c r="W9" i="19"/>
  <c r="W8" i="19" s="1"/>
  <c r="V9" i="19"/>
  <c r="W9" i="20"/>
  <c r="V9" i="20"/>
  <c r="W8" i="20"/>
  <c r="W58" i="20" s="1"/>
  <c r="W62" i="20" s="1"/>
  <c r="W9" i="21"/>
  <c r="W8" i="21" s="1"/>
  <c r="V9" i="21"/>
  <c r="V8" i="21" s="1"/>
  <c r="V58" i="21" s="1"/>
  <c r="V62" i="21" s="1"/>
  <c r="W9" i="22"/>
  <c r="W8" i="22" s="1"/>
  <c r="W58" i="22" s="1"/>
  <c r="W62" i="22" s="1"/>
  <c r="V9" i="22"/>
  <c r="V8" i="22" s="1"/>
  <c r="V58" i="22" s="1"/>
  <c r="V62" i="22" s="1"/>
  <c r="W9" i="23"/>
  <c r="W8" i="23" s="1"/>
  <c r="V9" i="23"/>
  <c r="W9" i="24"/>
  <c r="V9" i="24"/>
  <c r="W8" i="24"/>
  <c r="W9" i="25"/>
  <c r="V9" i="25"/>
  <c r="V8" i="25" s="1"/>
  <c r="V58" i="25" s="1"/>
  <c r="V62" i="25" s="1"/>
  <c r="W8" i="25"/>
  <c r="W9" i="26"/>
  <c r="W8" i="26" s="1"/>
  <c r="W58" i="26" s="1"/>
  <c r="W62" i="26" s="1"/>
  <c r="V9" i="26"/>
  <c r="V8" i="26"/>
  <c r="V58" i="26" s="1"/>
  <c r="V62" i="26" s="1"/>
  <c r="W9" i="27"/>
  <c r="W8" i="27" s="1"/>
  <c r="W58" i="27" s="1"/>
  <c r="W62" i="27" s="1"/>
  <c r="V9" i="27"/>
  <c r="V8" i="27" s="1"/>
  <c r="V58" i="27" s="1"/>
  <c r="V62" i="27" s="1"/>
  <c r="W9" i="28"/>
  <c r="W8" i="28" s="1"/>
  <c r="V9" i="28"/>
  <c r="W9" i="29"/>
  <c r="W8" i="29" s="1"/>
  <c r="V9" i="29"/>
  <c r="V8" i="29" s="1"/>
  <c r="V58" i="29" s="1"/>
  <c r="V62" i="29" s="1"/>
  <c r="W9" i="30"/>
  <c r="V9" i="30"/>
  <c r="V8" i="30" s="1"/>
  <c r="V58" i="30" s="1"/>
  <c r="V62" i="30" s="1"/>
  <c r="W8" i="30"/>
  <c r="W9" i="31"/>
  <c r="W8" i="31" s="1"/>
  <c r="V9" i="31"/>
  <c r="V8" i="31" s="1"/>
  <c r="V58" i="31" s="1"/>
  <c r="V62" i="31" s="1"/>
  <c r="W9" i="32"/>
  <c r="W8" i="32" s="1"/>
  <c r="V9" i="32"/>
  <c r="W9" i="33"/>
  <c r="W8" i="33" s="1"/>
  <c r="V9" i="33"/>
  <c r="V8" i="33" s="1"/>
  <c r="V58" i="33" s="1"/>
  <c r="V62" i="33" s="1"/>
  <c r="W9" i="34"/>
  <c r="V9" i="34"/>
  <c r="V8" i="34" s="1"/>
  <c r="V58" i="34" s="1"/>
  <c r="V62" i="34" s="1"/>
  <c r="W8" i="34"/>
  <c r="W9" i="35"/>
  <c r="V9" i="35"/>
  <c r="W8" i="35"/>
  <c r="W9" i="36"/>
  <c r="W8" i="36" s="1"/>
  <c r="W58" i="36" s="1"/>
  <c r="W62" i="36" s="1"/>
  <c r="V9" i="36"/>
  <c r="W9" i="37"/>
  <c r="W8" i="37" s="1"/>
  <c r="V9" i="37"/>
  <c r="V8" i="37" s="1"/>
  <c r="V58" i="37" s="1"/>
  <c r="V62" i="37" s="1"/>
  <c r="W9" i="38"/>
  <c r="W8" i="38" s="1"/>
  <c r="W58" i="38" s="1"/>
  <c r="W62" i="38" s="1"/>
  <c r="V9" i="38"/>
  <c r="V8" i="38" s="1"/>
  <c r="V58" i="38" s="1"/>
  <c r="V62" i="38" s="1"/>
  <c r="W9" i="39"/>
  <c r="W8" i="39" s="1"/>
  <c r="V9" i="39"/>
  <c r="W9" i="40"/>
  <c r="W8" i="40" s="1"/>
  <c r="W58" i="40" s="1"/>
  <c r="W62" i="40" s="1"/>
  <c r="V9" i="40"/>
  <c r="W9" i="41"/>
  <c r="W8" i="41" s="1"/>
  <c r="W58" i="41" s="1"/>
  <c r="W62" i="41" s="1"/>
  <c r="V9" i="41"/>
  <c r="V8" i="41" s="1"/>
  <c r="V58" i="41" s="1"/>
  <c r="V62" i="41" s="1"/>
  <c r="W9" i="42"/>
  <c r="W8" i="42" s="1"/>
  <c r="W58" i="42" s="1"/>
  <c r="W62" i="42" s="1"/>
  <c r="V9" i="42"/>
  <c r="V8" i="42" s="1"/>
  <c r="V58" i="42" s="1"/>
  <c r="V62" i="42" s="1"/>
  <c r="W9" i="43"/>
  <c r="W8" i="43" s="1"/>
  <c r="V9" i="43"/>
  <c r="V8" i="43" s="1"/>
  <c r="V58" i="43" s="1"/>
  <c r="V62" i="43" s="1"/>
  <c r="W9" i="44"/>
  <c r="W8" i="44" s="1"/>
  <c r="W58" i="44" s="1"/>
  <c r="W62" i="44" s="1"/>
  <c r="V9" i="44"/>
  <c r="W9" i="45"/>
  <c r="V9" i="45"/>
  <c r="V8" i="45" s="1"/>
  <c r="V58" i="45" s="1"/>
  <c r="V62" i="45" s="1"/>
  <c r="W8" i="45"/>
  <c r="W9" i="46"/>
  <c r="W8" i="46" s="1"/>
  <c r="W58" i="46" s="1"/>
  <c r="W62" i="46" s="1"/>
  <c r="V9" i="46"/>
  <c r="V8" i="46"/>
  <c r="V58" i="46" s="1"/>
  <c r="V62" i="46" s="1"/>
  <c r="W9" i="47"/>
  <c r="W8" i="47" s="1"/>
  <c r="W58" i="47" s="1"/>
  <c r="W62" i="47" s="1"/>
  <c r="V9" i="47"/>
  <c r="W9" i="48"/>
  <c r="W8" i="48" s="1"/>
  <c r="V9" i="48"/>
  <c r="W9" i="49"/>
  <c r="W8" i="49" s="1"/>
  <c r="V9" i="49"/>
  <c r="V8" i="49" s="1"/>
  <c r="V58" i="49" s="1"/>
  <c r="V62" i="49" s="1"/>
  <c r="W9" i="50"/>
  <c r="W8" i="50" s="1"/>
  <c r="V9" i="50"/>
  <c r="V8" i="50" s="1"/>
  <c r="V58" i="50" s="1"/>
  <c r="V62" i="50" s="1"/>
  <c r="W9" i="51"/>
  <c r="W8" i="51" s="1"/>
  <c r="W58" i="51" s="1"/>
  <c r="W62" i="51" s="1"/>
  <c r="V9" i="51"/>
  <c r="W9" i="52"/>
  <c r="W8" i="52" s="1"/>
  <c r="W58" i="52" s="1"/>
  <c r="W62" i="52" s="1"/>
  <c r="V9" i="52"/>
  <c r="W9" i="53"/>
  <c r="V9" i="53"/>
  <c r="V8" i="53" s="1"/>
  <c r="V58" i="53" s="1"/>
  <c r="V62" i="53" s="1"/>
  <c r="W8" i="53"/>
  <c r="W9" i="54"/>
  <c r="W8" i="54" s="1"/>
  <c r="W58" i="54" s="1"/>
  <c r="W62" i="54" s="1"/>
  <c r="V9" i="54"/>
  <c r="V8" i="54" s="1"/>
  <c r="V58" i="54" s="1"/>
  <c r="V62" i="54" s="1"/>
  <c r="W9" i="55"/>
  <c r="V9" i="55"/>
  <c r="V8" i="55" s="1"/>
  <c r="V58" i="55" s="1"/>
  <c r="V62" i="55" s="1"/>
  <c r="W8" i="55"/>
  <c r="W9" i="56"/>
  <c r="V9" i="56"/>
  <c r="V8" i="56" s="1"/>
  <c r="V58" i="56" s="1"/>
  <c r="V62" i="56" s="1"/>
  <c r="W8" i="56"/>
  <c r="W58" i="56" s="1"/>
  <c r="W62" i="56" s="1"/>
  <c r="W9" i="57"/>
  <c r="W8" i="57" s="1"/>
  <c r="W58" i="57" s="1"/>
  <c r="W62" i="57" s="1"/>
  <c r="V9" i="57"/>
  <c r="V8" i="57" s="1"/>
  <c r="V58" i="57" s="1"/>
  <c r="V62" i="57" s="1"/>
  <c r="W9" i="58"/>
  <c r="V9" i="58"/>
  <c r="V8" i="58" s="1"/>
  <c r="V58" i="58" s="1"/>
  <c r="V62" i="58" s="1"/>
  <c r="W8" i="58"/>
  <c r="W58" i="58" s="1"/>
  <c r="W62" i="58" s="1"/>
  <c r="W9" i="59"/>
  <c r="W8" i="59" s="1"/>
  <c r="V9" i="59"/>
  <c r="W9" i="60"/>
  <c r="W8" i="60" s="1"/>
  <c r="W58" i="60" s="1"/>
  <c r="W62" i="60" s="1"/>
  <c r="V9" i="60"/>
  <c r="W9" i="61"/>
  <c r="V9" i="61"/>
  <c r="V8" i="61" s="1"/>
  <c r="V58" i="61" s="1"/>
  <c r="V62" i="61" s="1"/>
  <c r="W8" i="61"/>
  <c r="W9" i="62"/>
  <c r="W8" i="62" s="1"/>
  <c r="W58" i="62" s="1"/>
  <c r="W62" i="62" s="1"/>
  <c r="V9" i="62"/>
  <c r="V8" i="62"/>
  <c r="V58" i="62" s="1"/>
  <c r="V62" i="62" s="1"/>
  <c r="W9" i="63"/>
  <c r="W8" i="63" s="1"/>
  <c r="W58" i="63" s="1"/>
  <c r="W62" i="63" s="1"/>
  <c r="V9" i="63"/>
  <c r="V8" i="63" s="1"/>
  <c r="V58" i="63" s="1"/>
  <c r="V62" i="63" s="1"/>
  <c r="W9" i="64"/>
  <c r="V9" i="64"/>
  <c r="W8" i="64"/>
  <c r="W9" i="65"/>
  <c r="W8" i="65" s="1"/>
  <c r="V9" i="65"/>
  <c r="V8" i="65" s="1"/>
  <c r="V58" i="65" s="1"/>
  <c r="V62" i="65" s="1"/>
  <c r="W9" i="66"/>
  <c r="W8" i="66" s="1"/>
  <c r="W58" i="66" s="1"/>
  <c r="W62" i="66" s="1"/>
  <c r="V9" i="66"/>
  <c r="V8" i="66" s="1"/>
  <c r="V58" i="66" s="1"/>
  <c r="V62" i="66" s="1"/>
  <c r="W9" i="67"/>
  <c r="W8" i="67" s="1"/>
  <c r="V9" i="67"/>
  <c r="W9" i="68"/>
  <c r="W8" i="68" s="1"/>
  <c r="V9" i="68"/>
  <c r="W9" i="69"/>
  <c r="W8" i="69" s="1"/>
  <c r="V9" i="69"/>
  <c r="V8" i="69" s="1"/>
  <c r="V58" i="69" s="1"/>
  <c r="V62" i="69" s="1"/>
  <c r="W9" i="70"/>
  <c r="W8" i="70" s="1"/>
  <c r="W58" i="70" s="1"/>
  <c r="W62" i="70" s="1"/>
  <c r="V9" i="70"/>
  <c r="V8" i="70" s="1"/>
  <c r="V58" i="70" s="1"/>
  <c r="V62" i="70" s="1"/>
  <c r="W9" i="71"/>
  <c r="W8" i="71" s="1"/>
  <c r="V9" i="71"/>
  <c r="V8" i="71" s="1"/>
  <c r="V58" i="71" s="1"/>
  <c r="V62" i="71" s="1"/>
  <c r="W9" i="72"/>
  <c r="W8" i="72" s="1"/>
  <c r="V9" i="72"/>
  <c r="W9" i="73"/>
  <c r="W8" i="73" s="1"/>
  <c r="V9" i="73"/>
  <c r="V8" i="73" s="1"/>
  <c r="V58" i="73" s="1"/>
  <c r="V62" i="73" s="1"/>
  <c r="W9" i="74"/>
  <c r="W8" i="74" s="1"/>
  <c r="W58" i="74" s="1"/>
  <c r="W62" i="74" s="1"/>
  <c r="V9" i="74"/>
  <c r="V8" i="74" s="1"/>
  <c r="V58" i="74" s="1"/>
  <c r="V62" i="74" s="1"/>
  <c r="W9" i="75"/>
  <c r="W8" i="75" s="1"/>
  <c r="V9" i="75"/>
  <c r="W9" i="76"/>
  <c r="W8" i="76" s="1"/>
  <c r="W58" i="76" s="1"/>
  <c r="W62" i="76" s="1"/>
  <c r="V9" i="76"/>
  <c r="W9" i="77"/>
  <c r="W8" i="77" s="1"/>
  <c r="V9" i="77"/>
  <c r="V8" i="77" s="1"/>
  <c r="V58" i="77" s="1"/>
  <c r="V62" i="77" s="1"/>
  <c r="W9" i="78"/>
  <c r="W8" i="78" s="1"/>
  <c r="W58" i="78" s="1"/>
  <c r="W62" i="78" s="1"/>
  <c r="V9" i="78"/>
  <c r="V8" i="78" s="1"/>
  <c r="V58" i="78" s="1"/>
  <c r="V62" i="78" s="1"/>
  <c r="W9" i="79"/>
  <c r="W8" i="79" s="1"/>
  <c r="V9" i="79"/>
  <c r="V8" i="79" s="1"/>
  <c r="V58" i="79" s="1"/>
  <c r="V62" i="79" s="1"/>
  <c r="W9" i="80"/>
  <c r="V9" i="80"/>
  <c r="W8" i="80"/>
  <c r="W58" i="80" s="1"/>
  <c r="W62" i="80" s="1"/>
  <c r="W9" i="81"/>
  <c r="W8" i="81" s="1"/>
  <c r="V9" i="81"/>
  <c r="V8" i="81" s="1"/>
  <c r="V58" i="81" s="1"/>
  <c r="V62" i="81" s="1"/>
  <c r="W9" i="82"/>
  <c r="W8" i="82" s="1"/>
  <c r="W58" i="82" s="1"/>
  <c r="W62" i="82" s="1"/>
  <c r="V9" i="82"/>
  <c r="V8" i="82" s="1"/>
  <c r="V58" i="82" s="1"/>
  <c r="V62" i="82" s="1"/>
  <c r="W9" i="83"/>
  <c r="W8" i="83" s="1"/>
  <c r="V9" i="83"/>
  <c r="W9" i="84"/>
  <c r="W8" i="84" s="1"/>
  <c r="V9" i="84"/>
  <c r="V8" i="84" s="1"/>
  <c r="V58" i="84" s="1"/>
  <c r="V62" i="84" s="1"/>
  <c r="W9" i="85"/>
  <c r="W8" i="85" s="1"/>
  <c r="V9" i="85"/>
  <c r="V8" i="85" s="1"/>
  <c r="V58" i="85" s="1"/>
  <c r="V62" i="85" s="1"/>
  <c r="W9" i="86"/>
  <c r="W8" i="86" s="1"/>
  <c r="W58" i="86" s="1"/>
  <c r="W62" i="86" s="1"/>
  <c r="V9" i="86"/>
  <c r="V8" i="86" s="1"/>
  <c r="V58" i="86" s="1"/>
  <c r="V62" i="86" s="1"/>
  <c r="W9" i="87"/>
  <c r="W8" i="87" s="1"/>
  <c r="V9" i="87"/>
  <c r="W9" i="88"/>
  <c r="W8" i="88" s="1"/>
  <c r="W58" i="88" s="1"/>
  <c r="W62" i="88" s="1"/>
  <c r="V9" i="88"/>
  <c r="W9" i="89"/>
  <c r="W8" i="89" s="1"/>
  <c r="V9" i="89"/>
  <c r="V8" i="89" s="1"/>
  <c r="V58" i="89" s="1"/>
  <c r="V62" i="89" s="1"/>
  <c r="W9" i="90"/>
  <c r="W8" i="90" s="1"/>
  <c r="V9" i="90"/>
  <c r="V8" i="90" s="1"/>
  <c r="V58" i="90" s="1"/>
  <c r="V62" i="90" s="1"/>
  <c r="W9" i="91"/>
  <c r="W8" i="91" s="1"/>
  <c r="V9" i="91"/>
  <c r="V8" i="91" s="1"/>
  <c r="V58" i="91" s="1"/>
  <c r="V62" i="91" s="1"/>
  <c r="W9" i="92"/>
  <c r="W8" i="92" s="1"/>
  <c r="W58" i="92" s="1"/>
  <c r="W62" i="92" s="1"/>
  <c r="V9" i="92"/>
  <c r="V8" i="92" s="1"/>
  <c r="V58" i="92" s="1"/>
  <c r="V62" i="92" s="1"/>
  <c r="W9" i="93"/>
  <c r="W8" i="93" s="1"/>
  <c r="W58" i="93" s="1"/>
  <c r="W62" i="93" s="1"/>
  <c r="V9" i="93"/>
  <c r="V8" i="93" s="1"/>
  <c r="V58" i="93" s="1"/>
  <c r="V62" i="93" s="1"/>
  <c r="W9" i="94"/>
  <c r="V9" i="94"/>
  <c r="V8" i="94" s="1"/>
  <c r="V58" i="94" s="1"/>
  <c r="V62" i="94" s="1"/>
  <c r="W8" i="94"/>
  <c r="W58" i="94" s="1"/>
  <c r="W62" i="94" s="1"/>
  <c r="W9" i="95"/>
  <c r="W8" i="95" s="1"/>
  <c r="V9" i="95"/>
  <c r="W9" i="96"/>
  <c r="W8" i="96" s="1"/>
  <c r="W58" i="96" s="1"/>
  <c r="W62" i="96" s="1"/>
  <c r="V9" i="96"/>
  <c r="W9" i="97"/>
  <c r="W8" i="97" s="1"/>
  <c r="V9" i="97"/>
  <c r="V8" i="97" s="1"/>
  <c r="V58" i="97" s="1"/>
  <c r="V62" i="97" s="1"/>
  <c r="W9" i="98"/>
  <c r="W8" i="98" s="1"/>
  <c r="V9" i="98"/>
  <c r="V8" i="98" s="1"/>
  <c r="V58" i="98" s="1"/>
  <c r="V62" i="98" s="1"/>
  <c r="W9" i="99"/>
  <c r="W8" i="99" s="1"/>
  <c r="V9" i="99"/>
  <c r="V8" i="99" s="1"/>
  <c r="V58" i="99" s="1"/>
  <c r="V62" i="99" s="1"/>
  <c r="W9" i="100"/>
  <c r="W8" i="100" s="1"/>
  <c r="W58" i="100" s="1"/>
  <c r="W62" i="100" s="1"/>
  <c r="V9" i="100"/>
  <c r="W9" i="101"/>
  <c r="W8" i="101" s="1"/>
  <c r="V9" i="101"/>
  <c r="V8" i="101" s="1"/>
  <c r="V58" i="101" s="1"/>
  <c r="V62" i="101" s="1"/>
  <c r="W9" i="102"/>
  <c r="W8" i="102" s="1"/>
  <c r="V9" i="102"/>
  <c r="V8" i="102" s="1"/>
  <c r="V58" i="102" s="1"/>
  <c r="V62" i="102" s="1"/>
  <c r="W9" i="103"/>
  <c r="W8" i="103" s="1"/>
  <c r="W58" i="103" s="1"/>
  <c r="W62" i="103" s="1"/>
  <c r="V9" i="103"/>
  <c r="W9" i="104"/>
  <c r="W8" i="104" s="1"/>
  <c r="W58" i="104" s="1"/>
  <c r="W62" i="104" s="1"/>
  <c r="V9" i="104"/>
  <c r="W9" i="105"/>
  <c r="W8" i="105" s="1"/>
  <c r="W58" i="105" s="1"/>
  <c r="W62" i="105" s="1"/>
  <c r="V9" i="105"/>
  <c r="V8" i="105" s="1"/>
  <c r="V58" i="105" s="1"/>
  <c r="V62" i="105" s="1"/>
  <c r="W9" i="106"/>
  <c r="W8" i="106" s="1"/>
  <c r="W58" i="106" s="1"/>
  <c r="W62" i="106" s="1"/>
  <c r="V9" i="106"/>
  <c r="V8" i="106" s="1"/>
  <c r="V58" i="106" s="1"/>
  <c r="V62" i="106" s="1"/>
  <c r="W9" i="107"/>
  <c r="W8" i="107" s="1"/>
  <c r="V9" i="107"/>
  <c r="V8" i="107" s="1"/>
  <c r="V58" i="107" s="1"/>
  <c r="V62" i="107" s="1"/>
  <c r="W9" i="108"/>
  <c r="W8" i="108" s="1"/>
  <c r="V9" i="108"/>
  <c r="W9" i="109"/>
  <c r="V9" i="109"/>
  <c r="V8" i="109" s="1"/>
  <c r="V58" i="109" s="1"/>
  <c r="V62" i="109" s="1"/>
  <c r="W8" i="109"/>
  <c r="W9" i="110"/>
  <c r="W8" i="110" s="1"/>
  <c r="W58" i="110" s="1"/>
  <c r="W62" i="110" s="1"/>
  <c r="V9" i="110"/>
  <c r="V8" i="110" s="1"/>
  <c r="V58" i="110" s="1"/>
  <c r="V62" i="110" s="1"/>
  <c r="W9" i="111"/>
  <c r="W8" i="111" s="1"/>
  <c r="W58" i="111" s="1"/>
  <c r="W62" i="111" s="1"/>
  <c r="V9" i="111"/>
  <c r="W9" i="112"/>
  <c r="W8" i="112" s="1"/>
  <c r="W58" i="112" s="1"/>
  <c r="W62" i="112" s="1"/>
  <c r="V9" i="112"/>
  <c r="V8" i="112" s="1"/>
  <c r="V58" i="112" s="1"/>
  <c r="V62" i="112" s="1"/>
  <c r="W9" i="113"/>
  <c r="W8" i="113" s="1"/>
  <c r="V9" i="113"/>
  <c r="V8" i="113" s="1"/>
  <c r="V58" i="113" s="1"/>
  <c r="V62" i="113" s="1"/>
  <c r="W9" i="114"/>
  <c r="W8" i="114" s="1"/>
  <c r="V9" i="114"/>
  <c r="V8" i="114" s="1"/>
  <c r="V58" i="114" s="1"/>
  <c r="V62" i="114" s="1"/>
  <c r="W9" i="115"/>
  <c r="W8" i="115" s="1"/>
  <c r="V9" i="115"/>
  <c r="V8" i="115" s="1"/>
  <c r="V58" i="115" s="1"/>
  <c r="V62" i="115" s="1"/>
  <c r="W9" i="116"/>
  <c r="W8" i="116" s="1"/>
  <c r="W58" i="116" s="1"/>
  <c r="W62" i="116" s="1"/>
  <c r="V9" i="116"/>
  <c r="W9" i="117"/>
  <c r="V9" i="117"/>
  <c r="V8" i="117" s="1"/>
  <c r="V58" i="117" s="1"/>
  <c r="V62" i="117" s="1"/>
  <c r="W8" i="117"/>
  <c r="W9" i="118"/>
  <c r="W8" i="118" s="1"/>
  <c r="W58" i="118" s="1"/>
  <c r="W62" i="118" s="1"/>
  <c r="V9" i="118"/>
  <c r="V8" i="118" s="1"/>
  <c r="V58" i="118" s="1"/>
  <c r="V62" i="118" s="1"/>
  <c r="W9" i="119"/>
  <c r="W8" i="119" s="1"/>
  <c r="V9" i="119"/>
  <c r="W9" i="120"/>
  <c r="W8" i="120" s="1"/>
  <c r="W58" i="120" s="1"/>
  <c r="W62" i="120" s="1"/>
  <c r="V9" i="120"/>
  <c r="W9" i="121"/>
  <c r="W8" i="121" s="1"/>
  <c r="V9" i="121"/>
  <c r="V8" i="121" s="1"/>
  <c r="V58" i="121" s="1"/>
  <c r="V62" i="121" s="1"/>
  <c r="W9" i="122"/>
  <c r="W8" i="122" s="1"/>
  <c r="W58" i="122" s="1"/>
  <c r="W62" i="122" s="1"/>
  <c r="V9" i="122"/>
  <c r="V8" i="122" s="1"/>
  <c r="V58" i="122" s="1"/>
  <c r="V62" i="122" s="1"/>
  <c r="W9" i="123"/>
  <c r="W8" i="123" s="1"/>
  <c r="V9" i="123"/>
  <c r="V8" i="123" s="1"/>
  <c r="V58" i="123" s="1"/>
  <c r="V62" i="123" s="1"/>
  <c r="W9" i="124"/>
  <c r="W8" i="124" s="1"/>
  <c r="V9" i="124"/>
  <c r="W9" i="125"/>
  <c r="W8" i="125" s="1"/>
  <c r="V9" i="125"/>
  <c r="V8" i="125" s="1"/>
  <c r="V58" i="125" s="1"/>
  <c r="V62" i="125" s="1"/>
  <c r="W9" i="126"/>
  <c r="W8" i="126" s="1"/>
  <c r="W58" i="126" s="1"/>
  <c r="W62" i="126" s="1"/>
  <c r="V9" i="126"/>
  <c r="V8" i="126" s="1"/>
  <c r="V58" i="126" s="1"/>
  <c r="V62" i="126" s="1"/>
  <c r="W9" i="127"/>
  <c r="W8" i="127" s="1"/>
  <c r="W58" i="127" s="1"/>
  <c r="W62" i="127" s="1"/>
  <c r="V9" i="127"/>
  <c r="W9" i="128"/>
  <c r="V9" i="128"/>
  <c r="W8" i="128"/>
  <c r="W58" i="128" s="1"/>
  <c r="W62" i="128" s="1"/>
  <c r="W9" i="129"/>
  <c r="W8" i="129" s="1"/>
  <c r="V9" i="129"/>
  <c r="V8" i="129" s="1"/>
  <c r="V58" i="129" s="1"/>
  <c r="V62" i="129" s="1"/>
  <c r="W9" i="130"/>
  <c r="W8" i="130" s="1"/>
  <c r="W58" i="130" s="1"/>
  <c r="W62" i="130" s="1"/>
  <c r="V9" i="130"/>
  <c r="V8" i="130"/>
  <c r="V58" i="130" s="1"/>
  <c r="V62" i="130" s="1"/>
  <c r="W9" i="131"/>
  <c r="W8" i="131" s="1"/>
  <c r="V9" i="131"/>
  <c r="V8" i="131" s="1"/>
  <c r="V58" i="131" s="1"/>
  <c r="V62" i="131" s="1"/>
  <c r="W9" i="132"/>
  <c r="W8" i="132" s="1"/>
  <c r="V9" i="132"/>
  <c r="W9" i="133"/>
  <c r="W8" i="133" s="1"/>
  <c r="V9" i="133"/>
  <c r="V8" i="133" s="1"/>
  <c r="V58" i="133" s="1"/>
  <c r="V62" i="133" s="1"/>
  <c r="W9" i="134"/>
  <c r="W8" i="134" s="1"/>
  <c r="W58" i="134" s="1"/>
  <c r="W62" i="134" s="1"/>
  <c r="V9" i="134"/>
  <c r="V8" i="134" s="1"/>
  <c r="V58" i="134" s="1"/>
  <c r="V62" i="134" s="1"/>
  <c r="W9" i="135"/>
  <c r="W8" i="135" s="1"/>
  <c r="W58" i="135" s="1"/>
  <c r="W62" i="135" s="1"/>
  <c r="V9" i="135"/>
  <c r="W9" i="136"/>
  <c r="W8" i="136" s="1"/>
  <c r="W58" i="136" s="1"/>
  <c r="W62" i="136" s="1"/>
  <c r="V9" i="136"/>
  <c r="W9" i="137"/>
  <c r="W8" i="137" s="1"/>
  <c r="V9" i="137"/>
  <c r="V8" i="137" s="1"/>
  <c r="V58" i="137" s="1"/>
  <c r="V62" i="137" s="1"/>
  <c r="W9" i="138"/>
  <c r="W8" i="138" s="1"/>
  <c r="V9" i="138"/>
  <c r="V8" i="138" s="1"/>
  <c r="V58" i="138" s="1"/>
  <c r="V62" i="138" s="1"/>
  <c r="W9" i="139"/>
  <c r="W8" i="139" s="1"/>
  <c r="V9" i="139"/>
  <c r="V8" i="139" s="1"/>
  <c r="V58" i="139" s="1"/>
  <c r="V62" i="139" s="1"/>
  <c r="W9" i="140"/>
  <c r="W8" i="140" s="1"/>
  <c r="W58" i="140" s="1"/>
  <c r="W62" i="140" s="1"/>
  <c r="V9" i="140"/>
  <c r="W9" i="141"/>
  <c r="W8" i="141" s="1"/>
  <c r="V9" i="141"/>
  <c r="V8" i="141" s="1"/>
  <c r="V58" i="141" s="1"/>
  <c r="V62" i="141" s="1"/>
  <c r="W9" i="142"/>
  <c r="W8" i="142" s="1"/>
  <c r="W58" i="142" s="1"/>
  <c r="W62" i="142" s="1"/>
  <c r="V9" i="142"/>
  <c r="V8" i="142" s="1"/>
  <c r="V58" i="142" s="1"/>
  <c r="V62" i="142" s="1"/>
  <c r="W9" i="143"/>
  <c r="W8" i="143" s="1"/>
  <c r="V9" i="143"/>
  <c r="W9" i="144"/>
  <c r="W8" i="144" s="1"/>
  <c r="W58" i="144" s="1"/>
  <c r="W62" i="144" s="1"/>
  <c r="V9" i="144"/>
  <c r="W9" i="145"/>
  <c r="W8" i="145" s="1"/>
  <c r="V9" i="145"/>
  <c r="V8" i="145" s="1"/>
  <c r="V58" i="145" s="1"/>
  <c r="V62" i="145" s="1"/>
  <c r="W9" i="146"/>
  <c r="W8" i="146" s="1"/>
  <c r="V9" i="146"/>
  <c r="V8" i="146" s="1"/>
  <c r="V58" i="146" s="1"/>
  <c r="V62" i="146" s="1"/>
  <c r="W9" i="147"/>
  <c r="W8" i="147" s="1"/>
  <c r="W58" i="147" s="1"/>
  <c r="W62" i="147" s="1"/>
  <c r="V9" i="147"/>
  <c r="V8" i="147" s="1"/>
  <c r="V58" i="147" s="1"/>
  <c r="V62" i="147" s="1"/>
  <c r="W9" i="148"/>
  <c r="V9" i="148"/>
  <c r="V8" i="148" s="1"/>
  <c r="V58" i="148" s="1"/>
  <c r="V62" i="148" s="1"/>
  <c r="W8" i="148"/>
  <c r="W58" i="148" s="1"/>
  <c r="W62" i="148" s="1"/>
  <c r="W9" i="149"/>
  <c r="W8" i="149" s="1"/>
  <c r="V9" i="149"/>
  <c r="V8" i="149" s="1"/>
  <c r="V58" i="149" s="1"/>
  <c r="V62" i="149" s="1"/>
  <c r="W9" i="150"/>
  <c r="W8" i="150" s="1"/>
  <c r="V9" i="150"/>
  <c r="V8" i="150" s="1"/>
  <c r="V58" i="150" s="1"/>
  <c r="V62" i="150" s="1"/>
  <c r="W9" i="151"/>
  <c r="V9" i="151"/>
  <c r="V8" i="151" s="1"/>
  <c r="V58" i="151" s="1"/>
  <c r="V62" i="151" s="1"/>
  <c r="W8" i="151"/>
  <c r="W9" i="152"/>
  <c r="W8" i="152" s="1"/>
  <c r="V9" i="152"/>
  <c r="W9" i="153"/>
  <c r="W8" i="153" s="1"/>
  <c r="V9" i="153"/>
  <c r="V8" i="153" s="1"/>
  <c r="V58" i="153" s="1"/>
  <c r="V62" i="153" s="1"/>
  <c r="W9" i="154"/>
  <c r="W8" i="154" s="1"/>
  <c r="W58" i="154" s="1"/>
  <c r="W62" i="154" s="1"/>
  <c r="V9" i="154"/>
  <c r="V8" i="154" s="1"/>
  <c r="V58" i="154" s="1"/>
  <c r="V62" i="154" s="1"/>
  <c r="W9" i="155"/>
  <c r="W8" i="155" s="1"/>
  <c r="V9" i="155"/>
  <c r="V8" i="155" s="1"/>
  <c r="V58" i="155" s="1"/>
  <c r="V62" i="155" s="1"/>
  <c r="W9" i="156"/>
  <c r="W8" i="156" s="1"/>
  <c r="V9" i="156"/>
  <c r="V8" i="156" s="1"/>
  <c r="V58" i="156" s="1"/>
  <c r="V62" i="156" s="1"/>
  <c r="W9" i="157"/>
  <c r="W8" i="157" s="1"/>
  <c r="V9" i="157"/>
  <c r="V8" i="157" s="1"/>
  <c r="V58" i="157" s="1"/>
  <c r="V62" i="157" s="1"/>
  <c r="W9" i="158"/>
  <c r="W8" i="158" s="1"/>
  <c r="W58" i="158" s="1"/>
  <c r="W62" i="158" s="1"/>
  <c r="V9" i="158"/>
  <c r="V8" i="158" s="1"/>
  <c r="V58" i="158" s="1"/>
  <c r="V62" i="158" s="1"/>
  <c r="W9" i="159"/>
  <c r="V9" i="159"/>
  <c r="V8" i="159" s="1"/>
  <c r="V58" i="159" s="1"/>
  <c r="V62" i="159" s="1"/>
  <c r="W8" i="159"/>
  <c r="W9" i="160"/>
  <c r="W8" i="160" s="1"/>
  <c r="V9" i="160"/>
  <c r="W9" i="161"/>
  <c r="W8" i="161" s="1"/>
  <c r="V9" i="161"/>
  <c r="V8" i="161" s="1"/>
  <c r="V58" i="161" s="1"/>
  <c r="V62" i="161" s="1"/>
  <c r="W9" i="162"/>
  <c r="V9" i="162"/>
  <c r="W8" i="162"/>
  <c r="W58" i="162" s="1"/>
  <c r="W62" i="162" s="1"/>
  <c r="V8" i="162"/>
  <c r="V58" i="162" s="1"/>
  <c r="V62" i="162" s="1"/>
  <c r="W9" i="163"/>
  <c r="W8" i="163" s="1"/>
  <c r="V9" i="163"/>
  <c r="V8" i="163" s="1"/>
  <c r="V58" i="163" s="1"/>
  <c r="V62" i="163" s="1"/>
  <c r="W9" i="164"/>
  <c r="W8" i="164" s="1"/>
  <c r="V9" i="164"/>
  <c r="W9" i="165"/>
  <c r="W8" i="165" s="1"/>
  <c r="V9" i="165"/>
  <c r="V8" i="165" s="1"/>
  <c r="V58" i="165" s="1"/>
  <c r="V62" i="165" s="1"/>
  <c r="W9" i="166"/>
  <c r="W8" i="166" s="1"/>
  <c r="W58" i="166" s="1"/>
  <c r="W62" i="166" s="1"/>
  <c r="V9" i="166"/>
  <c r="V8" i="166" s="1"/>
  <c r="V58" i="166" s="1"/>
  <c r="V62" i="166" s="1"/>
  <c r="W9" i="167"/>
  <c r="W8" i="167" s="1"/>
  <c r="V9" i="167"/>
  <c r="V8" i="167" s="1"/>
  <c r="V58" i="167" s="1"/>
  <c r="V62" i="167" s="1"/>
  <c r="W9" i="168"/>
  <c r="W8" i="168" s="1"/>
  <c r="W58" i="168" s="1"/>
  <c r="W62" i="168" s="1"/>
  <c r="V9" i="168"/>
  <c r="W9" i="169"/>
  <c r="W8" i="169" s="1"/>
  <c r="V9" i="169"/>
  <c r="V8" i="169" s="1"/>
  <c r="V58" i="169" s="1"/>
  <c r="V62" i="169" s="1"/>
  <c r="W9" i="170"/>
  <c r="W8" i="170" s="1"/>
  <c r="V9" i="170"/>
  <c r="V8" i="170" s="1"/>
  <c r="V58" i="170" s="1"/>
  <c r="V62" i="170" s="1"/>
  <c r="W9" i="171"/>
  <c r="W8" i="171" s="1"/>
  <c r="V9" i="171"/>
  <c r="W9" i="172"/>
  <c r="W8" i="172" s="1"/>
  <c r="W58" i="172" s="1"/>
  <c r="W62" i="172" s="1"/>
  <c r="V9" i="172"/>
  <c r="W9" i="173"/>
  <c r="W8" i="173" s="1"/>
  <c r="V9" i="173"/>
  <c r="V8" i="173" s="1"/>
  <c r="V58" i="173" s="1"/>
  <c r="V62" i="173" s="1"/>
  <c r="W9" i="174"/>
  <c r="W8" i="174" s="1"/>
  <c r="V9" i="174"/>
  <c r="V8" i="174" s="1"/>
  <c r="V58" i="174" s="1"/>
  <c r="V62" i="174" s="1"/>
  <c r="W9" i="175"/>
  <c r="W8" i="175" s="1"/>
  <c r="V9" i="175"/>
  <c r="V8" i="175" s="1"/>
  <c r="V58" i="175" s="1"/>
  <c r="V62" i="175" s="1"/>
  <c r="W9" i="176"/>
  <c r="W8" i="176" s="1"/>
  <c r="W58" i="176" s="1"/>
  <c r="W62" i="176" s="1"/>
  <c r="V9" i="176"/>
  <c r="W9" i="177"/>
  <c r="W8" i="177" s="1"/>
  <c r="V9" i="177"/>
  <c r="V8" i="177" s="1"/>
  <c r="V58" i="177" s="1"/>
  <c r="V62" i="177" s="1"/>
  <c r="W9" i="178"/>
  <c r="W8" i="178" s="1"/>
  <c r="W58" i="178" s="1"/>
  <c r="W62" i="178" s="1"/>
  <c r="V9" i="178"/>
  <c r="V8" i="178" s="1"/>
  <c r="V58" i="178" s="1"/>
  <c r="V62" i="178" s="1"/>
  <c r="W9" i="179"/>
  <c r="W8" i="179" s="1"/>
  <c r="V9" i="179"/>
  <c r="V8" i="179" s="1"/>
  <c r="V58" i="179" s="1"/>
  <c r="V62" i="179" s="1"/>
  <c r="W9" i="180"/>
  <c r="W8" i="180" s="1"/>
  <c r="V9" i="180"/>
  <c r="W9" i="181"/>
  <c r="W8" i="181" s="1"/>
  <c r="V9" i="181"/>
  <c r="V8" i="181" s="1"/>
  <c r="V58" i="181" s="1"/>
  <c r="V62" i="181" s="1"/>
  <c r="W9" i="182"/>
  <c r="W8" i="182" s="1"/>
  <c r="V9" i="182"/>
  <c r="V8" i="182" s="1"/>
  <c r="V58" i="182" s="1"/>
  <c r="V62" i="182" s="1"/>
  <c r="W9" i="183"/>
  <c r="W8" i="183" s="1"/>
  <c r="W58" i="183" s="1"/>
  <c r="W62" i="183" s="1"/>
  <c r="V9" i="183"/>
  <c r="V8" i="183" s="1"/>
  <c r="V58" i="183" s="1"/>
  <c r="V62" i="183" s="1"/>
  <c r="W9" i="184"/>
  <c r="W8" i="184" s="1"/>
  <c r="W58" i="184" s="1"/>
  <c r="W62" i="184" s="1"/>
  <c r="V9" i="184"/>
  <c r="W9" i="185"/>
  <c r="W8" i="185" s="1"/>
  <c r="V9" i="185"/>
  <c r="V8" i="185" s="1"/>
  <c r="V58" i="185" s="1"/>
  <c r="V62" i="185" s="1"/>
  <c r="W9" i="186"/>
  <c r="W8" i="186" s="1"/>
  <c r="W58" i="186" s="1"/>
  <c r="W62" i="186" s="1"/>
  <c r="V9" i="186"/>
  <c r="V8" i="186" s="1"/>
  <c r="V58" i="186" s="1"/>
  <c r="V62" i="186" s="1"/>
  <c r="W9" i="187"/>
  <c r="W8" i="187" s="1"/>
  <c r="V9" i="187"/>
  <c r="V8" i="187" s="1"/>
  <c r="V58" i="187" s="1"/>
  <c r="V62" i="187" s="1"/>
  <c r="W9" i="188"/>
  <c r="W8" i="188" s="1"/>
  <c r="V9" i="188"/>
  <c r="W9" i="189"/>
  <c r="W8" i="189" s="1"/>
  <c r="V9" i="189"/>
  <c r="V8" i="189" s="1"/>
  <c r="V58" i="189" s="1"/>
  <c r="V62" i="189" s="1"/>
  <c r="W9" i="190"/>
  <c r="W8" i="190" s="1"/>
  <c r="W58" i="190" s="1"/>
  <c r="W62" i="190" s="1"/>
  <c r="V9" i="190"/>
  <c r="V8" i="190" s="1"/>
  <c r="V58" i="190" s="1"/>
  <c r="V62" i="190" s="1"/>
  <c r="W9" i="191"/>
  <c r="W8" i="191" s="1"/>
  <c r="V9" i="191"/>
  <c r="V8" i="191" s="1"/>
  <c r="V58" i="191" s="1"/>
  <c r="V62" i="191" s="1"/>
  <c r="W9" i="192"/>
  <c r="W8" i="192" s="1"/>
  <c r="W58" i="192" s="1"/>
  <c r="W62" i="192" s="1"/>
  <c r="V9" i="192"/>
  <c r="W9" i="193"/>
  <c r="W8" i="193" s="1"/>
  <c r="V9" i="193"/>
  <c r="V8" i="193" s="1"/>
  <c r="V58" i="193" s="1"/>
  <c r="V62" i="193" s="1"/>
  <c r="W9" i="194"/>
  <c r="W8" i="194" s="1"/>
  <c r="V9" i="194"/>
  <c r="V8" i="194" s="1"/>
  <c r="V58" i="194" s="1"/>
  <c r="V62" i="194" s="1"/>
  <c r="W9" i="195"/>
  <c r="W8" i="195" s="1"/>
  <c r="V9" i="195"/>
  <c r="V8" i="195" s="1"/>
  <c r="V58" i="195" s="1"/>
  <c r="V62" i="195" s="1"/>
  <c r="W9" i="196"/>
  <c r="W8" i="196" s="1"/>
  <c r="V9" i="196"/>
  <c r="W9" i="197"/>
  <c r="W8" i="197" s="1"/>
  <c r="V9" i="197"/>
  <c r="V8" i="197" s="1"/>
  <c r="V58" i="197" s="1"/>
  <c r="V62" i="197" s="1"/>
  <c r="W9" i="198"/>
  <c r="W8" i="198" s="1"/>
  <c r="W58" i="198" s="1"/>
  <c r="W62" i="198" s="1"/>
  <c r="V9" i="198"/>
  <c r="V8" i="198" s="1"/>
  <c r="V58" i="198" s="1"/>
  <c r="V62" i="198" s="1"/>
  <c r="W9" i="199"/>
  <c r="W8" i="199" s="1"/>
  <c r="W58" i="199" s="1"/>
  <c r="W62" i="199" s="1"/>
  <c r="V9" i="199"/>
  <c r="V8" i="199" s="1"/>
  <c r="V58" i="199" s="1"/>
  <c r="V62" i="199" s="1"/>
  <c r="W9" i="200"/>
  <c r="W8" i="200" s="1"/>
  <c r="W58" i="200" s="1"/>
  <c r="W62" i="200" s="1"/>
  <c r="V9" i="200"/>
  <c r="W9" i="201"/>
  <c r="W8" i="201" s="1"/>
  <c r="V9" i="201"/>
  <c r="V8" i="201" s="1"/>
  <c r="V58" i="201" s="1"/>
  <c r="V62" i="201" s="1"/>
  <c r="W9" i="202"/>
  <c r="W8" i="202" s="1"/>
  <c r="V9" i="202"/>
  <c r="V8" i="202" s="1"/>
  <c r="V58" i="202" s="1"/>
  <c r="V62" i="202" s="1"/>
  <c r="W9" i="203"/>
  <c r="W8" i="203" s="1"/>
  <c r="V9" i="203"/>
  <c r="V8" i="203" s="1"/>
  <c r="V58" i="203" s="1"/>
  <c r="V62" i="203" s="1"/>
  <c r="W9" i="204"/>
  <c r="W8" i="204" s="1"/>
  <c r="W58" i="204" s="1"/>
  <c r="W62" i="204" s="1"/>
  <c r="V9" i="204"/>
  <c r="W9" i="205"/>
  <c r="W8" i="205" s="1"/>
  <c r="V9" i="205"/>
  <c r="V8" i="205" s="1"/>
  <c r="V58" i="205" s="1"/>
  <c r="V62" i="205" s="1"/>
  <c r="W9" i="206"/>
  <c r="W8" i="206" s="1"/>
  <c r="W58" i="206" s="1"/>
  <c r="W62" i="206" s="1"/>
  <c r="V9" i="206"/>
  <c r="V8" i="206" s="1"/>
  <c r="V58" i="206" s="1"/>
  <c r="V62" i="206" s="1"/>
  <c r="W9" i="207"/>
  <c r="W8" i="207" s="1"/>
  <c r="V9" i="207"/>
  <c r="V8" i="207" s="1"/>
  <c r="V58" i="207" s="1"/>
  <c r="V62" i="207" s="1"/>
  <c r="W9" i="208"/>
  <c r="W8" i="208" s="1"/>
  <c r="W58" i="208" s="1"/>
  <c r="W62" i="208" s="1"/>
  <c r="V9" i="208"/>
  <c r="W9" i="209"/>
  <c r="W8" i="209" s="1"/>
  <c r="V9" i="209"/>
  <c r="V8" i="209" s="1"/>
  <c r="V58" i="209" s="1"/>
  <c r="V62" i="209" s="1"/>
  <c r="W9" i="210"/>
  <c r="W8" i="210" s="1"/>
  <c r="V9" i="210"/>
  <c r="V8" i="210" s="1"/>
  <c r="V58" i="210" s="1"/>
  <c r="V62" i="210" s="1"/>
  <c r="W9" i="211"/>
  <c r="W8" i="211" s="1"/>
  <c r="W58" i="211" s="1"/>
  <c r="W62" i="211" s="1"/>
  <c r="V9" i="211"/>
  <c r="V8" i="211" s="1"/>
  <c r="V58" i="211" s="1"/>
  <c r="V62" i="211" s="1"/>
  <c r="W9" i="212"/>
  <c r="W8" i="212" s="1"/>
  <c r="V9" i="212"/>
  <c r="W9" i="213"/>
  <c r="W8" i="213" s="1"/>
  <c r="V9" i="213"/>
  <c r="V8" i="213" s="1"/>
  <c r="V58" i="213" s="1"/>
  <c r="V62" i="213" s="1"/>
  <c r="W9" i="214"/>
  <c r="W8" i="214" s="1"/>
  <c r="W58" i="214" s="1"/>
  <c r="W62" i="214" s="1"/>
  <c r="V9" i="214"/>
  <c r="V8" i="214" s="1"/>
  <c r="V58" i="214" s="1"/>
  <c r="V62" i="214" s="1"/>
  <c r="W9" i="215"/>
  <c r="W8" i="215" s="1"/>
  <c r="W58" i="215" s="1"/>
  <c r="W62" i="215" s="1"/>
  <c r="V9" i="215"/>
  <c r="V8" i="215" s="1"/>
  <c r="V58" i="215" s="1"/>
  <c r="V62" i="215" s="1"/>
  <c r="W9" i="216"/>
  <c r="W8" i="216" s="1"/>
  <c r="W58" i="216" s="1"/>
  <c r="W62" i="216" s="1"/>
  <c r="V9" i="216"/>
  <c r="W9" i="217"/>
  <c r="W8" i="217" s="1"/>
  <c r="V9" i="217"/>
  <c r="V8" i="217" s="1"/>
  <c r="V58" i="217" s="1"/>
  <c r="V62" i="217" s="1"/>
  <c r="W9" i="218"/>
  <c r="W8" i="218" s="1"/>
  <c r="W58" i="218" s="1"/>
  <c r="W62" i="218" s="1"/>
  <c r="V9" i="218"/>
  <c r="V8" i="218" s="1"/>
  <c r="V58" i="218" s="1"/>
  <c r="V62" i="218" s="1"/>
  <c r="W9" i="219"/>
  <c r="W8" i="219" s="1"/>
  <c r="W58" i="219" s="1"/>
  <c r="W62" i="219" s="1"/>
  <c r="V9" i="219"/>
  <c r="V8" i="219" s="1"/>
  <c r="V58" i="219" s="1"/>
  <c r="V62" i="219" s="1"/>
  <c r="W9" i="220"/>
  <c r="W8" i="220" s="1"/>
  <c r="W58" i="220" s="1"/>
  <c r="W62" i="220" s="1"/>
  <c r="V9" i="220"/>
  <c r="W9" i="221"/>
  <c r="W8" i="221" s="1"/>
  <c r="V9" i="221"/>
  <c r="V8" i="221" s="1"/>
  <c r="V58" i="221" s="1"/>
  <c r="V62" i="221" s="1"/>
  <c r="W9" i="222"/>
  <c r="W8" i="222" s="1"/>
  <c r="W58" i="222" s="1"/>
  <c r="W62" i="222" s="1"/>
  <c r="V9" i="222"/>
  <c r="V8" i="222" s="1"/>
  <c r="V58" i="222" s="1"/>
  <c r="V62" i="222" s="1"/>
  <c r="W9" i="223"/>
  <c r="W8" i="223" s="1"/>
  <c r="V9" i="223"/>
  <c r="V8" i="223" s="1"/>
  <c r="V58" i="223" s="1"/>
  <c r="V62" i="223" s="1"/>
  <c r="W9" i="224"/>
  <c r="W8" i="224" s="1"/>
  <c r="V9" i="224"/>
  <c r="W9" i="225"/>
  <c r="W8" i="225" s="1"/>
  <c r="V9" i="225"/>
  <c r="V8" i="225" s="1"/>
  <c r="V58" i="225" s="1"/>
  <c r="V62" i="225" s="1"/>
  <c r="W9" i="226"/>
  <c r="W8" i="226" s="1"/>
  <c r="W58" i="226" s="1"/>
  <c r="W62" i="226" s="1"/>
  <c r="V9" i="226"/>
  <c r="V8" i="226" s="1"/>
  <c r="V58" i="226" s="1"/>
  <c r="V62" i="226" s="1"/>
  <c r="W9" i="227"/>
  <c r="W8" i="227" s="1"/>
  <c r="V9" i="227"/>
  <c r="V8" i="227" s="1"/>
  <c r="V58" i="227" s="1"/>
  <c r="V62" i="227" s="1"/>
  <c r="W9" i="228"/>
  <c r="W8" i="228" s="1"/>
  <c r="V9" i="228"/>
  <c r="W9" i="229"/>
  <c r="W8" i="229" s="1"/>
  <c r="V9" i="229"/>
  <c r="V8" i="229" s="1"/>
  <c r="V58" i="229" s="1"/>
  <c r="V62" i="229" s="1"/>
  <c r="W9" i="230"/>
  <c r="W8" i="230" s="1"/>
  <c r="V9" i="230"/>
  <c r="V8" i="230" s="1"/>
  <c r="V58" i="230" s="1"/>
  <c r="V62" i="230" s="1"/>
  <c r="W9" i="231"/>
  <c r="W8" i="231" s="1"/>
  <c r="V9" i="231"/>
  <c r="V8" i="231" s="1"/>
  <c r="V58" i="231" s="1"/>
  <c r="V62" i="231" s="1"/>
  <c r="W9" i="232"/>
  <c r="W8" i="232" s="1"/>
  <c r="W58" i="232" s="1"/>
  <c r="W62" i="232" s="1"/>
  <c r="V9" i="232"/>
  <c r="W9" i="233"/>
  <c r="W8" i="233" s="1"/>
  <c r="V9" i="233"/>
  <c r="V8" i="233" s="1"/>
  <c r="V58" i="233" s="1"/>
  <c r="V62" i="233" s="1"/>
  <c r="W9" i="234"/>
  <c r="W8" i="234" s="1"/>
  <c r="V9" i="234"/>
  <c r="V8" i="234" s="1"/>
  <c r="V58" i="234" s="1"/>
  <c r="V62" i="234" s="1"/>
  <c r="W9" i="235"/>
  <c r="W8" i="235" s="1"/>
  <c r="V9" i="235"/>
  <c r="V8" i="235" s="1"/>
  <c r="V58" i="235" s="1"/>
  <c r="V62" i="235" s="1"/>
  <c r="W9" i="236"/>
  <c r="W8" i="236" s="1"/>
  <c r="W58" i="236" s="1"/>
  <c r="W62" i="236" s="1"/>
  <c r="V9" i="236"/>
  <c r="W9" i="237"/>
  <c r="W8" i="237" s="1"/>
  <c r="V9" i="237"/>
  <c r="V8" i="237" s="1"/>
  <c r="V58" i="237" s="1"/>
  <c r="V62" i="237" s="1"/>
  <c r="W9" i="238"/>
  <c r="W8" i="238" s="1"/>
  <c r="V9" i="238"/>
  <c r="V8" i="238" s="1"/>
  <c r="V58" i="238" s="1"/>
  <c r="V62" i="238" s="1"/>
  <c r="W9" i="239"/>
  <c r="W8" i="239" s="1"/>
  <c r="V9" i="239"/>
  <c r="V8" i="239" s="1"/>
  <c r="V58" i="239" s="1"/>
  <c r="V62" i="239" s="1"/>
  <c r="W9" i="240"/>
  <c r="W8" i="240" s="1"/>
  <c r="W58" i="240" s="1"/>
  <c r="W62" i="240" s="1"/>
  <c r="V9" i="240"/>
  <c r="W9" i="241"/>
  <c r="W8" i="241" s="1"/>
  <c r="V9" i="241"/>
  <c r="V8" i="241" s="1"/>
  <c r="V58" i="241" s="1"/>
  <c r="V62" i="241" s="1"/>
  <c r="W9" i="242"/>
  <c r="W8" i="242" s="1"/>
  <c r="W58" i="242" s="1"/>
  <c r="W62" i="242" s="1"/>
  <c r="V9" i="242"/>
  <c r="V8" i="242" s="1"/>
  <c r="V58" i="242" s="1"/>
  <c r="V62" i="242" s="1"/>
  <c r="W9" i="243"/>
  <c r="W8" i="243" s="1"/>
  <c r="W58" i="243" s="1"/>
  <c r="W62" i="243" s="1"/>
  <c r="V9" i="243"/>
  <c r="V8" i="243" s="1"/>
  <c r="V58" i="243" s="1"/>
  <c r="V62" i="243" s="1"/>
  <c r="W9" i="244"/>
  <c r="W8" i="244" s="1"/>
  <c r="W58" i="244" s="1"/>
  <c r="W62" i="244" s="1"/>
  <c r="V9" i="244"/>
  <c r="W9" i="245"/>
  <c r="W8" i="245" s="1"/>
  <c r="V9" i="245"/>
  <c r="V8" i="245" s="1"/>
  <c r="V58" i="245" s="1"/>
  <c r="V62" i="245" s="1"/>
  <c r="W9" i="246"/>
  <c r="V9" i="246"/>
  <c r="V8" i="246" s="1"/>
  <c r="V58" i="246" s="1"/>
  <c r="V62" i="246" s="1"/>
  <c r="W9" i="247"/>
  <c r="W8" i="247" s="1"/>
  <c r="W58" i="247" s="1"/>
  <c r="W62" i="247" s="1"/>
  <c r="V9" i="247"/>
  <c r="V8" i="247" s="1"/>
  <c r="V58" i="247" s="1"/>
  <c r="V62" i="247" s="1"/>
  <c r="W9" i="248"/>
  <c r="W8" i="248" s="1"/>
  <c r="W58" i="248" s="1"/>
  <c r="W62" i="248" s="1"/>
  <c r="V9" i="248"/>
  <c r="W9" i="249"/>
  <c r="W8" i="249" s="1"/>
  <c r="V9" i="249"/>
  <c r="V8" i="249" s="1"/>
  <c r="V58" i="249" s="1"/>
  <c r="V62" i="249" s="1"/>
  <c r="W9" i="250"/>
  <c r="V9" i="250"/>
  <c r="V8" i="250" s="1"/>
  <c r="V58" i="250" s="1"/>
  <c r="V62" i="250" s="1"/>
  <c r="W9" i="251"/>
  <c r="W8" i="251" s="1"/>
  <c r="W58" i="251" s="1"/>
  <c r="W62" i="251" s="1"/>
  <c r="V9" i="251"/>
  <c r="V8" i="251" s="1"/>
  <c r="V58" i="251" s="1"/>
  <c r="V62" i="251" s="1"/>
  <c r="W9" i="252"/>
  <c r="W8" i="252" s="1"/>
  <c r="W58" i="252" s="1"/>
  <c r="W62" i="252" s="1"/>
  <c r="V9" i="252"/>
  <c r="W9" i="253"/>
  <c r="W8" i="253" s="1"/>
  <c r="V9" i="253"/>
  <c r="V8" i="253" s="1"/>
  <c r="V58" i="253" s="1"/>
  <c r="V62" i="253" s="1"/>
  <c r="W9" i="254"/>
  <c r="V9" i="254"/>
  <c r="V8" i="254" s="1"/>
  <c r="V58" i="254" s="1"/>
  <c r="V62" i="254" s="1"/>
  <c r="W9" i="255"/>
  <c r="W8" i="255" s="1"/>
  <c r="W58" i="255" s="1"/>
  <c r="W62" i="255" s="1"/>
  <c r="V9" i="255"/>
  <c r="V8" i="255" s="1"/>
  <c r="V58" i="255" s="1"/>
  <c r="V62" i="255" s="1"/>
  <c r="W9" i="256"/>
  <c r="W8" i="256" s="1"/>
  <c r="W58" i="256" s="1"/>
  <c r="W62" i="256" s="1"/>
  <c r="V9" i="256"/>
  <c r="W9" i="257"/>
  <c r="W8" i="257" s="1"/>
  <c r="V9" i="257"/>
  <c r="V8" i="257" s="1"/>
  <c r="V58" i="257" s="1"/>
  <c r="V62" i="257" s="1"/>
  <c r="W9" i="258"/>
  <c r="V9" i="258"/>
  <c r="V8" i="258" s="1"/>
  <c r="V58" i="258" s="1"/>
  <c r="V62" i="258" s="1"/>
  <c r="W9" i="1"/>
  <c r="W8" i="1" s="1"/>
  <c r="W58" i="1" s="1"/>
  <c r="W62" i="1" s="1"/>
  <c r="V9" i="1"/>
  <c r="V8" i="1" s="1"/>
  <c r="V58" i="1" s="1"/>
  <c r="V62" i="1" s="1"/>
  <c r="O9" i="2"/>
  <c r="O8" i="2" s="1"/>
  <c r="O58" i="2" s="1"/>
  <c r="O62" i="2" s="1"/>
  <c r="N9" i="2"/>
  <c r="M9" i="2"/>
  <c r="M8" i="2" s="1"/>
  <c r="M58" i="2" s="1"/>
  <c r="M62" i="2" s="1"/>
  <c r="L9" i="2"/>
  <c r="L8" i="2" s="1"/>
  <c r="L58" i="2" s="1"/>
  <c r="L62" i="2" s="1"/>
  <c r="K9" i="2"/>
  <c r="J9" i="2"/>
  <c r="I9" i="2"/>
  <c r="I8" i="2" s="1"/>
  <c r="I58" i="2" s="1"/>
  <c r="I62" i="2" s="1"/>
  <c r="H9" i="2"/>
  <c r="H8" i="2" s="1"/>
  <c r="H58" i="2" s="1"/>
  <c r="H62" i="2" s="1"/>
  <c r="G9" i="2"/>
  <c r="G8" i="2" s="1"/>
  <c r="G58" i="2" s="1"/>
  <c r="G62" i="2" s="1"/>
  <c r="F9" i="2"/>
  <c r="F8" i="2" s="1"/>
  <c r="F58" i="2" s="1"/>
  <c r="F62" i="2" s="1"/>
  <c r="D9" i="2"/>
  <c r="D8" i="2" s="1"/>
  <c r="D58" i="2" s="1"/>
  <c r="D62" i="2" s="1"/>
  <c r="C9" i="2"/>
  <c r="B9" i="2"/>
  <c r="N8" i="2"/>
  <c r="N58" i="2" s="1"/>
  <c r="N62" i="2" s="1"/>
  <c r="K8" i="2"/>
  <c r="J8" i="2"/>
  <c r="J58" i="2" s="1"/>
  <c r="J62" i="2" s="1"/>
  <c r="C8" i="2"/>
  <c r="B8" i="2"/>
  <c r="B58" i="2" s="1"/>
  <c r="B62" i="2" s="1"/>
  <c r="O9" i="3"/>
  <c r="O8" i="3" s="1"/>
  <c r="O58" i="3" s="1"/>
  <c r="O62" i="3" s="1"/>
  <c r="N9" i="3"/>
  <c r="N8" i="3" s="1"/>
  <c r="M9" i="3"/>
  <c r="L9" i="3"/>
  <c r="K9" i="3"/>
  <c r="J9" i="3"/>
  <c r="J8" i="3" s="1"/>
  <c r="J58" i="3" s="1"/>
  <c r="J62" i="3" s="1"/>
  <c r="I9" i="3"/>
  <c r="I8" i="3" s="1"/>
  <c r="I58" i="3" s="1"/>
  <c r="I62" i="3" s="1"/>
  <c r="H9" i="3"/>
  <c r="H8" i="3" s="1"/>
  <c r="H58" i="3" s="1"/>
  <c r="H62" i="3" s="1"/>
  <c r="G9" i="3"/>
  <c r="G8" i="3" s="1"/>
  <c r="G58" i="3" s="1"/>
  <c r="G62" i="3" s="1"/>
  <c r="F9" i="3"/>
  <c r="F8" i="3" s="1"/>
  <c r="D9" i="3"/>
  <c r="C9" i="3"/>
  <c r="B9" i="3"/>
  <c r="B8" i="3" s="1"/>
  <c r="B58" i="3" s="1"/>
  <c r="B62" i="3" s="1"/>
  <c r="M8" i="3"/>
  <c r="M58" i="3" s="1"/>
  <c r="M62" i="3" s="1"/>
  <c r="L8" i="3"/>
  <c r="L58" i="3" s="1"/>
  <c r="L62" i="3" s="1"/>
  <c r="K8" i="3"/>
  <c r="D8" i="3"/>
  <c r="D58" i="3" s="1"/>
  <c r="D62" i="3" s="1"/>
  <c r="C8" i="3"/>
  <c r="O9" i="4"/>
  <c r="N9" i="4"/>
  <c r="M9" i="4"/>
  <c r="M8" i="4" s="1"/>
  <c r="M58" i="4" s="1"/>
  <c r="M62" i="4" s="1"/>
  <c r="L9" i="4"/>
  <c r="L8" i="4" s="1"/>
  <c r="L58" i="4" s="1"/>
  <c r="L62" i="4" s="1"/>
  <c r="K9" i="4"/>
  <c r="K8" i="4" s="1"/>
  <c r="J9" i="4"/>
  <c r="I9" i="4"/>
  <c r="I8" i="4" s="1"/>
  <c r="I58" i="4" s="1"/>
  <c r="I62" i="4" s="1"/>
  <c r="H9" i="4"/>
  <c r="G9" i="4"/>
  <c r="F9" i="4"/>
  <c r="D9" i="4"/>
  <c r="D8" i="4" s="1"/>
  <c r="D58" i="4" s="1"/>
  <c r="D62" i="4" s="1"/>
  <c r="C9" i="4"/>
  <c r="C8" i="4" s="1"/>
  <c r="B9" i="4"/>
  <c r="B8" i="4" s="1"/>
  <c r="B58" i="4" s="1"/>
  <c r="B62" i="4" s="1"/>
  <c r="O8" i="4"/>
  <c r="O58" i="4" s="1"/>
  <c r="O62" i="4" s="1"/>
  <c r="N8" i="4"/>
  <c r="N58" i="4" s="1"/>
  <c r="N62" i="4" s="1"/>
  <c r="J8" i="4"/>
  <c r="J58" i="4" s="1"/>
  <c r="J62" i="4" s="1"/>
  <c r="H8" i="4"/>
  <c r="H58" i="4" s="1"/>
  <c r="H62" i="4" s="1"/>
  <c r="G8" i="4"/>
  <c r="G58" i="4" s="1"/>
  <c r="G62" i="4" s="1"/>
  <c r="F8" i="4"/>
  <c r="F58" i="4" s="1"/>
  <c r="F62" i="4" s="1"/>
  <c r="O9" i="5"/>
  <c r="N9" i="5"/>
  <c r="N8" i="5" s="1"/>
  <c r="N58" i="5" s="1"/>
  <c r="N62" i="5" s="1"/>
  <c r="M9" i="5"/>
  <c r="M8" i="5" s="1"/>
  <c r="M58" i="5" s="1"/>
  <c r="M62" i="5" s="1"/>
  <c r="L9" i="5"/>
  <c r="L8" i="5" s="1"/>
  <c r="L58" i="5" s="1"/>
  <c r="L62" i="5" s="1"/>
  <c r="K9" i="5"/>
  <c r="K8" i="5" s="1"/>
  <c r="J9" i="5"/>
  <c r="J8" i="5" s="1"/>
  <c r="J58" i="5" s="1"/>
  <c r="J62" i="5" s="1"/>
  <c r="I9" i="5"/>
  <c r="H9" i="5"/>
  <c r="G9" i="5"/>
  <c r="G8" i="5" s="1"/>
  <c r="G58" i="5" s="1"/>
  <c r="G62" i="5" s="1"/>
  <c r="F9" i="5"/>
  <c r="F8" i="5" s="1"/>
  <c r="F58" i="5" s="1"/>
  <c r="F62" i="5" s="1"/>
  <c r="D9" i="5"/>
  <c r="D8" i="5" s="1"/>
  <c r="D58" i="5" s="1"/>
  <c r="D62" i="5" s="1"/>
  <c r="C9" i="5"/>
  <c r="B9" i="5"/>
  <c r="B8" i="5" s="1"/>
  <c r="B58" i="5" s="1"/>
  <c r="B62" i="5" s="1"/>
  <c r="O8" i="5"/>
  <c r="O58" i="5" s="1"/>
  <c r="O62" i="5" s="1"/>
  <c r="I8" i="5"/>
  <c r="I58" i="5" s="1"/>
  <c r="I62" i="5" s="1"/>
  <c r="H8" i="5"/>
  <c r="H58" i="5" s="1"/>
  <c r="H62" i="5" s="1"/>
  <c r="C8" i="5"/>
  <c r="O9" i="6"/>
  <c r="O8" i="6" s="1"/>
  <c r="O58" i="6" s="1"/>
  <c r="O62" i="6" s="1"/>
  <c r="N9" i="6"/>
  <c r="N8" i="6" s="1"/>
  <c r="N58" i="6" s="1"/>
  <c r="N62" i="6" s="1"/>
  <c r="M9" i="6"/>
  <c r="M8" i="6" s="1"/>
  <c r="L9" i="6"/>
  <c r="K9" i="6"/>
  <c r="J9" i="6"/>
  <c r="I9" i="6"/>
  <c r="H9" i="6"/>
  <c r="H8" i="6" s="1"/>
  <c r="H58" i="6" s="1"/>
  <c r="H62" i="6" s="1"/>
  <c r="G9" i="6"/>
  <c r="G8" i="6" s="1"/>
  <c r="G58" i="6" s="1"/>
  <c r="G62" i="6" s="1"/>
  <c r="F9" i="6"/>
  <c r="F8" i="6" s="1"/>
  <c r="F58" i="6" s="1"/>
  <c r="F62" i="6" s="1"/>
  <c r="D9" i="6"/>
  <c r="D8" i="6" s="1"/>
  <c r="C9" i="6"/>
  <c r="B9" i="6"/>
  <c r="L8" i="6"/>
  <c r="L58" i="6" s="1"/>
  <c r="L62" i="6" s="1"/>
  <c r="K8" i="6"/>
  <c r="J8" i="6"/>
  <c r="J58" i="6" s="1"/>
  <c r="J62" i="6" s="1"/>
  <c r="I8" i="6"/>
  <c r="I58" i="6" s="1"/>
  <c r="I62" i="6" s="1"/>
  <c r="C8" i="6"/>
  <c r="B8" i="6"/>
  <c r="B58" i="6" s="1"/>
  <c r="B62" i="6" s="1"/>
  <c r="O9" i="7"/>
  <c r="O8" i="7" s="1"/>
  <c r="O58" i="7" s="1"/>
  <c r="O62" i="7" s="1"/>
  <c r="N9" i="7"/>
  <c r="M9" i="7"/>
  <c r="L9" i="7"/>
  <c r="K9" i="7"/>
  <c r="K8" i="7" s="1"/>
  <c r="J9" i="7"/>
  <c r="J8" i="7" s="1"/>
  <c r="J58" i="7" s="1"/>
  <c r="J62" i="7" s="1"/>
  <c r="I9" i="7"/>
  <c r="I8" i="7" s="1"/>
  <c r="I58" i="7" s="1"/>
  <c r="I62" i="7" s="1"/>
  <c r="H9" i="7"/>
  <c r="H8" i="7" s="1"/>
  <c r="H58" i="7" s="1"/>
  <c r="H62" i="7" s="1"/>
  <c r="G9" i="7"/>
  <c r="G8" i="7" s="1"/>
  <c r="G58" i="7" s="1"/>
  <c r="G62" i="7" s="1"/>
  <c r="F9" i="7"/>
  <c r="D9" i="7"/>
  <c r="C9" i="7"/>
  <c r="B9" i="7"/>
  <c r="B8" i="7" s="1"/>
  <c r="B58" i="7" s="1"/>
  <c r="B62" i="7" s="1"/>
  <c r="N8" i="7"/>
  <c r="N58" i="7" s="1"/>
  <c r="N62" i="7" s="1"/>
  <c r="M8" i="7"/>
  <c r="M58" i="7" s="1"/>
  <c r="M62" i="7" s="1"/>
  <c r="L8" i="7"/>
  <c r="L58" i="7" s="1"/>
  <c r="L62" i="7" s="1"/>
  <c r="F8" i="7"/>
  <c r="F58" i="7" s="1"/>
  <c r="F62" i="7" s="1"/>
  <c r="D8" i="7"/>
  <c r="D58" i="7" s="1"/>
  <c r="D62" i="7" s="1"/>
  <c r="C8" i="7"/>
  <c r="O9" i="8"/>
  <c r="N9" i="8"/>
  <c r="M9" i="8"/>
  <c r="L9" i="8"/>
  <c r="L8" i="8" s="1"/>
  <c r="L58" i="8" s="1"/>
  <c r="L62" i="8" s="1"/>
  <c r="K9" i="8"/>
  <c r="K8" i="8" s="1"/>
  <c r="J9" i="8"/>
  <c r="J8" i="8" s="1"/>
  <c r="J58" i="8" s="1"/>
  <c r="J62" i="8" s="1"/>
  <c r="I9" i="8"/>
  <c r="I8" i="8" s="1"/>
  <c r="I58" i="8" s="1"/>
  <c r="I62" i="8" s="1"/>
  <c r="H9" i="8"/>
  <c r="G9" i="8"/>
  <c r="F9" i="8"/>
  <c r="D9" i="8"/>
  <c r="C9" i="8"/>
  <c r="C8" i="8" s="1"/>
  <c r="B9" i="8"/>
  <c r="B8" i="8" s="1"/>
  <c r="B58" i="8" s="1"/>
  <c r="B62" i="8" s="1"/>
  <c r="O8" i="8"/>
  <c r="O58" i="8" s="1"/>
  <c r="O62" i="8" s="1"/>
  <c r="N8" i="8"/>
  <c r="N58" i="8" s="1"/>
  <c r="N62" i="8" s="1"/>
  <c r="M8" i="8"/>
  <c r="M58" i="8" s="1"/>
  <c r="M62" i="8" s="1"/>
  <c r="H8" i="8"/>
  <c r="H58" i="8" s="1"/>
  <c r="H62" i="8" s="1"/>
  <c r="G8" i="8"/>
  <c r="G58" i="8" s="1"/>
  <c r="G62" i="8" s="1"/>
  <c r="F8" i="8"/>
  <c r="F58" i="8" s="1"/>
  <c r="F62" i="8" s="1"/>
  <c r="D8" i="8"/>
  <c r="D58" i="8" s="1"/>
  <c r="D62" i="8" s="1"/>
  <c r="O9" i="9"/>
  <c r="O8" i="9" s="1"/>
  <c r="O58" i="9" s="1"/>
  <c r="O62" i="9" s="1"/>
  <c r="N9" i="9"/>
  <c r="N8" i="9" s="1"/>
  <c r="N58" i="9" s="1"/>
  <c r="N62" i="9" s="1"/>
  <c r="M9" i="9"/>
  <c r="M8" i="9" s="1"/>
  <c r="M58" i="9" s="1"/>
  <c r="M62" i="9" s="1"/>
  <c r="L9" i="9"/>
  <c r="K9" i="9"/>
  <c r="K8" i="9" s="1"/>
  <c r="J9" i="9"/>
  <c r="I9" i="9"/>
  <c r="H9" i="9"/>
  <c r="G9" i="9"/>
  <c r="G8" i="9" s="1"/>
  <c r="G58" i="9" s="1"/>
  <c r="G62" i="9" s="1"/>
  <c r="F9" i="9"/>
  <c r="F8" i="9" s="1"/>
  <c r="D9" i="9"/>
  <c r="D8" i="9" s="1"/>
  <c r="D58" i="9" s="1"/>
  <c r="D62" i="9" s="1"/>
  <c r="C9" i="9"/>
  <c r="B9" i="9"/>
  <c r="B8" i="9" s="1"/>
  <c r="B58" i="9" s="1"/>
  <c r="B62" i="9" s="1"/>
  <c r="L8" i="9"/>
  <c r="L58" i="9" s="1"/>
  <c r="L62" i="9" s="1"/>
  <c r="J8" i="9"/>
  <c r="J58" i="9" s="1"/>
  <c r="J62" i="9" s="1"/>
  <c r="I8" i="9"/>
  <c r="I58" i="9" s="1"/>
  <c r="I62" i="9" s="1"/>
  <c r="H8" i="9"/>
  <c r="H58" i="9" s="1"/>
  <c r="H62" i="9" s="1"/>
  <c r="C8" i="9"/>
  <c r="O9" i="10"/>
  <c r="O8" i="10" s="1"/>
  <c r="O58" i="10" s="1"/>
  <c r="O62" i="10" s="1"/>
  <c r="N9" i="10"/>
  <c r="M9" i="10"/>
  <c r="M8" i="10" s="1"/>
  <c r="M58" i="10" s="1"/>
  <c r="M62" i="10" s="1"/>
  <c r="L9" i="10"/>
  <c r="L8" i="10" s="1"/>
  <c r="L58" i="10" s="1"/>
  <c r="L62" i="10" s="1"/>
  <c r="K9" i="10"/>
  <c r="J9" i="10"/>
  <c r="I9" i="10"/>
  <c r="I8" i="10" s="1"/>
  <c r="H9" i="10"/>
  <c r="H8" i="10" s="1"/>
  <c r="H58" i="10" s="1"/>
  <c r="H62" i="10" s="1"/>
  <c r="G9" i="10"/>
  <c r="G8" i="10" s="1"/>
  <c r="G58" i="10" s="1"/>
  <c r="G62" i="10" s="1"/>
  <c r="F9" i="10"/>
  <c r="F8" i="10" s="1"/>
  <c r="F58" i="10" s="1"/>
  <c r="F62" i="10" s="1"/>
  <c r="D9" i="10"/>
  <c r="D8" i="10" s="1"/>
  <c r="D58" i="10" s="1"/>
  <c r="D62" i="10" s="1"/>
  <c r="C9" i="10"/>
  <c r="B9" i="10"/>
  <c r="N8" i="10"/>
  <c r="N58" i="10" s="1"/>
  <c r="N62" i="10" s="1"/>
  <c r="K8" i="10"/>
  <c r="J8" i="10"/>
  <c r="J58" i="10" s="1"/>
  <c r="J62" i="10" s="1"/>
  <c r="C8" i="10"/>
  <c r="B8" i="10"/>
  <c r="B58" i="10" s="1"/>
  <c r="B62" i="10" s="1"/>
  <c r="O9" i="11"/>
  <c r="O8" i="11" s="1"/>
  <c r="O58" i="11" s="1"/>
  <c r="O62" i="11" s="1"/>
  <c r="N9" i="11"/>
  <c r="N8" i="11" s="1"/>
  <c r="N58" i="11" s="1"/>
  <c r="N62" i="11" s="1"/>
  <c r="M9" i="11"/>
  <c r="L9" i="11"/>
  <c r="K9" i="11"/>
  <c r="J9" i="11"/>
  <c r="J8" i="11" s="1"/>
  <c r="J58" i="11" s="1"/>
  <c r="J62" i="11" s="1"/>
  <c r="I9" i="11"/>
  <c r="I8" i="11" s="1"/>
  <c r="I58" i="11" s="1"/>
  <c r="I62" i="11" s="1"/>
  <c r="H9" i="11"/>
  <c r="H8" i="11" s="1"/>
  <c r="H58" i="11" s="1"/>
  <c r="H62" i="11" s="1"/>
  <c r="G9" i="11"/>
  <c r="G8" i="11" s="1"/>
  <c r="G58" i="11" s="1"/>
  <c r="G62" i="11" s="1"/>
  <c r="F9" i="11"/>
  <c r="F8" i="11" s="1"/>
  <c r="F58" i="11" s="1"/>
  <c r="F62" i="11" s="1"/>
  <c r="D9" i="11"/>
  <c r="C9" i="11"/>
  <c r="B9" i="11"/>
  <c r="B8" i="11" s="1"/>
  <c r="B58" i="11" s="1"/>
  <c r="B62" i="11" s="1"/>
  <c r="M8" i="11"/>
  <c r="M58" i="11" s="1"/>
  <c r="M62" i="11" s="1"/>
  <c r="L8" i="11"/>
  <c r="L58" i="11" s="1"/>
  <c r="L62" i="11" s="1"/>
  <c r="K8" i="11"/>
  <c r="D8" i="11"/>
  <c r="D58" i="11" s="1"/>
  <c r="D62" i="11" s="1"/>
  <c r="C8" i="11"/>
  <c r="O9" i="12"/>
  <c r="N9" i="12"/>
  <c r="M9" i="12"/>
  <c r="M8" i="12" s="1"/>
  <c r="M58" i="12" s="1"/>
  <c r="M62" i="12" s="1"/>
  <c r="L9" i="12"/>
  <c r="L8" i="12" s="1"/>
  <c r="L58" i="12" s="1"/>
  <c r="L62" i="12" s="1"/>
  <c r="K9" i="12"/>
  <c r="K8" i="12" s="1"/>
  <c r="J9" i="12"/>
  <c r="I9" i="12"/>
  <c r="I8" i="12" s="1"/>
  <c r="I58" i="12" s="1"/>
  <c r="I62" i="12" s="1"/>
  <c r="H9" i="12"/>
  <c r="G9" i="12"/>
  <c r="F9" i="12"/>
  <c r="D9" i="12"/>
  <c r="D8" i="12" s="1"/>
  <c r="D58" i="12" s="1"/>
  <c r="D62" i="12" s="1"/>
  <c r="C9" i="12"/>
  <c r="C8" i="12" s="1"/>
  <c r="B9" i="12"/>
  <c r="B8" i="12" s="1"/>
  <c r="B58" i="12" s="1"/>
  <c r="B62" i="12" s="1"/>
  <c r="O8" i="12"/>
  <c r="O58" i="12" s="1"/>
  <c r="O62" i="12" s="1"/>
  <c r="N8" i="12"/>
  <c r="N58" i="12" s="1"/>
  <c r="N62" i="12" s="1"/>
  <c r="J8" i="12"/>
  <c r="J58" i="12" s="1"/>
  <c r="J62" i="12" s="1"/>
  <c r="H8" i="12"/>
  <c r="H58" i="12" s="1"/>
  <c r="H62" i="12" s="1"/>
  <c r="G8" i="12"/>
  <c r="G58" i="12" s="1"/>
  <c r="G62" i="12" s="1"/>
  <c r="F8" i="12"/>
  <c r="F58" i="12" s="1"/>
  <c r="F62" i="12" s="1"/>
  <c r="O9" i="13"/>
  <c r="N9" i="13"/>
  <c r="N8" i="13" s="1"/>
  <c r="N58" i="13" s="1"/>
  <c r="N62" i="13" s="1"/>
  <c r="M9" i="13"/>
  <c r="M8" i="13" s="1"/>
  <c r="M58" i="13" s="1"/>
  <c r="M62" i="13" s="1"/>
  <c r="L9" i="13"/>
  <c r="L8" i="13" s="1"/>
  <c r="L58" i="13" s="1"/>
  <c r="L62" i="13" s="1"/>
  <c r="K9" i="13"/>
  <c r="K8" i="13" s="1"/>
  <c r="J9" i="13"/>
  <c r="J8" i="13" s="1"/>
  <c r="J58" i="13" s="1"/>
  <c r="J62" i="13" s="1"/>
  <c r="I9" i="13"/>
  <c r="H9" i="13"/>
  <c r="G9" i="13"/>
  <c r="G8" i="13" s="1"/>
  <c r="G58" i="13" s="1"/>
  <c r="G62" i="13" s="1"/>
  <c r="F9" i="13"/>
  <c r="F8" i="13" s="1"/>
  <c r="F58" i="13" s="1"/>
  <c r="F62" i="13" s="1"/>
  <c r="D9" i="13"/>
  <c r="D8" i="13" s="1"/>
  <c r="D58" i="13" s="1"/>
  <c r="D62" i="13" s="1"/>
  <c r="C9" i="13"/>
  <c r="C8" i="13" s="1"/>
  <c r="B9" i="13"/>
  <c r="B8" i="13" s="1"/>
  <c r="B58" i="13" s="1"/>
  <c r="B62" i="13" s="1"/>
  <c r="O8" i="13"/>
  <c r="O58" i="13" s="1"/>
  <c r="O62" i="13" s="1"/>
  <c r="I8" i="13"/>
  <c r="I58" i="13" s="1"/>
  <c r="I62" i="13" s="1"/>
  <c r="H8" i="13"/>
  <c r="H58" i="13" s="1"/>
  <c r="H62" i="13" s="1"/>
  <c r="O9" i="14"/>
  <c r="O8" i="14" s="1"/>
  <c r="O58" i="14" s="1"/>
  <c r="O62" i="14" s="1"/>
  <c r="N9" i="14"/>
  <c r="N8" i="14" s="1"/>
  <c r="N58" i="14" s="1"/>
  <c r="N62" i="14" s="1"/>
  <c r="M9" i="14"/>
  <c r="M8" i="14" s="1"/>
  <c r="M58" i="14" s="1"/>
  <c r="M62" i="14" s="1"/>
  <c r="L9" i="14"/>
  <c r="K9" i="14"/>
  <c r="J9" i="14"/>
  <c r="I9" i="14"/>
  <c r="H9" i="14"/>
  <c r="H8" i="14" s="1"/>
  <c r="H58" i="14" s="1"/>
  <c r="H62" i="14" s="1"/>
  <c r="G9" i="14"/>
  <c r="G8" i="14" s="1"/>
  <c r="G58" i="14" s="1"/>
  <c r="G62" i="14" s="1"/>
  <c r="F9" i="14"/>
  <c r="F8" i="14" s="1"/>
  <c r="F58" i="14" s="1"/>
  <c r="F62" i="14" s="1"/>
  <c r="D9" i="14"/>
  <c r="D8" i="14" s="1"/>
  <c r="C9" i="14"/>
  <c r="B9" i="14"/>
  <c r="L8" i="14"/>
  <c r="L58" i="14" s="1"/>
  <c r="L62" i="14" s="1"/>
  <c r="K8" i="14"/>
  <c r="J8" i="14"/>
  <c r="J58" i="14" s="1"/>
  <c r="J62" i="14" s="1"/>
  <c r="I8" i="14"/>
  <c r="I58" i="14" s="1"/>
  <c r="I62" i="14" s="1"/>
  <c r="C8" i="14"/>
  <c r="B8" i="14"/>
  <c r="B58" i="14" s="1"/>
  <c r="B62" i="14" s="1"/>
  <c r="O9" i="15"/>
  <c r="O8" i="15" s="1"/>
  <c r="O58" i="15" s="1"/>
  <c r="O62" i="15" s="1"/>
  <c r="N9" i="15"/>
  <c r="M9" i="15"/>
  <c r="L9" i="15"/>
  <c r="K9" i="15"/>
  <c r="K8" i="15" s="1"/>
  <c r="J9" i="15"/>
  <c r="J8" i="15" s="1"/>
  <c r="I9" i="15"/>
  <c r="I8" i="15" s="1"/>
  <c r="I58" i="15" s="1"/>
  <c r="I62" i="15" s="1"/>
  <c r="H9" i="15"/>
  <c r="H8" i="15" s="1"/>
  <c r="H58" i="15" s="1"/>
  <c r="H62" i="15" s="1"/>
  <c r="G9" i="15"/>
  <c r="G8" i="15" s="1"/>
  <c r="G58" i="15" s="1"/>
  <c r="G62" i="15" s="1"/>
  <c r="F9" i="15"/>
  <c r="D9" i="15"/>
  <c r="C9" i="15"/>
  <c r="B9" i="15"/>
  <c r="B8" i="15" s="1"/>
  <c r="B58" i="15" s="1"/>
  <c r="B62" i="15" s="1"/>
  <c r="N8" i="15"/>
  <c r="N58" i="15" s="1"/>
  <c r="N62" i="15" s="1"/>
  <c r="M8" i="15"/>
  <c r="M58" i="15" s="1"/>
  <c r="M62" i="15" s="1"/>
  <c r="L8" i="15"/>
  <c r="L58" i="15" s="1"/>
  <c r="L62" i="15" s="1"/>
  <c r="F8" i="15"/>
  <c r="F58" i="15" s="1"/>
  <c r="F62" i="15" s="1"/>
  <c r="D8" i="15"/>
  <c r="D58" i="15" s="1"/>
  <c r="D62" i="15" s="1"/>
  <c r="C8" i="15"/>
  <c r="O9" i="16"/>
  <c r="N9" i="16"/>
  <c r="M9" i="16"/>
  <c r="L9" i="16"/>
  <c r="L8" i="16" s="1"/>
  <c r="L58" i="16" s="1"/>
  <c r="L62" i="16" s="1"/>
  <c r="K9" i="16"/>
  <c r="K8" i="16" s="1"/>
  <c r="J9" i="16"/>
  <c r="J8" i="16" s="1"/>
  <c r="J58" i="16" s="1"/>
  <c r="J62" i="16" s="1"/>
  <c r="I9" i="16"/>
  <c r="I8" i="16" s="1"/>
  <c r="I58" i="16" s="1"/>
  <c r="I62" i="16" s="1"/>
  <c r="H9" i="16"/>
  <c r="G9" i="16"/>
  <c r="F9" i="16"/>
  <c r="D9" i="16"/>
  <c r="C9" i="16"/>
  <c r="C8" i="16" s="1"/>
  <c r="B9" i="16"/>
  <c r="B8" i="16" s="1"/>
  <c r="B58" i="16" s="1"/>
  <c r="B62" i="16" s="1"/>
  <c r="O8" i="16"/>
  <c r="O58" i="16" s="1"/>
  <c r="O62" i="16" s="1"/>
  <c r="N8" i="16"/>
  <c r="N58" i="16" s="1"/>
  <c r="N62" i="16" s="1"/>
  <c r="M8" i="16"/>
  <c r="M58" i="16" s="1"/>
  <c r="M62" i="16" s="1"/>
  <c r="H8" i="16"/>
  <c r="H58" i="16" s="1"/>
  <c r="H62" i="16" s="1"/>
  <c r="G8" i="16"/>
  <c r="G58" i="16" s="1"/>
  <c r="G62" i="16" s="1"/>
  <c r="F8" i="16"/>
  <c r="F58" i="16" s="1"/>
  <c r="F62" i="16" s="1"/>
  <c r="D8" i="16"/>
  <c r="D58" i="16" s="1"/>
  <c r="D62" i="16" s="1"/>
  <c r="O9" i="17"/>
  <c r="O8" i="17" s="1"/>
  <c r="O58" i="17" s="1"/>
  <c r="O62" i="17" s="1"/>
  <c r="N9" i="17"/>
  <c r="N8" i="17" s="1"/>
  <c r="N58" i="17" s="1"/>
  <c r="N62" i="17" s="1"/>
  <c r="M9" i="17"/>
  <c r="M8" i="17" s="1"/>
  <c r="M58" i="17" s="1"/>
  <c r="M62" i="17" s="1"/>
  <c r="L9" i="17"/>
  <c r="K9" i="17"/>
  <c r="K8" i="17" s="1"/>
  <c r="J9" i="17"/>
  <c r="I9" i="17"/>
  <c r="H9" i="17"/>
  <c r="G9" i="17"/>
  <c r="G8" i="17" s="1"/>
  <c r="G58" i="17" s="1"/>
  <c r="G62" i="17" s="1"/>
  <c r="F9" i="17"/>
  <c r="F8" i="17" s="1"/>
  <c r="F58" i="17" s="1"/>
  <c r="F62" i="17" s="1"/>
  <c r="D9" i="17"/>
  <c r="D8" i="17" s="1"/>
  <c r="D58" i="17" s="1"/>
  <c r="D62" i="17" s="1"/>
  <c r="C9" i="17"/>
  <c r="B9" i="17"/>
  <c r="B8" i="17" s="1"/>
  <c r="B58" i="17" s="1"/>
  <c r="B62" i="17" s="1"/>
  <c r="L8" i="17"/>
  <c r="L58" i="17" s="1"/>
  <c r="L62" i="17" s="1"/>
  <c r="J8" i="17"/>
  <c r="J58" i="17" s="1"/>
  <c r="J62" i="17" s="1"/>
  <c r="I8" i="17"/>
  <c r="I58" i="17" s="1"/>
  <c r="I62" i="17" s="1"/>
  <c r="H8" i="17"/>
  <c r="H58" i="17" s="1"/>
  <c r="H62" i="17" s="1"/>
  <c r="C8" i="17"/>
  <c r="O9" i="18"/>
  <c r="O8" i="18" s="1"/>
  <c r="O58" i="18" s="1"/>
  <c r="O62" i="18" s="1"/>
  <c r="N9" i="18"/>
  <c r="M9" i="18"/>
  <c r="M8" i="18" s="1"/>
  <c r="M58" i="18" s="1"/>
  <c r="M62" i="18" s="1"/>
  <c r="L9" i="18"/>
  <c r="L8" i="18" s="1"/>
  <c r="L58" i="18" s="1"/>
  <c r="L62" i="18" s="1"/>
  <c r="K9" i="18"/>
  <c r="J9" i="18"/>
  <c r="I9" i="18"/>
  <c r="I8" i="18" s="1"/>
  <c r="I58" i="18" s="1"/>
  <c r="I62" i="18" s="1"/>
  <c r="H9" i="18"/>
  <c r="H8" i="18" s="1"/>
  <c r="H58" i="18" s="1"/>
  <c r="H62" i="18" s="1"/>
  <c r="G9" i="18"/>
  <c r="G8" i="18" s="1"/>
  <c r="G58" i="18" s="1"/>
  <c r="G62" i="18" s="1"/>
  <c r="F9" i="18"/>
  <c r="F8" i="18" s="1"/>
  <c r="F58" i="18" s="1"/>
  <c r="F62" i="18" s="1"/>
  <c r="D9" i="18"/>
  <c r="D8" i="18" s="1"/>
  <c r="D58" i="18" s="1"/>
  <c r="D62" i="18" s="1"/>
  <c r="C9" i="18"/>
  <c r="B9" i="18"/>
  <c r="N8" i="18"/>
  <c r="N58" i="18" s="1"/>
  <c r="N62" i="18" s="1"/>
  <c r="K8" i="18"/>
  <c r="J8" i="18"/>
  <c r="J58" i="18" s="1"/>
  <c r="J62" i="18" s="1"/>
  <c r="C8" i="18"/>
  <c r="B8" i="18"/>
  <c r="B58" i="18" s="1"/>
  <c r="B62" i="18" s="1"/>
  <c r="O9" i="19"/>
  <c r="O8" i="19" s="1"/>
  <c r="O58" i="19" s="1"/>
  <c r="O62" i="19" s="1"/>
  <c r="N9" i="19"/>
  <c r="N8" i="19" s="1"/>
  <c r="N58" i="19" s="1"/>
  <c r="N62" i="19" s="1"/>
  <c r="M9" i="19"/>
  <c r="L9" i="19"/>
  <c r="K9" i="19"/>
  <c r="J9" i="19"/>
  <c r="J8" i="19" s="1"/>
  <c r="J58" i="19" s="1"/>
  <c r="J62" i="19" s="1"/>
  <c r="I9" i="19"/>
  <c r="I8" i="19" s="1"/>
  <c r="I58" i="19" s="1"/>
  <c r="I62" i="19" s="1"/>
  <c r="H9" i="19"/>
  <c r="H8" i="19" s="1"/>
  <c r="H58" i="19" s="1"/>
  <c r="H62" i="19" s="1"/>
  <c r="G9" i="19"/>
  <c r="G8" i="19" s="1"/>
  <c r="G58" i="19" s="1"/>
  <c r="G62" i="19" s="1"/>
  <c r="F9" i="19"/>
  <c r="F8" i="19" s="1"/>
  <c r="F58" i="19" s="1"/>
  <c r="F62" i="19" s="1"/>
  <c r="D9" i="19"/>
  <c r="C9" i="19"/>
  <c r="B9" i="19"/>
  <c r="B8" i="19" s="1"/>
  <c r="B58" i="19" s="1"/>
  <c r="B62" i="19" s="1"/>
  <c r="M8" i="19"/>
  <c r="M58" i="19" s="1"/>
  <c r="M62" i="19" s="1"/>
  <c r="L8" i="19"/>
  <c r="L58" i="19" s="1"/>
  <c r="L62" i="19" s="1"/>
  <c r="K8" i="19"/>
  <c r="D8" i="19"/>
  <c r="D58" i="19" s="1"/>
  <c r="D62" i="19" s="1"/>
  <c r="C8" i="19"/>
  <c r="O9" i="20"/>
  <c r="N9" i="20"/>
  <c r="M9" i="20"/>
  <c r="M8" i="20" s="1"/>
  <c r="M58" i="20" s="1"/>
  <c r="M62" i="20" s="1"/>
  <c r="L9" i="20"/>
  <c r="L8" i="20" s="1"/>
  <c r="L58" i="20" s="1"/>
  <c r="L62" i="20" s="1"/>
  <c r="K9" i="20"/>
  <c r="K8" i="20" s="1"/>
  <c r="J9" i="20"/>
  <c r="J8" i="20" s="1"/>
  <c r="J58" i="20" s="1"/>
  <c r="J62" i="20" s="1"/>
  <c r="I9" i="20"/>
  <c r="I8" i="20" s="1"/>
  <c r="I58" i="20" s="1"/>
  <c r="I62" i="20" s="1"/>
  <c r="H9" i="20"/>
  <c r="G9" i="20"/>
  <c r="F9" i="20"/>
  <c r="D9" i="20"/>
  <c r="D8" i="20" s="1"/>
  <c r="D58" i="20" s="1"/>
  <c r="D62" i="20" s="1"/>
  <c r="C9" i="20"/>
  <c r="C8" i="20" s="1"/>
  <c r="B9" i="20"/>
  <c r="B8" i="20" s="1"/>
  <c r="B58" i="20" s="1"/>
  <c r="B62" i="20" s="1"/>
  <c r="O8" i="20"/>
  <c r="O58" i="20" s="1"/>
  <c r="O62" i="20" s="1"/>
  <c r="N8" i="20"/>
  <c r="N58" i="20" s="1"/>
  <c r="N62" i="20" s="1"/>
  <c r="H8" i="20"/>
  <c r="H58" i="20" s="1"/>
  <c r="H62" i="20" s="1"/>
  <c r="G8" i="20"/>
  <c r="G58" i="20" s="1"/>
  <c r="G62" i="20" s="1"/>
  <c r="F8" i="20"/>
  <c r="F58" i="20" s="1"/>
  <c r="F62" i="20" s="1"/>
  <c r="O9" i="21"/>
  <c r="N9" i="21"/>
  <c r="N8" i="21" s="1"/>
  <c r="N58" i="21" s="1"/>
  <c r="N62" i="21" s="1"/>
  <c r="M9" i="21"/>
  <c r="M8" i="21" s="1"/>
  <c r="M58" i="21" s="1"/>
  <c r="M62" i="21" s="1"/>
  <c r="L9" i="21"/>
  <c r="L8" i="21" s="1"/>
  <c r="L58" i="21" s="1"/>
  <c r="L62" i="21" s="1"/>
  <c r="K9" i="21"/>
  <c r="K8" i="21" s="1"/>
  <c r="J9" i="21"/>
  <c r="J8" i="21" s="1"/>
  <c r="J58" i="21" s="1"/>
  <c r="J62" i="21" s="1"/>
  <c r="I9" i="21"/>
  <c r="H9" i="21"/>
  <c r="G9" i="21"/>
  <c r="G8" i="21" s="1"/>
  <c r="G58" i="21" s="1"/>
  <c r="G62" i="21" s="1"/>
  <c r="F9" i="21"/>
  <c r="F8" i="21" s="1"/>
  <c r="F58" i="21" s="1"/>
  <c r="F62" i="21" s="1"/>
  <c r="D9" i="21"/>
  <c r="D8" i="21" s="1"/>
  <c r="D58" i="21" s="1"/>
  <c r="D62" i="21" s="1"/>
  <c r="C9" i="21"/>
  <c r="B9" i="21"/>
  <c r="B8" i="21" s="1"/>
  <c r="B58" i="21" s="1"/>
  <c r="B62" i="21" s="1"/>
  <c r="O8" i="21"/>
  <c r="O58" i="21" s="1"/>
  <c r="O62" i="21" s="1"/>
  <c r="I8" i="21"/>
  <c r="I58" i="21" s="1"/>
  <c r="I62" i="21" s="1"/>
  <c r="H8" i="21"/>
  <c r="C8" i="21"/>
  <c r="O9" i="22"/>
  <c r="O8" i="22" s="1"/>
  <c r="O58" i="22" s="1"/>
  <c r="O62" i="22" s="1"/>
  <c r="N9" i="22"/>
  <c r="N8" i="22" s="1"/>
  <c r="N58" i="22" s="1"/>
  <c r="N62" i="22" s="1"/>
  <c r="M9" i="22"/>
  <c r="M8" i="22" s="1"/>
  <c r="M58" i="22" s="1"/>
  <c r="M62" i="22" s="1"/>
  <c r="L9" i="22"/>
  <c r="K9" i="22"/>
  <c r="J9" i="22"/>
  <c r="I9" i="22"/>
  <c r="H9" i="22"/>
  <c r="H8" i="22" s="1"/>
  <c r="H58" i="22" s="1"/>
  <c r="H62" i="22" s="1"/>
  <c r="G9" i="22"/>
  <c r="G8" i="22" s="1"/>
  <c r="G58" i="22" s="1"/>
  <c r="G62" i="22" s="1"/>
  <c r="F9" i="22"/>
  <c r="F8" i="22" s="1"/>
  <c r="F58" i="22" s="1"/>
  <c r="F62" i="22" s="1"/>
  <c r="D9" i="22"/>
  <c r="D8" i="22" s="1"/>
  <c r="C9" i="22"/>
  <c r="B9" i="22"/>
  <c r="L8" i="22"/>
  <c r="L58" i="22" s="1"/>
  <c r="L62" i="22" s="1"/>
  <c r="K8" i="22"/>
  <c r="J8" i="22"/>
  <c r="J58" i="22" s="1"/>
  <c r="J62" i="22" s="1"/>
  <c r="I8" i="22"/>
  <c r="I58" i="22" s="1"/>
  <c r="I62" i="22" s="1"/>
  <c r="C8" i="22"/>
  <c r="B8" i="22"/>
  <c r="B58" i="22" s="1"/>
  <c r="B62" i="22" s="1"/>
  <c r="O9" i="23"/>
  <c r="O8" i="23" s="1"/>
  <c r="O58" i="23" s="1"/>
  <c r="O62" i="23" s="1"/>
  <c r="N9" i="23"/>
  <c r="M9" i="23"/>
  <c r="L9" i="23"/>
  <c r="K9" i="23"/>
  <c r="K8" i="23" s="1"/>
  <c r="J9" i="23"/>
  <c r="J8" i="23" s="1"/>
  <c r="I9" i="23"/>
  <c r="I8" i="23" s="1"/>
  <c r="I58" i="23" s="1"/>
  <c r="I62" i="23" s="1"/>
  <c r="H9" i="23"/>
  <c r="H8" i="23" s="1"/>
  <c r="H58" i="23" s="1"/>
  <c r="H62" i="23" s="1"/>
  <c r="G9" i="23"/>
  <c r="G8" i="23" s="1"/>
  <c r="G58" i="23" s="1"/>
  <c r="G62" i="23" s="1"/>
  <c r="F9" i="23"/>
  <c r="D9" i="23"/>
  <c r="C9" i="23"/>
  <c r="B9" i="23"/>
  <c r="B8" i="23" s="1"/>
  <c r="B58" i="23" s="1"/>
  <c r="B62" i="23" s="1"/>
  <c r="N8" i="23"/>
  <c r="N58" i="23" s="1"/>
  <c r="N62" i="23" s="1"/>
  <c r="M8" i="23"/>
  <c r="M58" i="23" s="1"/>
  <c r="M62" i="23" s="1"/>
  <c r="L8" i="23"/>
  <c r="L58" i="23" s="1"/>
  <c r="L62" i="23" s="1"/>
  <c r="F8" i="23"/>
  <c r="F58" i="23" s="1"/>
  <c r="F62" i="23" s="1"/>
  <c r="D8" i="23"/>
  <c r="D58" i="23" s="1"/>
  <c r="D62" i="23" s="1"/>
  <c r="C8" i="23"/>
  <c r="O9" i="24"/>
  <c r="N9" i="24"/>
  <c r="M9" i="24"/>
  <c r="L9" i="24"/>
  <c r="L8" i="24" s="1"/>
  <c r="L58" i="24" s="1"/>
  <c r="L62" i="24" s="1"/>
  <c r="K9" i="24"/>
  <c r="K8" i="24" s="1"/>
  <c r="J9" i="24"/>
  <c r="J8" i="24" s="1"/>
  <c r="J58" i="24" s="1"/>
  <c r="J62" i="24" s="1"/>
  <c r="I9" i="24"/>
  <c r="I8" i="24" s="1"/>
  <c r="I58" i="24" s="1"/>
  <c r="I62" i="24" s="1"/>
  <c r="H9" i="24"/>
  <c r="G9" i="24"/>
  <c r="F9" i="24"/>
  <c r="D9" i="24"/>
  <c r="C9" i="24"/>
  <c r="C8" i="24" s="1"/>
  <c r="B9" i="24"/>
  <c r="B8" i="24" s="1"/>
  <c r="B58" i="24" s="1"/>
  <c r="B62" i="24" s="1"/>
  <c r="O8" i="24"/>
  <c r="O58" i="24" s="1"/>
  <c r="O62" i="24" s="1"/>
  <c r="N8" i="24"/>
  <c r="N58" i="24" s="1"/>
  <c r="N62" i="24" s="1"/>
  <c r="M8" i="24"/>
  <c r="M58" i="24" s="1"/>
  <c r="M62" i="24" s="1"/>
  <c r="H8" i="24"/>
  <c r="H58" i="24" s="1"/>
  <c r="H62" i="24" s="1"/>
  <c r="G8" i="24"/>
  <c r="G58" i="24" s="1"/>
  <c r="G62" i="24" s="1"/>
  <c r="F8" i="24"/>
  <c r="F58" i="24" s="1"/>
  <c r="F62" i="24" s="1"/>
  <c r="D8" i="24"/>
  <c r="D58" i="24" s="1"/>
  <c r="D62" i="24" s="1"/>
  <c r="O9" i="25"/>
  <c r="O8" i="25" s="1"/>
  <c r="O58" i="25" s="1"/>
  <c r="O62" i="25" s="1"/>
  <c r="N9" i="25"/>
  <c r="N8" i="25" s="1"/>
  <c r="N58" i="25" s="1"/>
  <c r="N62" i="25" s="1"/>
  <c r="M9" i="25"/>
  <c r="M8" i="25" s="1"/>
  <c r="M58" i="25" s="1"/>
  <c r="M62" i="25" s="1"/>
  <c r="L9" i="25"/>
  <c r="K9" i="25"/>
  <c r="K8" i="25" s="1"/>
  <c r="J9" i="25"/>
  <c r="I9" i="25"/>
  <c r="H9" i="25"/>
  <c r="G9" i="25"/>
  <c r="G8" i="25" s="1"/>
  <c r="G58" i="25" s="1"/>
  <c r="G62" i="25" s="1"/>
  <c r="F9" i="25"/>
  <c r="F8" i="25" s="1"/>
  <c r="F58" i="25" s="1"/>
  <c r="F62" i="25" s="1"/>
  <c r="D9" i="25"/>
  <c r="D8" i="25" s="1"/>
  <c r="D58" i="25" s="1"/>
  <c r="D62" i="25" s="1"/>
  <c r="C9" i="25"/>
  <c r="B9" i="25"/>
  <c r="B8" i="25" s="1"/>
  <c r="B58" i="25" s="1"/>
  <c r="B62" i="25" s="1"/>
  <c r="L8" i="25"/>
  <c r="L58" i="25" s="1"/>
  <c r="L62" i="25" s="1"/>
  <c r="J8" i="25"/>
  <c r="J58" i="25" s="1"/>
  <c r="J62" i="25" s="1"/>
  <c r="I8" i="25"/>
  <c r="I58" i="25" s="1"/>
  <c r="I62" i="25" s="1"/>
  <c r="H8" i="25"/>
  <c r="H58" i="25" s="1"/>
  <c r="H62" i="25" s="1"/>
  <c r="C8" i="25"/>
  <c r="O9" i="26"/>
  <c r="O8" i="26" s="1"/>
  <c r="O58" i="26" s="1"/>
  <c r="O62" i="26" s="1"/>
  <c r="N9" i="26"/>
  <c r="M9" i="26"/>
  <c r="M8" i="26" s="1"/>
  <c r="M58" i="26" s="1"/>
  <c r="M62" i="26" s="1"/>
  <c r="L9" i="26"/>
  <c r="L8" i="26" s="1"/>
  <c r="L58" i="26" s="1"/>
  <c r="L62" i="26" s="1"/>
  <c r="K9" i="26"/>
  <c r="J9" i="26"/>
  <c r="I9" i="26"/>
  <c r="I8" i="26" s="1"/>
  <c r="I58" i="26" s="1"/>
  <c r="I62" i="26" s="1"/>
  <c r="H9" i="26"/>
  <c r="H8" i="26" s="1"/>
  <c r="H58" i="26" s="1"/>
  <c r="H62" i="26" s="1"/>
  <c r="G9" i="26"/>
  <c r="G8" i="26" s="1"/>
  <c r="G58" i="26" s="1"/>
  <c r="G62" i="26" s="1"/>
  <c r="F9" i="26"/>
  <c r="F8" i="26" s="1"/>
  <c r="F58" i="26" s="1"/>
  <c r="F62" i="26" s="1"/>
  <c r="D9" i="26"/>
  <c r="D8" i="26" s="1"/>
  <c r="D58" i="26" s="1"/>
  <c r="D62" i="26" s="1"/>
  <c r="C9" i="26"/>
  <c r="B9" i="26"/>
  <c r="N8" i="26"/>
  <c r="N58" i="26" s="1"/>
  <c r="N62" i="26" s="1"/>
  <c r="K8" i="26"/>
  <c r="J8" i="26"/>
  <c r="J58" i="26" s="1"/>
  <c r="J62" i="26" s="1"/>
  <c r="C8" i="26"/>
  <c r="B8" i="26"/>
  <c r="B58" i="26" s="1"/>
  <c r="B62" i="26" s="1"/>
  <c r="O9" i="27"/>
  <c r="O8" i="27" s="1"/>
  <c r="O58" i="27" s="1"/>
  <c r="O62" i="27" s="1"/>
  <c r="N9" i="27"/>
  <c r="N8" i="27" s="1"/>
  <c r="N58" i="27" s="1"/>
  <c r="N62" i="27" s="1"/>
  <c r="M9" i="27"/>
  <c r="L9" i="27"/>
  <c r="K9" i="27"/>
  <c r="J9" i="27"/>
  <c r="J8" i="27" s="1"/>
  <c r="J58" i="27" s="1"/>
  <c r="J62" i="27" s="1"/>
  <c r="I9" i="27"/>
  <c r="I8" i="27" s="1"/>
  <c r="I58" i="27" s="1"/>
  <c r="I62" i="27" s="1"/>
  <c r="H9" i="27"/>
  <c r="H8" i="27" s="1"/>
  <c r="H58" i="27" s="1"/>
  <c r="H62" i="27" s="1"/>
  <c r="G9" i="27"/>
  <c r="G8" i="27" s="1"/>
  <c r="G58" i="27" s="1"/>
  <c r="G62" i="27" s="1"/>
  <c r="F9" i="27"/>
  <c r="F8" i="27" s="1"/>
  <c r="F58" i="27" s="1"/>
  <c r="F62" i="27" s="1"/>
  <c r="D9" i="27"/>
  <c r="C9" i="27"/>
  <c r="B9" i="27"/>
  <c r="M8" i="27"/>
  <c r="M58" i="27" s="1"/>
  <c r="M62" i="27" s="1"/>
  <c r="L8" i="27"/>
  <c r="L58" i="27" s="1"/>
  <c r="L62" i="27" s="1"/>
  <c r="K8" i="27"/>
  <c r="D8" i="27"/>
  <c r="D58" i="27" s="1"/>
  <c r="D62" i="27" s="1"/>
  <c r="C8" i="27"/>
  <c r="B8" i="27"/>
  <c r="B58" i="27" s="1"/>
  <c r="B62" i="27" s="1"/>
  <c r="O9" i="28"/>
  <c r="N9" i="28"/>
  <c r="M9" i="28"/>
  <c r="M8" i="28" s="1"/>
  <c r="M58" i="28" s="1"/>
  <c r="M62" i="28" s="1"/>
  <c r="L9" i="28"/>
  <c r="L8" i="28" s="1"/>
  <c r="L58" i="28" s="1"/>
  <c r="L62" i="28" s="1"/>
  <c r="K9" i="28"/>
  <c r="K8" i="28" s="1"/>
  <c r="J9" i="28"/>
  <c r="I9" i="28"/>
  <c r="I8" i="28" s="1"/>
  <c r="I58" i="28" s="1"/>
  <c r="I62" i="28" s="1"/>
  <c r="H9" i="28"/>
  <c r="G9" i="28"/>
  <c r="F9" i="28"/>
  <c r="D9" i="28"/>
  <c r="D8" i="28" s="1"/>
  <c r="D58" i="28" s="1"/>
  <c r="D62" i="28" s="1"/>
  <c r="C9" i="28"/>
  <c r="C8" i="28" s="1"/>
  <c r="B9" i="28"/>
  <c r="B8" i="28" s="1"/>
  <c r="O8" i="28"/>
  <c r="O58" i="28" s="1"/>
  <c r="O62" i="28" s="1"/>
  <c r="N8" i="28"/>
  <c r="N58" i="28" s="1"/>
  <c r="N62" i="28" s="1"/>
  <c r="J8" i="28"/>
  <c r="J58" i="28" s="1"/>
  <c r="J62" i="28" s="1"/>
  <c r="H8" i="28"/>
  <c r="H58" i="28" s="1"/>
  <c r="H62" i="28" s="1"/>
  <c r="G8" i="28"/>
  <c r="G58" i="28" s="1"/>
  <c r="G62" i="28" s="1"/>
  <c r="F8" i="28"/>
  <c r="F58" i="28" s="1"/>
  <c r="F62" i="28" s="1"/>
  <c r="O9" i="29"/>
  <c r="N9" i="29"/>
  <c r="N8" i="29" s="1"/>
  <c r="N58" i="29" s="1"/>
  <c r="N62" i="29" s="1"/>
  <c r="M9" i="29"/>
  <c r="M8" i="29" s="1"/>
  <c r="M58" i="29" s="1"/>
  <c r="M62" i="29" s="1"/>
  <c r="L9" i="29"/>
  <c r="L8" i="29" s="1"/>
  <c r="L58" i="29" s="1"/>
  <c r="L62" i="29" s="1"/>
  <c r="K9" i="29"/>
  <c r="K8" i="29" s="1"/>
  <c r="J9" i="29"/>
  <c r="J8" i="29" s="1"/>
  <c r="J58" i="29" s="1"/>
  <c r="J62" i="29" s="1"/>
  <c r="I9" i="29"/>
  <c r="H9" i="29"/>
  <c r="G9" i="29"/>
  <c r="G8" i="29" s="1"/>
  <c r="G58" i="29" s="1"/>
  <c r="G62" i="29" s="1"/>
  <c r="F9" i="29"/>
  <c r="F8" i="29" s="1"/>
  <c r="F58" i="29" s="1"/>
  <c r="F62" i="29" s="1"/>
  <c r="D9" i="29"/>
  <c r="D8" i="29" s="1"/>
  <c r="D58" i="29" s="1"/>
  <c r="D62" i="29" s="1"/>
  <c r="C9" i="29"/>
  <c r="B9" i="29"/>
  <c r="B8" i="29" s="1"/>
  <c r="B58" i="29" s="1"/>
  <c r="B62" i="29" s="1"/>
  <c r="O8" i="29"/>
  <c r="O58" i="29" s="1"/>
  <c r="O62" i="29" s="1"/>
  <c r="I8" i="29"/>
  <c r="I58" i="29" s="1"/>
  <c r="I62" i="29" s="1"/>
  <c r="H8" i="29"/>
  <c r="C8" i="29"/>
  <c r="O9" i="30"/>
  <c r="O8" i="30" s="1"/>
  <c r="O58" i="30" s="1"/>
  <c r="O62" i="30" s="1"/>
  <c r="N9" i="30"/>
  <c r="N8" i="30" s="1"/>
  <c r="N58" i="30" s="1"/>
  <c r="N62" i="30" s="1"/>
  <c r="M9" i="30"/>
  <c r="M8" i="30" s="1"/>
  <c r="M58" i="30" s="1"/>
  <c r="M62" i="30" s="1"/>
  <c r="L9" i="30"/>
  <c r="K9" i="30"/>
  <c r="J9" i="30"/>
  <c r="I9" i="30"/>
  <c r="H9" i="30"/>
  <c r="H8" i="30" s="1"/>
  <c r="H58" i="30" s="1"/>
  <c r="H62" i="30" s="1"/>
  <c r="G9" i="30"/>
  <c r="G8" i="30" s="1"/>
  <c r="G58" i="30" s="1"/>
  <c r="G62" i="30" s="1"/>
  <c r="F9" i="30"/>
  <c r="F8" i="30" s="1"/>
  <c r="F58" i="30" s="1"/>
  <c r="F62" i="30" s="1"/>
  <c r="D9" i="30"/>
  <c r="D8" i="30" s="1"/>
  <c r="C9" i="30"/>
  <c r="B9" i="30"/>
  <c r="L8" i="30"/>
  <c r="L58" i="30" s="1"/>
  <c r="L62" i="30" s="1"/>
  <c r="K8" i="30"/>
  <c r="J8" i="30"/>
  <c r="J58" i="30" s="1"/>
  <c r="J62" i="30" s="1"/>
  <c r="I8" i="30"/>
  <c r="I58" i="30" s="1"/>
  <c r="I62" i="30" s="1"/>
  <c r="C8" i="30"/>
  <c r="B8" i="30"/>
  <c r="B58" i="30" s="1"/>
  <c r="B62" i="30" s="1"/>
  <c r="O9" i="31"/>
  <c r="O8" i="31" s="1"/>
  <c r="O58" i="31" s="1"/>
  <c r="O62" i="31" s="1"/>
  <c r="N9" i="31"/>
  <c r="M9" i="31"/>
  <c r="L9" i="31"/>
  <c r="K9" i="31"/>
  <c r="K8" i="31" s="1"/>
  <c r="J9" i="31"/>
  <c r="J8" i="31" s="1"/>
  <c r="I9" i="31"/>
  <c r="I8" i="31" s="1"/>
  <c r="I58" i="31" s="1"/>
  <c r="I62" i="31" s="1"/>
  <c r="H9" i="31"/>
  <c r="H8" i="31" s="1"/>
  <c r="H58" i="31" s="1"/>
  <c r="H62" i="31" s="1"/>
  <c r="G9" i="31"/>
  <c r="G8" i="31" s="1"/>
  <c r="G58" i="31" s="1"/>
  <c r="G62" i="31" s="1"/>
  <c r="F9" i="31"/>
  <c r="D9" i="31"/>
  <c r="C9" i="31"/>
  <c r="B9" i="31"/>
  <c r="B8" i="31" s="1"/>
  <c r="B58" i="31" s="1"/>
  <c r="B62" i="31" s="1"/>
  <c r="N8" i="31"/>
  <c r="N58" i="31" s="1"/>
  <c r="N62" i="31" s="1"/>
  <c r="M8" i="31"/>
  <c r="M58" i="31" s="1"/>
  <c r="M62" i="31" s="1"/>
  <c r="L8" i="31"/>
  <c r="L58" i="31" s="1"/>
  <c r="L62" i="31" s="1"/>
  <c r="F8" i="31"/>
  <c r="F58" i="31" s="1"/>
  <c r="F62" i="31" s="1"/>
  <c r="D8" i="31"/>
  <c r="D58" i="31" s="1"/>
  <c r="D62" i="31" s="1"/>
  <c r="C8" i="31"/>
  <c r="O9" i="32"/>
  <c r="N9" i="32"/>
  <c r="M9" i="32"/>
  <c r="L9" i="32"/>
  <c r="L8" i="32" s="1"/>
  <c r="L58" i="32" s="1"/>
  <c r="L62" i="32" s="1"/>
  <c r="K9" i="32"/>
  <c r="K8" i="32" s="1"/>
  <c r="J9" i="32"/>
  <c r="J8" i="32" s="1"/>
  <c r="J58" i="32" s="1"/>
  <c r="J62" i="32" s="1"/>
  <c r="I9" i="32"/>
  <c r="I8" i="32" s="1"/>
  <c r="I58" i="32" s="1"/>
  <c r="I62" i="32" s="1"/>
  <c r="H9" i="32"/>
  <c r="G9" i="32"/>
  <c r="F9" i="32"/>
  <c r="D9" i="32"/>
  <c r="C9" i="32"/>
  <c r="C8" i="32" s="1"/>
  <c r="B9" i="32"/>
  <c r="B8" i="32" s="1"/>
  <c r="B58" i="32" s="1"/>
  <c r="B62" i="32" s="1"/>
  <c r="O8" i="32"/>
  <c r="O58" i="32" s="1"/>
  <c r="O62" i="32" s="1"/>
  <c r="N8" i="32"/>
  <c r="N58" i="32" s="1"/>
  <c r="N62" i="32" s="1"/>
  <c r="M8" i="32"/>
  <c r="M58" i="32" s="1"/>
  <c r="M62" i="32" s="1"/>
  <c r="H8" i="32"/>
  <c r="H58" i="32" s="1"/>
  <c r="H62" i="32" s="1"/>
  <c r="G8" i="32"/>
  <c r="G58" i="32" s="1"/>
  <c r="G62" i="32" s="1"/>
  <c r="F8" i="32"/>
  <c r="F58" i="32" s="1"/>
  <c r="F62" i="32" s="1"/>
  <c r="D8" i="32"/>
  <c r="D58" i="32" s="1"/>
  <c r="D62" i="32" s="1"/>
  <c r="O9" i="33"/>
  <c r="O8" i="33" s="1"/>
  <c r="O58" i="33" s="1"/>
  <c r="O62" i="33" s="1"/>
  <c r="N9" i="33"/>
  <c r="N8" i="33" s="1"/>
  <c r="N58" i="33" s="1"/>
  <c r="N62" i="33" s="1"/>
  <c r="M9" i="33"/>
  <c r="M8" i="33" s="1"/>
  <c r="M58" i="33" s="1"/>
  <c r="M62" i="33" s="1"/>
  <c r="L9" i="33"/>
  <c r="K9" i="33"/>
  <c r="K8" i="33" s="1"/>
  <c r="J9" i="33"/>
  <c r="I9" i="33"/>
  <c r="H9" i="33"/>
  <c r="G9" i="33"/>
  <c r="G8" i="33" s="1"/>
  <c r="G58" i="33" s="1"/>
  <c r="G62" i="33" s="1"/>
  <c r="F9" i="33"/>
  <c r="F8" i="33" s="1"/>
  <c r="F58" i="33" s="1"/>
  <c r="F62" i="33" s="1"/>
  <c r="D9" i="33"/>
  <c r="D8" i="33" s="1"/>
  <c r="D58" i="33" s="1"/>
  <c r="D62" i="33" s="1"/>
  <c r="C9" i="33"/>
  <c r="B9" i="33"/>
  <c r="B8" i="33" s="1"/>
  <c r="B58" i="33" s="1"/>
  <c r="B62" i="33" s="1"/>
  <c r="L8" i="33"/>
  <c r="L58" i="33" s="1"/>
  <c r="L62" i="33" s="1"/>
  <c r="J8" i="33"/>
  <c r="J58" i="33" s="1"/>
  <c r="J62" i="33" s="1"/>
  <c r="I8" i="33"/>
  <c r="I58" i="33" s="1"/>
  <c r="I62" i="33" s="1"/>
  <c r="H8" i="33"/>
  <c r="H58" i="33" s="1"/>
  <c r="H62" i="33" s="1"/>
  <c r="C8" i="33"/>
  <c r="O9" i="34"/>
  <c r="O8" i="34" s="1"/>
  <c r="O58" i="34" s="1"/>
  <c r="O62" i="34" s="1"/>
  <c r="N9" i="34"/>
  <c r="M9" i="34"/>
  <c r="M8" i="34" s="1"/>
  <c r="M58" i="34" s="1"/>
  <c r="M62" i="34" s="1"/>
  <c r="L9" i="34"/>
  <c r="L8" i="34" s="1"/>
  <c r="L58" i="34" s="1"/>
  <c r="L62" i="34" s="1"/>
  <c r="K9" i="34"/>
  <c r="J9" i="34"/>
  <c r="I9" i="34"/>
  <c r="I8" i="34" s="1"/>
  <c r="I58" i="34" s="1"/>
  <c r="I62" i="34" s="1"/>
  <c r="H9" i="34"/>
  <c r="H8" i="34" s="1"/>
  <c r="H58" i="34" s="1"/>
  <c r="H62" i="34" s="1"/>
  <c r="G9" i="34"/>
  <c r="G8" i="34" s="1"/>
  <c r="G58" i="34" s="1"/>
  <c r="G62" i="34" s="1"/>
  <c r="F9" i="34"/>
  <c r="D9" i="34"/>
  <c r="D8" i="34" s="1"/>
  <c r="D58" i="34" s="1"/>
  <c r="D62" i="34" s="1"/>
  <c r="C9" i="34"/>
  <c r="C8" i="34" s="1"/>
  <c r="B9" i="34"/>
  <c r="N8" i="34"/>
  <c r="N58" i="34" s="1"/>
  <c r="N62" i="34" s="1"/>
  <c r="K8" i="34"/>
  <c r="J8" i="34"/>
  <c r="J58" i="34" s="1"/>
  <c r="J62" i="34" s="1"/>
  <c r="F8" i="34"/>
  <c r="F58" i="34" s="1"/>
  <c r="F62" i="34" s="1"/>
  <c r="B8" i="34"/>
  <c r="B58" i="34" s="1"/>
  <c r="B62" i="34" s="1"/>
  <c r="O9" i="35"/>
  <c r="O8" i="35" s="1"/>
  <c r="O58" i="35" s="1"/>
  <c r="O62" i="35" s="1"/>
  <c r="N9" i="35"/>
  <c r="M9" i="35"/>
  <c r="L9" i="35"/>
  <c r="K9" i="35"/>
  <c r="J9" i="35"/>
  <c r="J8" i="35" s="1"/>
  <c r="J58" i="35" s="1"/>
  <c r="J62" i="35" s="1"/>
  <c r="I9" i="35"/>
  <c r="I8" i="35" s="1"/>
  <c r="I58" i="35" s="1"/>
  <c r="I62" i="35" s="1"/>
  <c r="H9" i="35"/>
  <c r="H8" i="35" s="1"/>
  <c r="H58" i="35" s="1"/>
  <c r="H62" i="35" s="1"/>
  <c r="G9" i="35"/>
  <c r="G8" i="35" s="1"/>
  <c r="G58" i="35" s="1"/>
  <c r="G62" i="35" s="1"/>
  <c r="F9" i="35"/>
  <c r="F8" i="35" s="1"/>
  <c r="F58" i="35" s="1"/>
  <c r="F62" i="35" s="1"/>
  <c r="D9" i="35"/>
  <c r="C9" i="35"/>
  <c r="B9" i="35"/>
  <c r="N8" i="35"/>
  <c r="M8" i="35"/>
  <c r="M58" i="35" s="1"/>
  <c r="M62" i="35" s="1"/>
  <c r="L8" i="35"/>
  <c r="L58" i="35" s="1"/>
  <c r="L62" i="35" s="1"/>
  <c r="K8" i="35"/>
  <c r="D8" i="35"/>
  <c r="D58" i="35" s="1"/>
  <c r="D62" i="35" s="1"/>
  <c r="C8" i="35"/>
  <c r="B8" i="35"/>
  <c r="B58" i="35" s="1"/>
  <c r="B62" i="35" s="1"/>
  <c r="O9" i="36"/>
  <c r="O8" i="36" s="1"/>
  <c r="O58" i="36" s="1"/>
  <c r="O62" i="36" s="1"/>
  <c r="N9" i="36"/>
  <c r="M9" i="36"/>
  <c r="L9" i="36"/>
  <c r="K9" i="36"/>
  <c r="J9" i="36"/>
  <c r="J8" i="36" s="1"/>
  <c r="J58" i="36" s="1"/>
  <c r="J62" i="36" s="1"/>
  <c r="I9" i="36"/>
  <c r="I8" i="36" s="1"/>
  <c r="I58" i="36" s="1"/>
  <c r="I62" i="36" s="1"/>
  <c r="H9" i="36"/>
  <c r="H8" i="36" s="1"/>
  <c r="H58" i="36" s="1"/>
  <c r="H62" i="36" s="1"/>
  <c r="G9" i="36"/>
  <c r="G8" i="36" s="1"/>
  <c r="G58" i="36" s="1"/>
  <c r="G62" i="36" s="1"/>
  <c r="F9" i="36"/>
  <c r="D9" i="36"/>
  <c r="C9" i="36"/>
  <c r="C8" i="36" s="1"/>
  <c r="B9" i="36"/>
  <c r="N8" i="36"/>
  <c r="N58" i="36" s="1"/>
  <c r="N62" i="36" s="1"/>
  <c r="M8" i="36"/>
  <c r="M58" i="36" s="1"/>
  <c r="M62" i="36" s="1"/>
  <c r="L8" i="36"/>
  <c r="L58" i="36" s="1"/>
  <c r="L62" i="36" s="1"/>
  <c r="K8" i="36"/>
  <c r="F8" i="36"/>
  <c r="F58" i="36" s="1"/>
  <c r="F62" i="36" s="1"/>
  <c r="D8" i="36"/>
  <c r="D58" i="36" s="1"/>
  <c r="D62" i="36" s="1"/>
  <c r="B8" i="36"/>
  <c r="B58" i="36" s="1"/>
  <c r="B62" i="36" s="1"/>
  <c r="O9" i="37"/>
  <c r="N9" i="37"/>
  <c r="N8" i="37" s="1"/>
  <c r="N58" i="37" s="1"/>
  <c r="N62" i="37" s="1"/>
  <c r="M9" i="37"/>
  <c r="L9" i="37"/>
  <c r="K9" i="37"/>
  <c r="J9" i="37"/>
  <c r="J8" i="37" s="1"/>
  <c r="J58" i="37" s="1"/>
  <c r="J62" i="37" s="1"/>
  <c r="I9" i="37"/>
  <c r="I8" i="37" s="1"/>
  <c r="I58" i="37" s="1"/>
  <c r="I62" i="37" s="1"/>
  <c r="H9" i="37"/>
  <c r="G9" i="37"/>
  <c r="F9" i="37"/>
  <c r="F8" i="37" s="1"/>
  <c r="D9" i="37"/>
  <c r="C9" i="37"/>
  <c r="B9" i="37"/>
  <c r="O8" i="37"/>
  <c r="O58" i="37" s="1"/>
  <c r="O62" i="37" s="1"/>
  <c r="M8" i="37"/>
  <c r="M58" i="37" s="1"/>
  <c r="M62" i="37" s="1"/>
  <c r="L8" i="37"/>
  <c r="L58" i="37" s="1"/>
  <c r="L62" i="37" s="1"/>
  <c r="K8" i="37"/>
  <c r="H8" i="37"/>
  <c r="G8" i="37"/>
  <c r="G58" i="37" s="1"/>
  <c r="G62" i="37" s="1"/>
  <c r="D8" i="37"/>
  <c r="D58" i="37" s="1"/>
  <c r="D62" i="37" s="1"/>
  <c r="C8" i="37"/>
  <c r="B8" i="37"/>
  <c r="B58" i="37" s="1"/>
  <c r="B62" i="37" s="1"/>
  <c r="O9" i="38"/>
  <c r="N9" i="38"/>
  <c r="M9" i="38"/>
  <c r="L9" i="38"/>
  <c r="L8" i="38" s="1"/>
  <c r="L58" i="38" s="1"/>
  <c r="L62" i="38" s="1"/>
  <c r="K9" i="38"/>
  <c r="K8" i="38" s="1"/>
  <c r="J9" i="38"/>
  <c r="I9" i="38"/>
  <c r="H9" i="38"/>
  <c r="H8" i="38" s="1"/>
  <c r="H58" i="38" s="1"/>
  <c r="H62" i="38" s="1"/>
  <c r="G9" i="38"/>
  <c r="F9" i="38"/>
  <c r="D9" i="38"/>
  <c r="D8" i="38" s="1"/>
  <c r="C9" i="38"/>
  <c r="C8" i="38" s="1"/>
  <c r="B9" i="38"/>
  <c r="B8" i="38" s="1"/>
  <c r="B58" i="38" s="1"/>
  <c r="B62" i="38" s="1"/>
  <c r="O8" i="38"/>
  <c r="O58" i="38" s="1"/>
  <c r="O62" i="38" s="1"/>
  <c r="N8" i="38"/>
  <c r="N58" i="38" s="1"/>
  <c r="N62" i="38" s="1"/>
  <c r="M8" i="38"/>
  <c r="J8" i="38"/>
  <c r="J58" i="38" s="1"/>
  <c r="J62" i="38" s="1"/>
  <c r="I8" i="38"/>
  <c r="I58" i="38" s="1"/>
  <c r="I62" i="38" s="1"/>
  <c r="S62" i="38" s="1"/>
  <c r="G8" i="38"/>
  <c r="G58" i="38" s="1"/>
  <c r="G62" i="38" s="1"/>
  <c r="F8" i="38"/>
  <c r="F58" i="38" s="1"/>
  <c r="F62" i="38" s="1"/>
  <c r="O9" i="39"/>
  <c r="N9" i="39"/>
  <c r="N8" i="39" s="1"/>
  <c r="N58" i="39" s="1"/>
  <c r="N62" i="39" s="1"/>
  <c r="M9" i="39"/>
  <c r="M8" i="39" s="1"/>
  <c r="M58" i="39" s="1"/>
  <c r="M62" i="39" s="1"/>
  <c r="L9" i="39"/>
  <c r="K9" i="39"/>
  <c r="J9" i="39"/>
  <c r="J8" i="39" s="1"/>
  <c r="I9" i="39"/>
  <c r="H9" i="39"/>
  <c r="G9" i="39"/>
  <c r="F9" i="39"/>
  <c r="F8" i="39" s="1"/>
  <c r="F58" i="39" s="1"/>
  <c r="F62" i="39" s="1"/>
  <c r="D9" i="39"/>
  <c r="D8" i="39" s="1"/>
  <c r="D58" i="39" s="1"/>
  <c r="D62" i="39" s="1"/>
  <c r="C9" i="39"/>
  <c r="B9" i="39"/>
  <c r="O8" i="39"/>
  <c r="O58" i="39" s="1"/>
  <c r="O62" i="39" s="1"/>
  <c r="L8" i="39"/>
  <c r="L58" i="39" s="1"/>
  <c r="L62" i="39" s="1"/>
  <c r="K8" i="39"/>
  <c r="I8" i="39"/>
  <c r="I58" i="39" s="1"/>
  <c r="I62" i="39" s="1"/>
  <c r="H8" i="39"/>
  <c r="H58" i="39" s="1"/>
  <c r="H62" i="39" s="1"/>
  <c r="G8" i="39"/>
  <c r="G58" i="39" s="1"/>
  <c r="G62" i="39" s="1"/>
  <c r="C8" i="39"/>
  <c r="B8" i="39"/>
  <c r="B58" i="39" s="1"/>
  <c r="B62" i="39" s="1"/>
  <c r="O9" i="40"/>
  <c r="O8" i="40" s="1"/>
  <c r="O58" i="40" s="1"/>
  <c r="O62" i="40" s="1"/>
  <c r="N9" i="40"/>
  <c r="M9" i="40"/>
  <c r="L9" i="40"/>
  <c r="L8" i="40" s="1"/>
  <c r="L58" i="40" s="1"/>
  <c r="L62" i="40" s="1"/>
  <c r="K9" i="40"/>
  <c r="J9" i="40"/>
  <c r="I9" i="40"/>
  <c r="I8" i="40" s="1"/>
  <c r="I58" i="40" s="1"/>
  <c r="I62" i="40" s="1"/>
  <c r="H9" i="40"/>
  <c r="H8" i="40" s="1"/>
  <c r="H58" i="40" s="1"/>
  <c r="H62" i="40" s="1"/>
  <c r="G9" i="40"/>
  <c r="G8" i="40" s="1"/>
  <c r="G58" i="40" s="1"/>
  <c r="G62" i="40" s="1"/>
  <c r="F9" i="40"/>
  <c r="D9" i="40"/>
  <c r="C9" i="40"/>
  <c r="B9" i="40"/>
  <c r="N8" i="40"/>
  <c r="N58" i="40" s="1"/>
  <c r="N62" i="40" s="1"/>
  <c r="M8" i="40"/>
  <c r="M58" i="40" s="1"/>
  <c r="M62" i="40" s="1"/>
  <c r="K8" i="40"/>
  <c r="J8" i="40"/>
  <c r="J58" i="40" s="1"/>
  <c r="J62" i="40" s="1"/>
  <c r="F8" i="40"/>
  <c r="F58" i="40" s="1"/>
  <c r="F62" i="40" s="1"/>
  <c r="D8" i="40"/>
  <c r="D58" i="40" s="1"/>
  <c r="D62" i="40" s="1"/>
  <c r="C8" i="40"/>
  <c r="B8" i="40"/>
  <c r="B58" i="40" s="1"/>
  <c r="B62" i="40" s="1"/>
  <c r="O9" i="41"/>
  <c r="N9" i="41"/>
  <c r="M9" i="41"/>
  <c r="L9" i="41"/>
  <c r="K9" i="41"/>
  <c r="K8" i="41" s="1"/>
  <c r="J9" i="41"/>
  <c r="J8" i="41" s="1"/>
  <c r="J58" i="41" s="1"/>
  <c r="J62" i="41" s="1"/>
  <c r="I9" i="41"/>
  <c r="I8" i="41" s="1"/>
  <c r="I58" i="41" s="1"/>
  <c r="I62" i="41" s="1"/>
  <c r="H9" i="41"/>
  <c r="G9" i="41"/>
  <c r="F9" i="41"/>
  <c r="D9" i="41"/>
  <c r="C9" i="41"/>
  <c r="B9" i="41"/>
  <c r="B8" i="41" s="1"/>
  <c r="B58" i="41" s="1"/>
  <c r="B62" i="41" s="1"/>
  <c r="O8" i="41"/>
  <c r="O58" i="41" s="1"/>
  <c r="O62" i="41" s="1"/>
  <c r="N8" i="41"/>
  <c r="N58" i="41" s="1"/>
  <c r="N62" i="41" s="1"/>
  <c r="M8" i="41"/>
  <c r="M58" i="41" s="1"/>
  <c r="M62" i="41" s="1"/>
  <c r="L8" i="41"/>
  <c r="L58" i="41" s="1"/>
  <c r="L62" i="41" s="1"/>
  <c r="H8" i="41"/>
  <c r="H58" i="41" s="1"/>
  <c r="H62" i="41" s="1"/>
  <c r="G8" i="41"/>
  <c r="G58" i="41" s="1"/>
  <c r="G62" i="41" s="1"/>
  <c r="F8" i="41"/>
  <c r="F58" i="41" s="1"/>
  <c r="F62" i="41" s="1"/>
  <c r="D8" i="41"/>
  <c r="D58" i="41" s="1"/>
  <c r="D62" i="41" s="1"/>
  <c r="C8" i="41"/>
  <c r="O9" i="42"/>
  <c r="N9" i="42"/>
  <c r="M9" i="42"/>
  <c r="L9" i="42"/>
  <c r="L8" i="42" s="1"/>
  <c r="L58" i="42" s="1"/>
  <c r="L62" i="42" s="1"/>
  <c r="K9" i="42"/>
  <c r="K8" i="42" s="1"/>
  <c r="J9" i="42"/>
  <c r="I9" i="42"/>
  <c r="H9" i="42"/>
  <c r="H8" i="42" s="1"/>
  <c r="H58" i="42" s="1"/>
  <c r="H62" i="42" s="1"/>
  <c r="G9" i="42"/>
  <c r="F9" i="42"/>
  <c r="D9" i="42"/>
  <c r="D8" i="42" s="1"/>
  <c r="D58" i="42" s="1"/>
  <c r="D62" i="42" s="1"/>
  <c r="C9" i="42"/>
  <c r="C8" i="42" s="1"/>
  <c r="B9" i="42"/>
  <c r="B8" i="42" s="1"/>
  <c r="B58" i="42" s="1"/>
  <c r="B62" i="42" s="1"/>
  <c r="O8" i="42"/>
  <c r="O58" i="42" s="1"/>
  <c r="O62" i="42" s="1"/>
  <c r="N8" i="42"/>
  <c r="N58" i="42" s="1"/>
  <c r="N62" i="42" s="1"/>
  <c r="M8" i="42"/>
  <c r="M58" i="42" s="1"/>
  <c r="M62" i="42" s="1"/>
  <c r="J8" i="42"/>
  <c r="J58" i="42" s="1"/>
  <c r="J62" i="42" s="1"/>
  <c r="I8" i="42"/>
  <c r="I58" i="42" s="1"/>
  <c r="I62" i="42" s="1"/>
  <c r="G8" i="42"/>
  <c r="G58" i="42" s="1"/>
  <c r="G62" i="42" s="1"/>
  <c r="F8" i="42"/>
  <c r="F58" i="42" s="1"/>
  <c r="F62" i="42" s="1"/>
  <c r="O9" i="43"/>
  <c r="O8" i="43" s="1"/>
  <c r="O58" i="43" s="1"/>
  <c r="O62" i="43" s="1"/>
  <c r="N9" i="43"/>
  <c r="N8" i="43" s="1"/>
  <c r="N58" i="43" s="1"/>
  <c r="N62" i="43" s="1"/>
  <c r="M9" i="43"/>
  <c r="M8" i="43" s="1"/>
  <c r="M58" i="43" s="1"/>
  <c r="M62" i="43" s="1"/>
  <c r="L9" i="43"/>
  <c r="K9" i="43"/>
  <c r="J9" i="43"/>
  <c r="I9" i="43"/>
  <c r="H9" i="43"/>
  <c r="G9" i="43"/>
  <c r="G8" i="43" s="1"/>
  <c r="G58" i="43" s="1"/>
  <c r="G62" i="43" s="1"/>
  <c r="F9" i="43"/>
  <c r="F8" i="43" s="1"/>
  <c r="F58" i="43" s="1"/>
  <c r="F62" i="43" s="1"/>
  <c r="D9" i="43"/>
  <c r="D8" i="43" s="1"/>
  <c r="D58" i="43" s="1"/>
  <c r="D62" i="43" s="1"/>
  <c r="C9" i="43"/>
  <c r="B9" i="43"/>
  <c r="L8" i="43"/>
  <c r="L58" i="43" s="1"/>
  <c r="L62" i="43" s="1"/>
  <c r="K8" i="43"/>
  <c r="J8" i="43"/>
  <c r="J58" i="43" s="1"/>
  <c r="J62" i="43" s="1"/>
  <c r="I8" i="43"/>
  <c r="I58" i="43" s="1"/>
  <c r="I62" i="43" s="1"/>
  <c r="H8" i="43"/>
  <c r="H58" i="43" s="1"/>
  <c r="H62" i="43" s="1"/>
  <c r="C8" i="43"/>
  <c r="B8" i="43"/>
  <c r="B58" i="43" s="1"/>
  <c r="B62" i="43" s="1"/>
  <c r="O9" i="44"/>
  <c r="O8" i="44" s="1"/>
  <c r="O58" i="44" s="1"/>
  <c r="O62" i="44" s="1"/>
  <c r="N9" i="44"/>
  <c r="M9" i="44"/>
  <c r="L9" i="44"/>
  <c r="L8" i="44" s="1"/>
  <c r="L58" i="44" s="1"/>
  <c r="L62" i="44" s="1"/>
  <c r="K9" i="44"/>
  <c r="J9" i="44"/>
  <c r="I9" i="44"/>
  <c r="H9" i="44"/>
  <c r="H8" i="44" s="1"/>
  <c r="H58" i="44" s="1"/>
  <c r="H62" i="44" s="1"/>
  <c r="G9" i="44"/>
  <c r="G8" i="44" s="1"/>
  <c r="G58" i="44" s="1"/>
  <c r="G62" i="44" s="1"/>
  <c r="F9" i="44"/>
  <c r="D9" i="44"/>
  <c r="C9" i="44"/>
  <c r="C8" i="44" s="1"/>
  <c r="B9" i="44"/>
  <c r="N8" i="44"/>
  <c r="N58" i="44" s="1"/>
  <c r="N62" i="44" s="1"/>
  <c r="M8" i="44"/>
  <c r="M58" i="44" s="1"/>
  <c r="M62" i="44" s="1"/>
  <c r="K8" i="44"/>
  <c r="J8" i="44"/>
  <c r="J58" i="44" s="1"/>
  <c r="J62" i="44" s="1"/>
  <c r="I8" i="44"/>
  <c r="I58" i="44" s="1"/>
  <c r="I62" i="44" s="1"/>
  <c r="F8" i="44"/>
  <c r="F58" i="44" s="1"/>
  <c r="F62" i="44" s="1"/>
  <c r="D8" i="44"/>
  <c r="D58" i="44" s="1"/>
  <c r="D62" i="44" s="1"/>
  <c r="B8" i="44"/>
  <c r="O9" i="45"/>
  <c r="N9" i="45"/>
  <c r="N8" i="45" s="1"/>
  <c r="N58" i="45" s="1"/>
  <c r="N62" i="45" s="1"/>
  <c r="M9" i="45"/>
  <c r="L9" i="45"/>
  <c r="K9" i="45"/>
  <c r="J9" i="45"/>
  <c r="J8" i="45" s="1"/>
  <c r="J58" i="45" s="1"/>
  <c r="J62" i="45" s="1"/>
  <c r="I9" i="45"/>
  <c r="I8" i="45" s="1"/>
  <c r="I58" i="45" s="1"/>
  <c r="I62" i="45" s="1"/>
  <c r="H9" i="45"/>
  <c r="G9" i="45"/>
  <c r="F9" i="45"/>
  <c r="D9" i="45"/>
  <c r="C9" i="45"/>
  <c r="B9" i="45"/>
  <c r="B8" i="45" s="1"/>
  <c r="B58" i="45" s="1"/>
  <c r="B62" i="45" s="1"/>
  <c r="O8" i="45"/>
  <c r="O58" i="45" s="1"/>
  <c r="O62" i="45" s="1"/>
  <c r="M8" i="45"/>
  <c r="M58" i="45" s="1"/>
  <c r="M62" i="45" s="1"/>
  <c r="L8" i="45"/>
  <c r="L58" i="45" s="1"/>
  <c r="L62" i="45" s="1"/>
  <c r="K8" i="45"/>
  <c r="H8" i="45"/>
  <c r="G8" i="45"/>
  <c r="G58" i="45" s="1"/>
  <c r="G62" i="45" s="1"/>
  <c r="F8" i="45"/>
  <c r="D8" i="45"/>
  <c r="D58" i="45" s="1"/>
  <c r="D62" i="45" s="1"/>
  <c r="C8" i="45"/>
  <c r="O9" i="46"/>
  <c r="N9" i="46"/>
  <c r="M9" i="46"/>
  <c r="L9" i="46"/>
  <c r="L8" i="46" s="1"/>
  <c r="L58" i="46" s="1"/>
  <c r="L62" i="46" s="1"/>
  <c r="K9" i="46"/>
  <c r="K8" i="46" s="1"/>
  <c r="J9" i="46"/>
  <c r="I9" i="46"/>
  <c r="H9" i="46"/>
  <c r="H8" i="46" s="1"/>
  <c r="H58" i="46" s="1"/>
  <c r="H62" i="46" s="1"/>
  <c r="G9" i="46"/>
  <c r="F9" i="46"/>
  <c r="D9" i="46"/>
  <c r="D8" i="46" s="1"/>
  <c r="D58" i="46" s="1"/>
  <c r="D62" i="46" s="1"/>
  <c r="C9" i="46"/>
  <c r="C8" i="46" s="1"/>
  <c r="B9" i="46"/>
  <c r="B8" i="46" s="1"/>
  <c r="B58" i="46" s="1"/>
  <c r="B62" i="46" s="1"/>
  <c r="O8" i="46"/>
  <c r="O58" i="46" s="1"/>
  <c r="O62" i="46" s="1"/>
  <c r="N8" i="46"/>
  <c r="N58" i="46" s="1"/>
  <c r="N62" i="46" s="1"/>
  <c r="M8" i="46"/>
  <c r="M58" i="46" s="1"/>
  <c r="M62" i="46" s="1"/>
  <c r="J8" i="46"/>
  <c r="J58" i="46" s="1"/>
  <c r="J62" i="46" s="1"/>
  <c r="I8" i="46"/>
  <c r="I58" i="46" s="1"/>
  <c r="I62" i="46" s="1"/>
  <c r="G8" i="46"/>
  <c r="G58" i="46" s="1"/>
  <c r="G62" i="46" s="1"/>
  <c r="F8" i="46"/>
  <c r="F58" i="46" s="1"/>
  <c r="F62" i="46" s="1"/>
  <c r="O9" i="47"/>
  <c r="N9" i="47"/>
  <c r="N8" i="47" s="1"/>
  <c r="N58" i="47" s="1"/>
  <c r="N62" i="47" s="1"/>
  <c r="M9" i="47"/>
  <c r="M8" i="47" s="1"/>
  <c r="M58" i="47" s="1"/>
  <c r="M62" i="47" s="1"/>
  <c r="L9" i="47"/>
  <c r="K9" i="47"/>
  <c r="J9" i="47"/>
  <c r="J8" i="47" s="1"/>
  <c r="I9" i="47"/>
  <c r="H9" i="47"/>
  <c r="G9" i="47"/>
  <c r="F9" i="47"/>
  <c r="F8" i="47" s="1"/>
  <c r="F58" i="47" s="1"/>
  <c r="F62" i="47" s="1"/>
  <c r="D9" i="47"/>
  <c r="D8" i="47" s="1"/>
  <c r="D58" i="47" s="1"/>
  <c r="D62" i="47" s="1"/>
  <c r="C9" i="47"/>
  <c r="B9" i="47"/>
  <c r="O8" i="47"/>
  <c r="O58" i="47" s="1"/>
  <c r="O62" i="47" s="1"/>
  <c r="L8" i="47"/>
  <c r="L58" i="47" s="1"/>
  <c r="L62" i="47" s="1"/>
  <c r="K8" i="47"/>
  <c r="I8" i="47"/>
  <c r="I58" i="47" s="1"/>
  <c r="I62" i="47" s="1"/>
  <c r="H8" i="47"/>
  <c r="H58" i="47" s="1"/>
  <c r="H62" i="47" s="1"/>
  <c r="G8" i="47"/>
  <c r="G58" i="47" s="1"/>
  <c r="G62" i="47" s="1"/>
  <c r="C8" i="47"/>
  <c r="B8" i="47"/>
  <c r="B58" i="47" s="1"/>
  <c r="B62" i="47" s="1"/>
  <c r="O9" i="48"/>
  <c r="O8" i="48" s="1"/>
  <c r="O58" i="48" s="1"/>
  <c r="O62" i="48" s="1"/>
  <c r="N9" i="48"/>
  <c r="M9" i="48"/>
  <c r="L9" i="48"/>
  <c r="K9" i="48"/>
  <c r="J9" i="48"/>
  <c r="I9" i="48"/>
  <c r="I8" i="48" s="1"/>
  <c r="I58" i="48" s="1"/>
  <c r="I62" i="48" s="1"/>
  <c r="H9" i="48"/>
  <c r="H8" i="48" s="1"/>
  <c r="H58" i="48" s="1"/>
  <c r="H62" i="48" s="1"/>
  <c r="G9" i="48"/>
  <c r="G8" i="48" s="1"/>
  <c r="G58" i="48" s="1"/>
  <c r="G62" i="48" s="1"/>
  <c r="F9" i="48"/>
  <c r="D9" i="48"/>
  <c r="C9" i="48"/>
  <c r="B9" i="48"/>
  <c r="N8" i="48"/>
  <c r="N58" i="48" s="1"/>
  <c r="N62" i="48" s="1"/>
  <c r="M8" i="48"/>
  <c r="M58" i="48" s="1"/>
  <c r="M62" i="48" s="1"/>
  <c r="L8" i="48"/>
  <c r="L58" i="48" s="1"/>
  <c r="L62" i="48" s="1"/>
  <c r="K8" i="48"/>
  <c r="J8" i="48"/>
  <c r="J58" i="48" s="1"/>
  <c r="J62" i="48" s="1"/>
  <c r="F8" i="48"/>
  <c r="F58" i="48" s="1"/>
  <c r="F62" i="48" s="1"/>
  <c r="D8" i="48"/>
  <c r="D58" i="48" s="1"/>
  <c r="D62" i="48" s="1"/>
  <c r="C8" i="48"/>
  <c r="B8" i="48"/>
  <c r="B58" i="48" s="1"/>
  <c r="B62" i="48" s="1"/>
  <c r="O9" i="49"/>
  <c r="N9" i="49"/>
  <c r="N8" i="49" s="1"/>
  <c r="N58" i="49" s="1"/>
  <c r="N62" i="49" s="1"/>
  <c r="M9" i="49"/>
  <c r="L9" i="49"/>
  <c r="K9" i="49"/>
  <c r="J9" i="49"/>
  <c r="J8" i="49" s="1"/>
  <c r="J58" i="49" s="1"/>
  <c r="J62" i="49" s="1"/>
  <c r="I9" i="49"/>
  <c r="I8" i="49" s="1"/>
  <c r="I58" i="49" s="1"/>
  <c r="I62" i="49" s="1"/>
  <c r="H9" i="49"/>
  <c r="G9" i="49"/>
  <c r="F9" i="49"/>
  <c r="F8" i="49" s="1"/>
  <c r="F58" i="49" s="1"/>
  <c r="F62" i="49" s="1"/>
  <c r="D9" i="49"/>
  <c r="C9" i="49"/>
  <c r="B9" i="49"/>
  <c r="B8" i="49" s="1"/>
  <c r="B58" i="49" s="1"/>
  <c r="B62" i="49" s="1"/>
  <c r="O8" i="49"/>
  <c r="O58" i="49" s="1"/>
  <c r="O62" i="49" s="1"/>
  <c r="M8" i="49"/>
  <c r="M58" i="49" s="1"/>
  <c r="M62" i="49" s="1"/>
  <c r="L8" i="49"/>
  <c r="K8" i="49"/>
  <c r="H8" i="49"/>
  <c r="H58" i="49" s="1"/>
  <c r="H62" i="49" s="1"/>
  <c r="G8" i="49"/>
  <c r="G58" i="49" s="1"/>
  <c r="G62" i="49" s="1"/>
  <c r="D8" i="49"/>
  <c r="D58" i="49" s="1"/>
  <c r="D62" i="49" s="1"/>
  <c r="C8" i="49"/>
  <c r="O9" i="50"/>
  <c r="N9" i="50"/>
  <c r="M9" i="50"/>
  <c r="L9" i="50"/>
  <c r="L8" i="50" s="1"/>
  <c r="L58" i="50" s="1"/>
  <c r="L62" i="50" s="1"/>
  <c r="K9" i="50"/>
  <c r="K8" i="50" s="1"/>
  <c r="J9" i="50"/>
  <c r="I9" i="50"/>
  <c r="H9" i="50"/>
  <c r="H8" i="50" s="1"/>
  <c r="H58" i="50" s="1"/>
  <c r="H62" i="50" s="1"/>
  <c r="G9" i="50"/>
  <c r="F9" i="50"/>
  <c r="D9" i="50"/>
  <c r="C9" i="50"/>
  <c r="C8" i="50" s="1"/>
  <c r="B9" i="50"/>
  <c r="B8" i="50" s="1"/>
  <c r="B58" i="50" s="1"/>
  <c r="B62" i="50" s="1"/>
  <c r="O8" i="50"/>
  <c r="O58" i="50" s="1"/>
  <c r="O62" i="50" s="1"/>
  <c r="N8" i="50"/>
  <c r="N58" i="50" s="1"/>
  <c r="N62" i="50" s="1"/>
  <c r="M8" i="50"/>
  <c r="M58" i="50" s="1"/>
  <c r="M62" i="50" s="1"/>
  <c r="J8" i="50"/>
  <c r="J58" i="50" s="1"/>
  <c r="J62" i="50" s="1"/>
  <c r="I8" i="50"/>
  <c r="I58" i="50" s="1"/>
  <c r="I62" i="50" s="1"/>
  <c r="G8" i="50"/>
  <c r="G58" i="50" s="1"/>
  <c r="G62" i="50" s="1"/>
  <c r="F8" i="50"/>
  <c r="F58" i="50" s="1"/>
  <c r="F62" i="50" s="1"/>
  <c r="D8" i="50"/>
  <c r="D58" i="50" s="1"/>
  <c r="D62" i="50" s="1"/>
  <c r="O9" i="51"/>
  <c r="O8" i="51" s="1"/>
  <c r="O58" i="51" s="1"/>
  <c r="O62" i="51" s="1"/>
  <c r="N9" i="51"/>
  <c r="N8" i="51" s="1"/>
  <c r="N58" i="51" s="1"/>
  <c r="N62" i="51" s="1"/>
  <c r="M9" i="51"/>
  <c r="M8" i="51" s="1"/>
  <c r="M58" i="51" s="1"/>
  <c r="M62" i="51" s="1"/>
  <c r="L9" i="51"/>
  <c r="K9" i="51"/>
  <c r="J9" i="51"/>
  <c r="I9" i="51"/>
  <c r="H9" i="51"/>
  <c r="G9" i="51"/>
  <c r="G8" i="51" s="1"/>
  <c r="G58" i="51" s="1"/>
  <c r="G62" i="51" s="1"/>
  <c r="F9" i="51"/>
  <c r="F8" i="51" s="1"/>
  <c r="F58" i="51" s="1"/>
  <c r="F62" i="51" s="1"/>
  <c r="D9" i="51"/>
  <c r="D8" i="51" s="1"/>
  <c r="D58" i="51" s="1"/>
  <c r="D62" i="51" s="1"/>
  <c r="C9" i="51"/>
  <c r="B9" i="51"/>
  <c r="L8" i="51"/>
  <c r="L58" i="51" s="1"/>
  <c r="L62" i="51" s="1"/>
  <c r="K8" i="51"/>
  <c r="J8" i="51"/>
  <c r="J58" i="51" s="1"/>
  <c r="J62" i="51" s="1"/>
  <c r="I8" i="51"/>
  <c r="I58" i="51" s="1"/>
  <c r="I62" i="51" s="1"/>
  <c r="H8" i="51"/>
  <c r="H58" i="51" s="1"/>
  <c r="H62" i="51" s="1"/>
  <c r="C8" i="51"/>
  <c r="B8" i="51"/>
  <c r="B58" i="51" s="1"/>
  <c r="B62" i="51" s="1"/>
  <c r="O9" i="52"/>
  <c r="O8" i="52" s="1"/>
  <c r="O58" i="52" s="1"/>
  <c r="O62" i="52" s="1"/>
  <c r="N9" i="52"/>
  <c r="M9" i="52"/>
  <c r="L9" i="52"/>
  <c r="L8" i="52" s="1"/>
  <c r="L58" i="52" s="1"/>
  <c r="L62" i="52" s="1"/>
  <c r="K9" i="52"/>
  <c r="J9" i="52"/>
  <c r="I9" i="52"/>
  <c r="H9" i="52"/>
  <c r="H8" i="52" s="1"/>
  <c r="H58" i="52" s="1"/>
  <c r="H62" i="52" s="1"/>
  <c r="G9" i="52"/>
  <c r="G8" i="52" s="1"/>
  <c r="G58" i="52" s="1"/>
  <c r="G62" i="52" s="1"/>
  <c r="F9" i="52"/>
  <c r="D9" i="52"/>
  <c r="C9" i="52"/>
  <c r="B9" i="52"/>
  <c r="N8" i="52"/>
  <c r="N58" i="52" s="1"/>
  <c r="N62" i="52" s="1"/>
  <c r="M8" i="52"/>
  <c r="M58" i="52" s="1"/>
  <c r="M62" i="52" s="1"/>
  <c r="K8" i="52"/>
  <c r="J8" i="52"/>
  <c r="J58" i="52" s="1"/>
  <c r="J62" i="52" s="1"/>
  <c r="I8" i="52"/>
  <c r="I58" i="52" s="1"/>
  <c r="I62" i="52" s="1"/>
  <c r="F8" i="52"/>
  <c r="F58" i="52" s="1"/>
  <c r="F62" i="52" s="1"/>
  <c r="D8" i="52"/>
  <c r="D58" i="52" s="1"/>
  <c r="D62" i="52" s="1"/>
  <c r="C8" i="52"/>
  <c r="B8" i="52"/>
  <c r="B58" i="52" s="1"/>
  <c r="B62" i="52" s="1"/>
  <c r="O9" i="53"/>
  <c r="N9" i="53"/>
  <c r="M9" i="53"/>
  <c r="L9" i="53"/>
  <c r="K9" i="53"/>
  <c r="J9" i="53"/>
  <c r="J8" i="53" s="1"/>
  <c r="J58" i="53" s="1"/>
  <c r="J62" i="53" s="1"/>
  <c r="I9" i="53"/>
  <c r="I8" i="53" s="1"/>
  <c r="I58" i="53" s="1"/>
  <c r="I62" i="53" s="1"/>
  <c r="H9" i="53"/>
  <c r="G9" i="53"/>
  <c r="F9" i="53"/>
  <c r="F8" i="53" s="1"/>
  <c r="F58" i="53" s="1"/>
  <c r="F62" i="53" s="1"/>
  <c r="D9" i="53"/>
  <c r="C9" i="53"/>
  <c r="B9" i="53"/>
  <c r="B8" i="53" s="1"/>
  <c r="B58" i="53" s="1"/>
  <c r="B62" i="53" s="1"/>
  <c r="O8" i="53"/>
  <c r="O58" i="53" s="1"/>
  <c r="O62" i="53" s="1"/>
  <c r="N8" i="53"/>
  <c r="N58" i="53" s="1"/>
  <c r="N62" i="53" s="1"/>
  <c r="M8" i="53"/>
  <c r="M58" i="53" s="1"/>
  <c r="M62" i="53" s="1"/>
  <c r="L8" i="53"/>
  <c r="L58" i="53" s="1"/>
  <c r="L62" i="53" s="1"/>
  <c r="K8" i="53"/>
  <c r="H8" i="53"/>
  <c r="H58" i="53" s="1"/>
  <c r="H62" i="53" s="1"/>
  <c r="G8" i="53"/>
  <c r="G58" i="53" s="1"/>
  <c r="G62" i="53" s="1"/>
  <c r="D8" i="53"/>
  <c r="D58" i="53" s="1"/>
  <c r="D62" i="53" s="1"/>
  <c r="C8" i="53"/>
  <c r="O9" i="54"/>
  <c r="N9" i="54"/>
  <c r="M9" i="54"/>
  <c r="L9" i="54"/>
  <c r="L8" i="54" s="1"/>
  <c r="L58" i="54" s="1"/>
  <c r="L62" i="54" s="1"/>
  <c r="K9" i="54"/>
  <c r="K8" i="54" s="1"/>
  <c r="J9" i="54"/>
  <c r="I9" i="54"/>
  <c r="H9" i="54"/>
  <c r="G9" i="54"/>
  <c r="F9" i="54"/>
  <c r="D9" i="54"/>
  <c r="C9" i="54"/>
  <c r="C8" i="54" s="1"/>
  <c r="B9" i="54"/>
  <c r="B8" i="54" s="1"/>
  <c r="B58" i="54" s="1"/>
  <c r="B62" i="54" s="1"/>
  <c r="O8" i="54"/>
  <c r="O58" i="54" s="1"/>
  <c r="O62" i="54" s="1"/>
  <c r="N8" i="54"/>
  <c r="N58" i="54" s="1"/>
  <c r="N62" i="54" s="1"/>
  <c r="M8" i="54"/>
  <c r="M58" i="54" s="1"/>
  <c r="M62" i="54" s="1"/>
  <c r="J8" i="54"/>
  <c r="J58" i="54" s="1"/>
  <c r="J62" i="54" s="1"/>
  <c r="I8" i="54"/>
  <c r="I58" i="54" s="1"/>
  <c r="I62" i="54" s="1"/>
  <c r="H8" i="54"/>
  <c r="H58" i="54" s="1"/>
  <c r="H62" i="54" s="1"/>
  <c r="G8" i="54"/>
  <c r="G58" i="54" s="1"/>
  <c r="G62" i="54" s="1"/>
  <c r="F8" i="54"/>
  <c r="F58" i="54" s="1"/>
  <c r="F62" i="54" s="1"/>
  <c r="D8" i="54"/>
  <c r="D58" i="54" s="1"/>
  <c r="D62" i="54" s="1"/>
  <c r="O9" i="55"/>
  <c r="N9" i="55"/>
  <c r="N8" i="55" s="1"/>
  <c r="N58" i="55" s="1"/>
  <c r="N62" i="55" s="1"/>
  <c r="M9" i="55"/>
  <c r="M8" i="55" s="1"/>
  <c r="M58" i="55" s="1"/>
  <c r="M62" i="55" s="1"/>
  <c r="L9" i="55"/>
  <c r="L8" i="55" s="1"/>
  <c r="L58" i="55" s="1"/>
  <c r="L62" i="55" s="1"/>
  <c r="K9" i="55"/>
  <c r="J9" i="55"/>
  <c r="I9" i="55"/>
  <c r="H9" i="55"/>
  <c r="G9" i="55"/>
  <c r="G8" i="55" s="1"/>
  <c r="G58" i="55" s="1"/>
  <c r="G62" i="55" s="1"/>
  <c r="F9" i="55"/>
  <c r="F8" i="55" s="1"/>
  <c r="F58" i="55" s="1"/>
  <c r="F62" i="55" s="1"/>
  <c r="D9" i="55"/>
  <c r="D8" i="55" s="1"/>
  <c r="D58" i="55" s="1"/>
  <c r="D62" i="55" s="1"/>
  <c r="C9" i="55"/>
  <c r="C8" i="55" s="1"/>
  <c r="B9" i="55"/>
  <c r="O8" i="55"/>
  <c r="O58" i="55" s="1"/>
  <c r="O62" i="55" s="1"/>
  <c r="K8" i="55"/>
  <c r="J8" i="55"/>
  <c r="I8" i="55"/>
  <c r="I58" i="55" s="1"/>
  <c r="I62" i="55" s="1"/>
  <c r="H8" i="55"/>
  <c r="H58" i="55" s="1"/>
  <c r="H62" i="55" s="1"/>
  <c r="B8" i="55"/>
  <c r="B58" i="55" s="1"/>
  <c r="B62" i="55" s="1"/>
  <c r="O9" i="56"/>
  <c r="O8" i="56" s="1"/>
  <c r="O58" i="56" s="1"/>
  <c r="O62" i="56" s="1"/>
  <c r="N9" i="56"/>
  <c r="N8" i="56" s="1"/>
  <c r="N58" i="56" s="1"/>
  <c r="N62" i="56" s="1"/>
  <c r="M9" i="56"/>
  <c r="L9" i="56"/>
  <c r="L8" i="56" s="1"/>
  <c r="L58" i="56" s="1"/>
  <c r="L62" i="56" s="1"/>
  <c r="K9" i="56"/>
  <c r="J9" i="56"/>
  <c r="I9" i="56"/>
  <c r="I8" i="56" s="1"/>
  <c r="I58" i="56" s="1"/>
  <c r="I62" i="56" s="1"/>
  <c r="H9" i="56"/>
  <c r="G9" i="56"/>
  <c r="G8" i="56" s="1"/>
  <c r="G58" i="56" s="1"/>
  <c r="G62" i="56" s="1"/>
  <c r="F9" i="56"/>
  <c r="F8" i="56" s="1"/>
  <c r="F58" i="56" s="1"/>
  <c r="F62" i="56" s="1"/>
  <c r="D9" i="56"/>
  <c r="C9" i="56"/>
  <c r="B9" i="56"/>
  <c r="M8" i="56"/>
  <c r="M58" i="56" s="1"/>
  <c r="M62" i="56" s="1"/>
  <c r="K8" i="56"/>
  <c r="J8" i="56"/>
  <c r="J58" i="56" s="1"/>
  <c r="J62" i="56" s="1"/>
  <c r="H8" i="56"/>
  <c r="H58" i="56" s="1"/>
  <c r="H62" i="56" s="1"/>
  <c r="D8" i="56"/>
  <c r="D58" i="56" s="1"/>
  <c r="D62" i="56" s="1"/>
  <c r="C8" i="56"/>
  <c r="B8" i="56"/>
  <c r="B58" i="56" s="1"/>
  <c r="B62" i="56" s="1"/>
  <c r="O9" i="57"/>
  <c r="O8" i="57" s="1"/>
  <c r="O58" i="57" s="1"/>
  <c r="O62" i="57" s="1"/>
  <c r="N9" i="57"/>
  <c r="N8" i="57" s="1"/>
  <c r="N58" i="57" s="1"/>
  <c r="N62" i="57" s="1"/>
  <c r="M9" i="57"/>
  <c r="L9" i="57"/>
  <c r="L8" i="57" s="1"/>
  <c r="L58" i="57" s="1"/>
  <c r="L62" i="57" s="1"/>
  <c r="K9" i="57"/>
  <c r="J9" i="57"/>
  <c r="I9" i="57"/>
  <c r="I8" i="57" s="1"/>
  <c r="I58" i="57" s="1"/>
  <c r="I62" i="57" s="1"/>
  <c r="H9" i="57"/>
  <c r="H8" i="57" s="1"/>
  <c r="H58" i="57" s="1"/>
  <c r="H62" i="57" s="1"/>
  <c r="G9" i="57"/>
  <c r="G8" i="57" s="1"/>
  <c r="G58" i="57" s="1"/>
  <c r="G62" i="57" s="1"/>
  <c r="F9" i="57"/>
  <c r="F8" i="57" s="1"/>
  <c r="F58" i="57" s="1"/>
  <c r="F62" i="57" s="1"/>
  <c r="D9" i="57"/>
  <c r="C9" i="57"/>
  <c r="B9" i="57"/>
  <c r="M8" i="57"/>
  <c r="M58" i="57" s="1"/>
  <c r="M62" i="57" s="1"/>
  <c r="K8" i="57"/>
  <c r="J8" i="57"/>
  <c r="J58" i="57" s="1"/>
  <c r="J62" i="57" s="1"/>
  <c r="D8" i="57"/>
  <c r="D58" i="57" s="1"/>
  <c r="D62" i="57" s="1"/>
  <c r="C8" i="57"/>
  <c r="B8" i="57"/>
  <c r="B58" i="57" s="1"/>
  <c r="B62" i="57" s="1"/>
  <c r="O9" i="58"/>
  <c r="O8" i="58" s="1"/>
  <c r="O58" i="58" s="1"/>
  <c r="O62" i="58" s="1"/>
  <c r="N9" i="58"/>
  <c r="M9" i="58"/>
  <c r="L9" i="58"/>
  <c r="K9" i="58"/>
  <c r="J9" i="58"/>
  <c r="I9" i="58"/>
  <c r="I8" i="58" s="1"/>
  <c r="I58" i="58" s="1"/>
  <c r="I62" i="58" s="1"/>
  <c r="H9" i="58"/>
  <c r="H8" i="58" s="1"/>
  <c r="H58" i="58" s="1"/>
  <c r="H62" i="58" s="1"/>
  <c r="G9" i="58"/>
  <c r="G8" i="58" s="1"/>
  <c r="G58" i="58" s="1"/>
  <c r="G62" i="58" s="1"/>
  <c r="F9" i="58"/>
  <c r="D9" i="58"/>
  <c r="C9" i="58"/>
  <c r="B9" i="58"/>
  <c r="N8" i="58"/>
  <c r="N58" i="58" s="1"/>
  <c r="N62" i="58" s="1"/>
  <c r="M8" i="58"/>
  <c r="M58" i="58" s="1"/>
  <c r="M62" i="58" s="1"/>
  <c r="L8" i="58"/>
  <c r="L58" i="58" s="1"/>
  <c r="L62" i="58" s="1"/>
  <c r="K8" i="58"/>
  <c r="J8" i="58"/>
  <c r="J58" i="58" s="1"/>
  <c r="J62" i="58" s="1"/>
  <c r="F8" i="58"/>
  <c r="F58" i="58" s="1"/>
  <c r="F62" i="58" s="1"/>
  <c r="D8" i="58"/>
  <c r="D58" i="58" s="1"/>
  <c r="D62" i="58" s="1"/>
  <c r="C8" i="58"/>
  <c r="B8" i="58"/>
  <c r="B58" i="58" s="1"/>
  <c r="B62" i="58" s="1"/>
  <c r="O9" i="59"/>
  <c r="N9" i="59"/>
  <c r="N8" i="59" s="1"/>
  <c r="N58" i="59" s="1"/>
  <c r="N62" i="59" s="1"/>
  <c r="M9" i="59"/>
  <c r="L9" i="59"/>
  <c r="K9" i="59"/>
  <c r="J9" i="59"/>
  <c r="J8" i="59" s="1"/>
  <c r="J58" i="59" s="1"/>
  <c r="J62" i="59" s="1"/>
  <c r="I9" i="59"/>
  <c r="I8" i="59" s="1"/>
  <c r="I58" i="59" s="1"/>
  <c r="I62" i="59" s="1"/>
  <c r="H9" i="59"/>
  <c r="H8" i="59" s="1"/>
  <c r="H58" i="59" s="1"/>
  <c r="H62" i="59" s="1"/>
  <c r="G9" i="59"/>
  <c r="F9" i="59"/>
  <c r="F8" i="59" s="1"/>
  <c r="F58" i="59" s="1"/>
  <c r="F62" i="59" s="1"/>
  <c r="D9" i="59"/>
  <c r="C9" i="59"/>
  <c r="B9" i="59"/>
  <c r="B8" i="59" s="1"/>
  <c r="B58" i="59" s="1"/>
  <c r="B62" i="59" s="1"/>
  <c r="O8" i="59"/>
  <c r="O58" i="59" s="1"/>
  <c r="O62" i="59" s="1"/>
  <c r="M8" i="59"/>
  <c r="M58" i="59" s="1"/>
  <c r="M62" i="59" s="1"/>
  <c r="L8" i="59"/>
  <c r="L58" i="59" s="1"/>
  <c r="L62" i="59" s="1"/>
  <c r="K8" i="59"/>
  <c r="G8" i="59"/>
  <c r="G58" i="59" s="1"/>
  <c r="G62" i="59" s="1"/>
  <c r="D8" i="59"/>
  <c r="D58" i="59" s="1"/>
  <c r="D62" i="59" s="1"/>
  <c r="C8" i="59"/>
  <c r="O9" i="60"/>
  <c r="O8" i="60" s="1"/>
  <c r="O58" i="60" s="1"/>
  <c r="O62" i="60" s="1"/>
  <c r="N9" i="60"/>
  <c r="M9" i="60"/>
  <c r="M8" i="60" s="1"/>
  <c r="M58" i="60" s="1"/>
  <c r="M62" i="60" s="1"/>
  <c r="L9" i="60"/>
  <c r="K9" i="60"/>
  <c r="K8" i="60" s="1"/>
  <c r="J9" i="60"/>
  <c r="J8" i="60" s="1"/>
  <c r="J58" i="60" s="1"/>
  <c r="J62" i="60" s="1"/>
  <c r="I9" i="60"/>
  <c r="H9" i="60"/>
  <c r="G9" i="60"/>
  <c r="G8" i="60" s="1"/>
  <c r="G58" i="60" s="1"/>
  <c r="G62" i="60" s="1"/>
  <c r="F9" i="60"/>
  <c r="D9" i="60"/>
  <c r="C9" i="60"/>
  <c r="C8" i="60" s="1"/>
  <c r="B9" i="60"/>
  <c r="B8" i="60" s="1"/>
  <c r="B58" i="60" s="1"/>
  <c r="B62" i="60" s="1"/>
  <c r="N8" i="60"/>
  <c r="N58" i="60" s="1"/>
  <c r="N62" i="60" s="1"/>
  <c r="L8" i="60"/>
  <c r="L58" i="60" s="1"/>
  <c r="L62" i="60" s="1"/>
  <c r="I8" i="60"/>
  <c r="I58" i="60" s="1"/>
  <c r="I62" i="60" s="1"/>
  <c r="H8" i="60"/>
  <c r="H58" i="60" s="1"/>
  <c r="H62" i="60" s="1"/>
  <c r="F8" i="60"/>
  <c r="F58" i="60" s="1"/>
  <c r="F62" i="60" s="1"/>
  <c r="D8" i="60"/>
  <c r="D58" i="60" s="1"/>
  <c r="D62" i="60" s="1"/>
  <c r="O9" i="61"/>
  <c r="O8" i="61" s="1"/>
  <c r="O58" i="61" s="1"/>
  <c r="O62" i="61" s="1"/>
  <c r="N9" i="61"/>
  <c r="M9" i="61"/>
  <c r="M8" i="61" s="1"/>
  <c r="M58" i="61" s="1"/>
  <c r="M62" i="61" s="1"/>
  <c r="L9" i="61"/>
  <c r="L8" i="61" s="1"/>
  <c r="L58" i="61" s="1"/>
  <c r="L62" i="61" s="1"/>
  <c r="K9" i="61"/>
  <c r="K8" i="61" s="1"/>
  <c r="J9" i="61"/>
  <c r="J8" i="61" s="1"/>
  <c r="J58" i="61" s="1"/>
  <c r="J62" i="61" s="1"/>
  <c r="I9" i="61"/>
  <c r="H9" i="61"/>
  <c r="G9" i="61"/>
  <c r="G8" i="61" s="1"/>
  <c r="G58" i="61" s="1"/>
  <c r="G62" i="61" s="1"/>
  <c r="F9" i="61"/>
  <c r="D9" i="61"/>
  <c r="C9" i="61"/>
  <c r="C8" i="61" s="1"/>
  <c r="B9" i="61"/>
  <c r="B8" i="61" s="1"/>
  <c r="B58" i="61" s="1"/>
  <c r="B62" i="61" s="1"/>
  <c r="N8" i="61"/>
  <c r="N58" i="61" s="1"/>
  <c r="N62" i="61" s="1"/>
  <c r="I8" i="61"/>
  <c r="I58" i="61" s="1"/>
  <c r="I62" i="61" s="1"/>
  <c r="H8" i="61"/>
  <c r="H58" i="61" s="1"/>
  <c r="H62" i="61" s="1"/>
  <c r="F8" i="61"/>
  <c r="F58" i="61" s="1"/>
  <c r="F62" i="61" s="1"/>
  <c r="D8" i="61"/>
  <c r="D58" i="61" s="1"/>
  <c r="D62" i="61" s="1"/>
  <c r="O9" i="62"/>
  <c r="N9" i="62"/>
  <c r="M9" i="62"/>
  <c r="L9" i="62"/>
  <c r="L8" i="62" s="1"/>
  <c r="L58" i="62" s="1"/>
  <c r="L62" i="62" s="1"/>
  <c r="K9" i="62"/>
  <c r="K8" i="62" s="1"/>
  <c r="J9" i="62"/>
  <c r="I9" i="62"/>
  <c r="H9" i="62"/>
  <c r="H8" i="62" s="1"/>
  <c r="H58" i="62" s="1"/>
  <c r="H62" i="62" s="1"/>
  <c r="G9" i="62"/>
  <c r="F9" i="62"/>
  <c r="D9" i="62"/>
  <c r="C9" i="62"/>
  <c r="C8" i="62" s="1"/>
  <c r="B9" i="62"/>
  <c r="B8" i="62" s="1"/>
  <c r="B58" i="62" s="1"/>
  <c r="B62" i="62" s="1"/>
  <c r="O8" i="62"/>
  <c r="O58" i="62" s="1"/>
  <c r="O62" i="62" s="1"/>
  <c r="N8" i="62"/>
  <c r="N58" i="62" s="1"/>
  <c r="N62" i="62" s="1"/>
  <c r="M8" i="62"/>
  <c r="M58" i="62" s="1"/>
  <c r="M62" i="62" s="1"/>
  <c r="J8" i="62"/>
  <c r="J58" i="62" s="1"/>
  <c r="J62" i="62" s="1"/>
  <c r="I8" i="62"/>
  <c r="I58" i="62" s="1"/>
  <c r="I62" i="62" s="1"/>
  <c r="G8" i="62"/>
  <c r="G58" i="62" s="1"/>
  <c r="G62" i="62" s="1"/>
  <c r="F8" i="62"/>
  <c r="F58" i="62" s="1"/>
  <c r="F62" i="62" s="1"/>
  <c r="D8" i="62"/>
  <c r="O9" i="63"/>
  <c r="O8" i="63" s="1"/>
  <c r="O58" i="63" s="1"/>
  <c r="O62" i="63" s="1"/>
  <c r="N9" i="63"/>
  <c r="N8" i="63" s="1"/>
  <c r="N58" i="63" s="1"/>
  <c r="N62" i="63" s="1"/>
  <c r="M9" i="63"/>
  <c r="M8" i="63" s="1"/>
  <c r="M58" i="63" s="1"/>
  <c r="M62" i="63" s="1"/>
  <c r="L9" i="63"/>
  <c r="L8" i="63" s="1"/>
  <c r="L58" i="63" s="1"/>
  <c r="L62" i="63" s="1"/>
  <c r="K9" i="63"/>
  <c r="J9" i="63"/>
  <c r="J8" i="63" s="1"/>
  <c r="I9" i="63"/>
  <c r="H9" i="63"/>
  <c r="G9" i="63"/>
  <c r="G8" i="63" s="1"/>
  <c r="G58" i="63" s="1"/>
  <c r="G62" i="63" s="1"/>
  <c r="F9" i="63"/>
  <c r="F8" i="63" s="1"/>
  <c r="F58" i="63" s="1"/>
  <c r="F62" i="63" s="1"/>
  <c r="D9" i="63"/>
  <c r="D8" i="63" s="1"/>
  <c r="D58" i="63" s="1"/>
  <c r="D62" i="63" s="1"/>
  <c r="C9" i="63"/>
  <c r="C8" i="63" s="1"/>
  <c r="B9" i="63"/>
  <c r="B8" i="63" s="1"/>
  <c r="B58" i="63" s="1"/>
  <c r="B62" i="63" s="1"/>
  <c r="K8" i="63"/>
  <c r="I8" i="63"/>
  <c r="I58" i="63" s="1"/>
  <c r="I62" i="63" s="1"/>
  <c r="H8" i="63"/>
  <c r="H58" i="63" s="1"/>
  <c r="H62" i="63" s="1"/>
  <c r="O9" i="64"/>
  <c r="O8" i="64" s="1"/>
  <c r="O58" i="64" s="1"/>
  <c r="O62" i="64" s="1"/>
  <c r="N9" i="64"/>
  <c r="N8" i="64" s="1"/>
  <c r="N58" i="64" s="1"/>
  <c r="N62" i="64" s="1"/>
  <c r="M9" i="64"/>
  <c r="L9" i="64"/>
  <c r="L8" i="64" s="1"/>
  <c r="L58" i="64" s="1"/>
  <c r="L62" i="64" s="1"/>
  <c r="K9" i="64"/>
  <c r="J9" i="64"/>
  <c r="I9" i="64"/>
  <c r="H9" i="64"/>
  <c r="G9" i="64"/>
  <c r="G8" i="64" s="1"/>
  <c r="G58" i="64" s="1"/>
  <c r="G62" i="64" s="1"/>
  <c r="F9" i="64"/>
  <c r="F8" i="64" s="1"/>
  <c r="F58" i="64" s="1"/>
  <c r="F62" i="64" s="1"/>
  <c r="D9" i="64"/>
  <c r="C9" i="64"/>
  <c r="C8" i="64" s="1"/>
  <c r="B9" i="64"/>
  <c r="M8" i="64"/>
  <c r="M58" i="64" s="1"/>
  <c r="M62" i="64" s="1"/>
  <c r="K8" i="64"/>
  <c r="J8" i="64"/>
  <c r="J58" i="64" s="1"/>
  <c r="J62" i="64" s="1"/>
  <c r="I8" i="64"/>
  <c r="I58" i="64" s="1"/>
  <c r="I62" i="64" s="1"/>
  <c r="H8" i="64"/>
  <c r="H58" i="64" s="1"/>
  <c r="H62" i="64" s="1"/>
  <c r="D8" i="64"/>
  <c r="D58" i="64" s="1"/>
  <c r="D62" i="64" s="1"/>
  <c r="B8" i="64"/>
  <c r="B58" i="64" s="1"/>
  <c r="B62" i="64" s="1"/>
  <c r="O9" i="65"/>
  <c r="O8" i="65" s="1"/>
  <c r="O58" i="65" s="1"/>
  <c r="O62" i="65" s="1"/>
  <c r="N9" i="65"/>
  <c r="N8" i="65" s="1"/>
  <c r="N58" i="65" s="1"/>
  <c r="N62" i="65" s="1"/>
  <c r="M9" i="65"/>
  <c r="M8" i="65" s="1"/>
  <c r="M58" i="65" s="1"/>
  <c r="M62" i="65" s="1"/>
  <c r="L9" i="65"/>
  <c r="L8" i="65" s="1"/>
  <c r="L58" i="65" s="1"/>
  <c r="L62" i="65" s="1"/>
  <c r="K9" i="65"/>
  <c r="K8" i="65" s="1"/>
  <c r="J9" i="65"/>
  <c r="J8" i="65" s="1"/>
  <c r="J58" i="65" s="1"/>
  <c r="J62" i="65" s="1"/>
  <c r="I9" i="65"/>
  <c r="H9" i="65"/>
  <c r="H8" i="65" s="1"/>
  <c r="H58" i="65" s="1"/>
  <c r="H62" i="65" s="1"/>
  <c r="G9" i="65"/>
  <c r="G8" i="65" s="1"/>
  <c r="G58" i="65" s="1"/>
  <c r="G62" i="65" s="1"/>
  <c r="F9" i="65"/>
  <c r="F8" i="65" s="1"/>
  <c r="F58" i="65" s="1"/>
  <c r="F62" i="65" s="1"/>
  <c r="D9" i="65"/>
  <c r="C9" i="65"/>
  <c r="C8" i="65" s="1"/>
  <c r="B9" i="65"/>
  <c r="I8" i="65"/>
  <c r="I58" i="65" s="1"/>
  <c r="I62" i="65" s="1"/>
  <c r="D8" i="65"/>
  <c r="D58" i="65" s="1"/>
  <c r="D62" i="65" s="1"/>
  <c r="B8" i="65"/>
  <c r="B58" i="65" s="1"/>
  <c r="B62" i="65" s="1"/>
  <c r="O9" i="66"/>
  <c r="N9" i="66"/>
  <c r="N8" i="66" s="1"/>
  <c r="N58" i="66" s="1"/>
  <c r="N62" i="66" s="1"/>
  <c r="M9" i="66"/>
  <c r="M8" i="66" s="1"/>
  <c r="M58" i="66" s="1"/>
  <c r="M62" i="66" s="1"/>
  <c r="L9" i="66"/>
  <c r="K9" i="66"/>
  <c r="J9" i="66"/>
  <c r="J8" i="66" s="1"/>
  <c r="J58" i="66" s="1"/>
  <c r="J62" i="66" s="1"/>
  <c r="I9" i="66"/>
  <c r="H9" i="66"/>
  <c r="H8" i="66" s="1"/>
  <c r="H58" i="66" s="1"/>
  <c r="H62" i="66" s="1"/>
  <c r="G9" i="66"/>
  <c r="F9" i="66"/>
  <c r="F8" i="66" s="1"/>
  <c r="F58" i="66" s="1"/>
  <c r="F62" i="66" s="1"/>
  <c r="D9" i="66"/>
  <c r="C9" i="66"/>
  <c r="B9" i="66"/>
  <c r="O8" i="66"/>
  <c r="O58" i="66" s="1"/>
  <c r="O62" i="66" s="1"/>
  <c r="L8" i="66"/>
  <c r="L58" i="66" s="1"/>
  <c r="L62" i="66" s="1"/>
  <c r="K8" i="66"/>
  <c r="I8" i="66"/>
  <c r="I58" i="66" s="1"/>
  <c r="I62" i="66" s="1"/>
  <c r="G8" i="66"/>
  <c r="G58" i="66" s="1"/>
  <c r="G62" i="66" s="1"/>
  <c r="D8" i="66"/>
  <c r="D58" i="66" s="1"/>
  <c r="D62" i="66" s="1"/>
  <c r="C8" i="66"/>
  <c r="B8" i="66"/>
  <c r="B58" i="66" s="1"/>
  <c r="B62" i="66" s="1"/>
  <c r="O9" i="67"/>
  <c r="O8" i="67" s="1"/>
  <c r="O58" i="67" s="1"/>
  <c r="O62" i="67" s="1"/>
  <c r="N9" i="67"/>
  <c r="M9" i="67"/>
  <c r="M8" i="67" s="1"/>
  <c r="M58" i="67" s="1"/>
  <c r="M62" i="67" s="1"/>
  <c r="L9" i="67"/>
  <c r="K9" i="67"/>
  <c r="K8" i="67" s="1"/>
  <c r="J9" i="67"/>
  <c r="J8" i="67" s="1"/>
  <c r="J58" i="67" s="1"/>
  <c r="J62" i="67" s="1"/>
  <c r="I9" i="67"/>
  <c r="I8" i="67" s="1"/>
  <c r="I58" i="67" s="1"/>
  <c r="I62" i="67" s="1"/>
  <c r="H9" i="67"/>
  <c r="H8" i="67" s="1"/>
  <c r="H58" i="67" s="1"/>
  <c r="H62" i="67" s="1"/>
  <c r="G9" i="67"/>
  <c r="G8" i="67" s="1"/>
  <c r="G58" i="67" s="1"/>
  <c r="G62" i="67" s="1"/>
  <c r="F9" i="67"/>
  <c r="D9" i="67"/>
  <c r="C9" i="67"/>
  <c r="C8" i="67" s="1"/>
  <c r="B9" i="67"/>
  <c r="N8" i="67"/>
  <c r="N58" i="67" s="1"/>
  <c r="N62" i="67" s="1"/>
  <c r="L8" i="67"/>
  <c r="L58" i="67" s="1"/>
  <c r="L62" i="67" s="1"/>
  <c r="F8" i="67"/>
  <c r="F58" i="67" s="1"/>
  <c r="F62" i="67" s="1"/>
  <c r="D8" i="67"/>
  <c r="D58" i="67" s="1"/>
  <c r="D62" i="67" s="1"/>
  <c r="B8" i="67"/>
  <c r="B58" i="67" s="1"/>
  <c r="B62" i="67" s="1"/>
  <c r="O9" i="68"/>
  <c r="N9" i="68"/>
  <c r="N8" i="68" s="1"/>
  <c r="N58" i="68" s="1"/>
  <c r="N62" i="68" s="1"/>
  <c r="M9" i="68"/>
  <c r="L9" i="68"/>
  <c r="K9" i="68"/>
  <c r="J9" i="68"/>
  <c r="J8" i="68" s="1"/>
  <c r="J58" i="68" s="1"/>
  <c r="J62" i="68" s="1"/>
  <c r="I9" i="68"/>
  <c r="I8" i="68" s="1"/>
  <c r="I58" i="68" s="1"/>
  <c r="I62" i="68" s="1"/>
  <c r="H9" i="68"/>
  <c r="G9" i="68"/>
  <c r="G8" i="68" s="1"/>
  <c r="G58" i="68" s="1"/>
  <c r="G62" i="68" s="1"/>
  <c r="F9" i="68"/>
  <c r="F8" i="68" s="1"/>
  <c r="F58" i="68" s="1"/>
  <c r="F62" i="68" s="1"/>
  <c r="D9" i="68"/>
  <c r="D8" i="68" s="1"/>
  <c r="D58" i="68" s="1"/>
  <c r="D62" i="68" s="1"/>
  <c r="C9" i="68"/>
  <c r="B9" i="68"/>
  <c r="O8" i="68"/>
  <c r="O58" i="68" s="1"/>
  <c r="O62" i="68" s="1"/>
  <c r="M8" i="68"/>
  <c r="M58" i="68" s="1"/>
  <c r="M62" i="68" s="1"/>
  <c r="L8" i="68"/>
  <c r="L58" i="68" s="1"/>
  <c r="L62" i="68" s="1"/>
  <c r="K8" i="68"/>
  <c r="H8" i="68"/>
  <c r="H58" i="68" s="1"/>
  <c r="H62" i="68" s="1"/>
  <c r="C8" i="68"/>
  <c r="B8" i="68"/>
  <c r="O9" i="69"/>
  <c r="O8" i="69" s="1"/>
  <c r="O58" i="69" s="1"/>
  <c r="O62" i="69" s="1"/>
  <c r="N9" i="69"/>
  <c r="N8" i="69" s="1"/>
  <c r="N58" i="69" s="1"/>
  <c r="N62" i="69" s="1"/>
  <c r="M9" i="69"/>
  <c r="M8" i="69" s="1"/>
  <c r="M58" i="69" s="1"/>
  <c r="M62" i="69" s="1"/>
  <c r="L9" i="69"/>
  <c r="L8" i="69" s="1"/>
  <c r="L58" i="69" s="1"/>
  <c r="L62" i="69" s="1"/>
  <c r="K9" i="69"/>
  <c r="K8" i="69" s="1"/>
  <c r="J9" i="69"/>
  <c r="I9" i="69"/>
  <c r="H9" i="69"/>
  <c r="G9" i="69"/>
  <c r="G8" i="69" s="1"/>
  <c r="G58" i="69" s="1"/>
  <c r="G62" i="69" s="1"/>
  <c r="F9" i="69"/>
  <c r="F8" i="69" s="1"/>
  <c r="F58" i="69" s="1"/>
  <c r="F62" i="69" s="1"/>
  <c r="D9" i="69"/>
  <c r="D8" i="69" s="1"/>
  <c r="D58" i="69" s="1"/>
  <c r="D62" i="69" s="1"/>
  <c r="C9" i="69"/>
  <c r="C8" i="69" s="1"/>
  <c r="B9" i="69"/>
  <c r="J8" i="69"/>
  <c r="J58" i="69" s="1"/>
  <c r="J62" i="69" s="1"/>
  <c r="I8" i="69"/>
  <c r="I58" i="69" s="1"/>
  <c r="I62" i="69" s="1"/>
  <c r="H8" i="69"/>
  <c r="H58" i="69" s="1"/>
  <c r="H62" i="69" s="1"/>
  <c r="B8" i="69"/>
  <c r="B58" i="69" s="1"/>
  <c r="B62" i="69" s="1"/>
  <c r="O9" i="70"/>
  <c r="N9" i="70"/>
  <c r="N8" i="70" s="1"/>
  <c r="N58" i="70" s="1"/>
  <c r="N62" i="70" s="1"/>
  <c r="M9" i="70"/>
  <c r="M8" i="70" s="1"/>
  <c r="M58" i="70" s="1"/>
  <c r="M62" i="70" s="1"/>
  <c r="L9" i="70"/>
  <c r="L8" i="70" s="1"/>
  <c r="L58" i="70" s="1"/>
  <c r="L62" i="70" s="1"/>
  <c r="K9" i="70"/>
  <c r="K8" i="70" s="1"/>
  <c r="J9" i="70"/>
  <c r="J8" i="70" s="1"/>
  <c r="J58" i="70" s="1"/>
  <c r="J62" i="70" s="1"/>
  <c r="I9" i="70"/>
  <c r="I8" i="70" s="1"/>
  <c r="I58" i="70" s="1"/>
  <c r="I62" i="70" s="1"/>
  <c r="H9" i="70"/>
  <c r="G9" i="70"/>
  <c r="G8" i="70" s="1"/>
  <c r="G58" i="70" s="1"/>
  <c r="G62" i="70" s="1"/>
  <c r="F9" i="70"/>
  <c r="F8" i="70" s="1"/>
  <c r="F58" i="70" s="1"/>
  <c r="F62" i="70" s="1"/>
  <c r="D9" i="70"/>
  <c r="D8" i="70" s="1"/>
  <c r="C9" i="70"/>
  <c r="B9" i="70"/>
  <c r="B8" i="70" s="1"/>
  <c r="B58" i="70" s="1"/>
  <c r="B62" i="70" s="1"/>
  <c r="O8" i="70"/>
  <c r="O58" i="70" s="1"/>
  <c r="O62" i="70" s="1"/>
  <c r="H8" i="70"/>
  <c r="H58" i="70" s="1"/>
  <c r="H62" i="70" s="1"/>
  <c r="C8" i="70"/>
  <c r="O9" i="71"/>
  <c r="O8" i="71" s="1"/>
  <c r="O58" i="71" s="1"/>
  <c r="O62" i="71" s="1"/>
  <c r="N9" i="71"/>
  <c r="M9" i="71"/>
  <c r="L9" i="71"/>
  <c r="L8" i="71" s="1"/>
  <c r="L58" i="71" s="1"/>
  <c r="L62" i="71" s="1"/>
  <c r="K9" i="71"/>
  <c r="J9" i="71"/>
  <c r="I9" i="71"/>
  <c r="I8" i="71" s="1"/>
  <c r="I58" i="71" s="1"/>
  <c r="I62" i="71" s="1"/>
  <c r="H9" i="71"/>
  <c r="H8" i="71" s="1"/>
  <c r="H58" i="71" s="1"/>
  <c r="H62" i="71" s="1"/>
  <c r="G9" i="71"/>
  <c r="G8" i="71" s="1"/>
  <c r="G58" i="71" s="1"/>
  <c r="G62" i="71" s="1"/>
  <c r="F9" i="71"/>
  <c r="D9" i="71"/>
  <c r="C9" i="71"/>
  <c r="B9" i="71"/>
  <c r="N8" i="71"/>
  <c r="N58" i="71" s="1"/>
  <c r="N62" i="71" s="1"/>
  <c r="M8" i="71"/>
  <c r="M58" i="71" s="1"/>
  <c r="M62" i="71" s="1"/>
  <c r="K8" i="71"/>
  <c r="J8" i="71"/>
  <c r="F8" i="71"/>
  <c r="F58" i="71" s="1"/>
  <c r="F62" i="71" s="1"/>
  <c r="D8" i="71"/>
  <c r="D58" i="71" s="1"/>
  <c r="D62" i="71" s="1"/>
  <c r="C8" i="71"/>
  <c r="B8" i="71"/>
  <c r="B58" i="71" s="1"/>
  <c r="B62" i="71" s="1"/>
  <c r="O9" i="72"/>
  <c r="N9" i="72"/>
  <c r="M9" i="72"/>
  <c r="L9" i="72"/>
  <c r="K9" i="72"/>
  <c r="K8" i="72" s="1"/>
  <c r="J9" i="72"/>
  <c r="I9" i="72"/>
  <c r="I8" i="72" s="1"/>
  <c r="I58" i="72" s="1"/>
  <c r="I62" i="72" s="1"/>
  <c r="H9" i="72"/>
  <c r="H8" i="72" s="1"/>
  <c r="H58" i="72" s="1"/>
  <c r="H62" i="72" s="1"/>
  <c r="G9" i="72"/>
  <c r="F9" i="72"/>
  <c r="D9" i="72"/>
  <c r="C9" i="72"/>
  <c r="B9" i="72"/>
  <c r="B8" i="72" s="1"/>
  <c r="B58" i="72" s="1"/>
  <c r="B62" i="72" s="1"/>
  <c r="O8" i="72"/>
  <c r="O58" i="72" s="1"/>
  <c r="O62" i="72" s="1"/>
  <c r="N8" i="72"/>
  <c r="N58" i="72" s="1"/>
  <c r="N62" i="72" s="1"/>
  <c r="M8" i="72"/>
  <c r="M58" i="72" s="1"/>
  <c r="M62" i="72" s="1"/>
  <c r="L8" i="72"/>
  <c r="L58" i="72" s="1"/>
  <c r="L62" i="72" s="1"/>
  <c r="J8" i="72"/>
  <c r="J58" i="72" s="1"/>
  <c r="J62" i="72" s="1"/>
  <c r="G8" i="72"/>
  <c r="G58" i="72" s="1"/>
  <c r="G62" i="72" s="1"/>
  <c r="F8" i="72"/>
  <c r="F58" i="72" s="1"/>
  <c r="F62" i="72" s="1"/>
  <c r="D8" i="72"/>
  <c r="D58" i="72" s="1"/>
  <c r="D62" i="72" s="1"/>
  <c r="C8" i="72"/>
  <c r="O9" i="73"/>
  <c r="N9" i="73"/>
  <c r="M9" i="73"/>
  <c r="M8" i="73" s="1"/>
  <c r="M58" i="73" s="1"/>
  <c r="M62" i="73" s="1"/>
  <c r="L9" i="73"/>
  <c r="K9" i="73"/>
  <c r="K8" i="73" s="1"/>
  <c r="J9" i="73"/>
  <c r="I9" i="73"/>
  <c r="H9" i="73"/>
  <c r="G9" i="73"/>
  <c r="F9" i="73"/>
  <c r="D9" i="73"/>
  <c r="D8" i="73" s="1"/>
  <c r="D58" i="73" s="1"/>
  <c r="D62" i="73" s="1"/>
  <c r="C9" i="73"/>
  <c r="B9" i="73"/>
  <c r="B8" i="73" s="1"/>
  <c r="B58" i="73" s="1"/>
  <c r="B62" i="73" s="1"/>
  <c r="O8" i="73"/>
  <c r="O58" i="73" s="1"/>
  <c r="O62" i="73" s="1"/>
  <c r="N8" i="73"/>
  <c r="N58" i="73" s="1"/>
  <c r="N62" i="73" s="1"/>
  <c r="L8" i="73"/>
  <c r="L58" i="73" s="1"/>
  <c r="L62" i="73" s="1"/>
  <c r="J8" i="73"/>
  <c r="J58" i="73" s="1"/>
  <c r="J62" i="73" s="1"/>
  <c r="I8" i="73"/>
  <c r="I58" i="73" s="1"/>
  <c r="I62" i="73" s="1"/>
  <c r="H8" i="73"/>
  <c r="H58" i="73" s="1"/>
  <c r="H62" i="73" s="1"/>
  <c r="G8" i="73"/>
  <c r="G58" i="73" s="1"/>
  <c r="G62" i="73" s="1"/>
  <c r="F8" i="73"/>
  <c r="F58" i="73" s="1"/>
  <c r="F62" i="73" s="1"/>
  <c r="C8" i="73"/>
  <c r="O9" i="74"/>
  <c r="O8" i="74" s="1"/>
  <c r="O58" i="74" s="1"/>
  <c r="O62" i="74" s="1"/>
  <c r="N9" i="74"/>
  <c r="M9" i="74"/>
  <c r="M8" i="74" s="1"/>
  <c r="M58" i="74" s="1"/>
  <c r="M62" i="74" s="1"/>
  <c r="L9" i="74"/>
  <c r="K9" i="74"/>
  <c r="J9" i="74"/>
  <c r="I9" i="74"/>
  <c r="H9" i="74"/>
  <c r="G9" i="74"/>
  <c r="G8" i="74" s="1"/>
  <c r="G58" i="74" s="1"/>
  <c r="G62" i="74" s="1"/>
  <c r="F9" i="74"/>
  <c r="D9" i="74"/>
  <c r="D8" i="74" s="1"/>
  <c r="D58" i="74" s="1"/>
  <c r="D62" i="74" s="1"/>
  <c r="C9" i="74"/>
  <c r="B9" i="74"/>
  <c r="N8" i="74"/>
  <c r="N58" i="74" s="1"/>
  <c r="N62" i="74" s="1"/>
  <c r="L8" i="74"/>
  <c r="L58" i="74" s="1"/>
  <c r="L62" i="74" s="1"/>
  <c r="K8" i="74"/>
  <c r="J8" i="74"/>
  <c r="J58" i="74" s="1"/>
  <c r="J62" i="74" s="1"/>
  <c r="I8" i="74"/>
  <c r="I58" i="74" s="1"/>
  <c r="I62" i="74" s="1"/>
  <c r="H8" i="74"/>
  <c r="H58" i="74" s="1"/>
  <c r="H62" i="74" s="1"/>
  <c r="F8" i="74"/>
  <c r="F58" i="74" s="1"/>
  <c r="F62" i="74" s="1"/>
  <c r="C8" i="74"/>
  <c r="B8" i="74"/>
  <c r="B58" i="74" s="1"/>
  <c r="B62" i="74" s="1"/>
  <c r="O9" i="75"/>
  <c r="O8" i="75" s="1"/>
  <c r="O58" i="75" s="1"/>
  <c r="O62" i="75" s="1"/>
  <c r="N9" i="75"/>
  <c r="M9" i="75"/>
  <c r="L9" i="75"/>
  <c r="K9" i="75"/>
  <c r="J9" i="75"/>
  <c r="I9" i="75"/>
  <c r="I8" i="75" s="1"/>
  <c r="I58" i="75" s="1"/>
  <c r="I62" i="75" s="1"/>
  <c r="H9" i="75"/>
  <c r="G9" i="75"/>
  <c r="G8" i="75" s="1"/>
  <c r="G58" i="75" s="1"/>
  <c r="G62" i="75" s="1"/>
  <c r="F9" i="75"/>
  <c r="D9" i="75"/>
  <c r="C9" i="75"/>
  <c r="B9" i="75"/>
  <c r="N8" i="75"/>
  <c r="N58" i="75" s="1"/>
  <c r="N62" i="75" s="1"/>
  <c r="M8" i="75"/>
  <c r="M58" i="75" s="1"/>
  <c r="M62" i="75" s="1"/>
  <c r="L8" i="75"/>
  <c r="L58" i="75" s="1"/>
  <c r="L62" i="75" s="1"/>
  <c r="K8" i="75"/>
  <c r="J8" i="75"/>
  <c r="J58" i="75" s="1"/>
  <c r="J62" i="75" s="1"/>
  <c r="H8" i="75"/>
  <c r="H58" i="75" s="1"/>
  <c r="H62" i="75" s="1"/>
  <c r="F8" i="75"/>
  <c r="F58" i="75" s="1"/>
  <c r="F62" i="75" s="1"/>
  <c r="D8" i="75"/>
  <c r="D58" i="75" s="1"/>
  <c r="D62" i="75" s="1"/>
  <c r="C8" i="75"/>
  <c r="B8" i="75"/>
  <c r="B58" i="75" s="1"/>
  <c r="B62" i="75" s="1"/>
  <c r="O9" i="76"/>
  <c r="N9" i="76"/>
  <c r="M9" i="76"/>
  <c r="L9" i="76"/>
  <c r="K9" i="76"/>
  <c r="K8" i="76" s="1"/>
  <c r="J9" i="76"/>
  <c r="I9" i="76"/>
  <c r="I8" i="76" s="1"/>
  <c r="I58" i="76" s="1"/>
  <c r="I62" i="76" s="1"/>
  <c r="H9" i="76"/>
  <c r="H8" i="76" s="1"/>
  <c r="H58" i="76" s="1"/>
  <c r="H62" i="76" s="1"/>
  <c r="G9" i="76"/>
  <c r="F9" i="76"/>
  <c r="D9" i="76"/>
  <c r="C9" i="76"/>
  <c r="B9" i="76"/>
  <c r="B8" i="76" s="1"/>
  <c r="B58" i="76" s="1"/>
  <c r="B62" i="76" s="1"/>
  <c r="O8" i="76"/>
  <c r="O58" i="76" s="1"/>
  <c r="O62" i="76" s="1"/>
  <c r="N8" i="76"/>
  <c r="N58" i="76" s="1"/>
  <c r="N62" i="76" s="1"/>
  <c r="M8" i="76"/>
  <c r="M58" i="76" s="1"/>
  <c r="M62" i="76" s="1"/>
  <c r="L8" i="76"/>
  <c r="L58" i="76" s="1"/>
  <c r="L62" i="76" s="1"/>
  <c r="J8" i="76"/>
  <c r="J58" i="76" s="1"/>
  <c r="J62" i="76" s="1"/>
  <c r="G8" i="76"/>
  <c r="G58" i="76" s="1"/>
  <c r="G62" i="76" s="1"/>
  <c r="F8" i="76"/>
  <c r="F58" i="76" s="1"/>
  <c r="F62" i="76" s="1"/>
  <c r="D8" i="76"/>
  <c r="D58" i="76" s="1"/>
  <c r="D62" i="76" s="1"/>
  <c r="C8" i="76"/>
  <c r="O9" i="77"/>
  <c r="N9" i="77"/>
  <c r="M9" i="77"/>
  <c r="M8" i="77" s="1"/>
  <c r="M58" i="77" s="1"/>
  <c r="M62" i="77" s="1"/>
  <c r="L9" i="77"/>
  <c r="K9" i="77"/>
  <c r="K8" i="77" s="1"/>
  <c r="J9" i="77"/>
  <c r="I9" i="77"/>
  <c r="H9" i="77"/>
  <c r="G9" i="77"/>
  <c r="F9" i="77"/>
  <c r="D9" i="77"/>
  <c r="D8" i="77" s="1"/>
  <c r="D58" i="77" s="1"/>
  <c r="D62" i="77" s="1"/>
  <c r="C9" i="77"/>
  <c r="B9" i="77"/>
  <c r="B8" i="77" s="1"/>
  <c r="B58" i="77" s="1"/>
  <c r="B62" i="77" s="1"/>
  <c r="O8" i="77"/>
  <c r="O58" i="77" s="1"/>
  <c r="O62" i="77" s="1"/>
  <c r="N8" i="77"/>
  <c r="N58" i="77" s="1"/>
  <c r="N62" i="77" s="1"/>
  <c r="L8" i="77"/>
  <c r="L58" i="77" s="1"/>
  <c r="L62" i="77" s="1"/>
  <c r="J8" i="77"/>
  <c r="J58" i="77" s="1"/>
  <c r="J62" i="77" s="1"/>
  <c r="I8" i="77"/>
  <c r="I58" i="77" s="1"/>
  <c r="I62" i="77" s="1"/>
  <c r="H8" i="77"/>
  <c r="G8" i="77"/>
  <c r="G58" i="77" s="1"/>
  <c r="G62" i="77" s="1"/>
  <c r="F8" i="77"/>
  <c r="F58" i="77" s="1"/>
  <c r="F62" i="77" s="1"/>
  <c r="C8" i="77"/>
  <c r="O9" i="78"/>
  <c r="O8" i="78" s="1"/>
  <c r="O58" i="78" s="1"/>
  <c r="O62" i="78" s="1"/>
  <c r="N9" i="78"/>
  <c r="M9" i="78"/>
  <c r="M8" i="78" s="1"/>
  <c r="M58" i="78" s="1"/>
  <c r="M62" i="78" s="1"/>
  <c r="L9" i="78"/>
  <c r="K9" i="78"/>
  <c r="J9" i="78"/>
  <c r="I9" i="78"/>
  <c r="H9" i="78"/>
  <c r="G9" i="78"/>
  <c r="G8" i="78" s="1"/>
  <c r="G58" i="78" s="1"/>
  <c r="G62" i="78" s="1"/>
  <c r="F9" i="78"/>
  <c r="D9" i="78"/>
  <c r="D8" i="78" s="1"/>
  <c r="C9" i="78"/>
  <c r="B9" i="78"/>
  <c r="N8" i="78"/>
  <c r="N58" i="78" s="1"/>
  <c r="N62" i="78" s="1"/>
  <c r="L8" i="78"/>
  <c r="L58" i="78" s="1"/>
  <c r="L62" i="78" s="1"/>
  <c r="K8" i="78"/>
  <c r="J8" i="78"/>
  <c r="J58" i="78" s="1"/>
  <c r="J62" i="78" s="1"/>
  <c r="I8" i="78"/>
  <c r="I58" i="78" s="1"/>
  <c r="I62" i="78" s="1"/>
  <c r="H8" i="78"/>
  <c r="H58" i="78" s="1"/>
  <c r="H62" i="78" s="1"/>
  <c r="F8" i="78"/>
  <c r="F58" i="78" s="1"/>
  <c r="F62" i="78" s="1"/>
  <c r="C8" i="78"/>
  <c r="B8" i="78"/>
  <c r="B58" i="78" s="1"/>
  <c r="B62" i="78" s="1"/>
  <c r="O9" i="79"/>
  <c r="O8" i="79" s="1"/>
  <c r="O58" i="79" s="1"/>
  <c r="O62" i="79" s="1"/>
  <c r="N9" i="79"/>
  <c r="N8" i="79" s="1"/>
  <c r="N58" i="79" s="1"/>
  <c r="N62" i="79" s="1"/>
  <c r="M9" i="79"/>
  <c r="L9" i="79"/>
  <c r="K9" i="79"/>
  <c r="J9" i="79"/>
  <c r="I9" i="79"/>
  <c r="I8" i="79" s="1"/>
  <c r="I58" i="79" s="1"/>
  <c r="I62" i="79" s="1"/>
  <c r="H9" i="79"/>
  <c r="G9" i="79"/>
  <c r="G8" i="79" s="1"/>
  <c r="G58" i="79" s="1"/>
  <c r="G62" i="79" s="1"/>
  <c r="F9" i="79"/>
  <c r="F8" i="79" s="1"/>
  <c r="F58" i="79" s="1"/>
  <c r="F62" i="79" s="1"/>
  <c r="D9" i="79"/>
  <c r="C9" i="79"/>
  <c r="B9" i="79"/>
  <c r="M8" i="79"/>
  <c r="M58" i="79" s="1"/>
  <c r="M62" i="79" s="1"/>
  <c r="L8" i="79"/>
  <c r="L58" i="79" s="1"/>
  <c r="L62" i="79" s="1"/>
  <c r="K8" i="79"/>
  <c r="J8" i="79"/>
  <c r="H8" i="79"/>
  <c r="H58" i="79" s="1"/>
  <c r="H62" i="79" s="1"/>
  <c r="D8" i="79"/>
  <c r="D58" i="79" s="1"/>
  <c r="D62" i="79" s="1"/>
  <c r="C8" i="79"/>
  <c r="B8" i="79"/>
  <c r="B58" i="79" s="1"/>
  <c r="B62" i="79" s="1"/>
  <c r="O9" i="80"/>
  <c r="N9" i="80"/>
  <c r="M9" i="80"/>
  <c r="L9" i="80"/>
  <c r="K9" i="80"/>
  <c r="K8" i="80" s="1"/>
  <c r="J9" i="80"/>
  <c r="I9" i="80"/>
  <c r="I8" i="80" s="1"/>
  <c r="I58" i="80" s="1"/>
  <c r="I62" i="80" s="1"/>
  <c r="H9" i="80"/>
  <c r="H8" i="80" s="1"/>
  <c r="H58" i="80" s="1"/>
  <c r="H62" i="80" s="1"/>
  <c r="G9" i="80"/>
  <c r="F9" i="80"/>
  <c r="D9" i="80"/>
  <c r="C9" i="80"/>
  <c r="B9" i="80"/>
  <c r="B8" i="80" s="1"/>
  <c r="B58" i="80" s="1"/>
  <c r="B62" i="80" s="1"/>
  <c r="O8" i="80"/>
  <c r="O58" i="80" s="1"/>
  <c r="O62" i="80" s="1"/>
  <c r="N8" i="80"/>
  <c r="N58" i="80" s="1"/>
  <c r="N62" i="80" s="1"/>
  <c r="M8" i="80"/>
  <c r="M58" i="80" s="1"/>
  <c r="M62" i="80" s="1"/>
  <c r="L8" i="80"/>
  <c r="L58" i="80" s="1"/>
  <c r="L62" i="80" s="1"/>
  <c r="J8" i="80"/>
  <c r="J58" i="80" s="1"/>
  <c r="J62" i="80" s="1"/>
  <c r="G8" i="80"/>
  <c r="G58" i="80" s="1"/>
  <c r="G62" i="80" s="1"/>
  <c r="F8" i="80"/>
  <c r="F58" i="80" s="1"/>
  <c r="F62" i="80" s="1"/>
  <c r="D8" i="80"/>
  <c r="D58" i="80" s="1"/>
  <c r="D62" i="80" s="1"/>
  <c r="C8" i="80"/>
  <c r="O9" i="81"/>
  <c r="N9" i="81"/>
  <c r="M9" i="81"/>
  <c r="M8" i="81" s="1"/>
  <c r="M58" i="81" s="1"/>
  <c r="M62" i="81" s="1"/>
  <c r="L9" i="81"/>
  <c r="K9" i="81"/>
  <c r="K8" i="81" s="1"/>
  <c r="J9" i="81"/>
  <c r="I9" i="81"/>
  <c r="H9" i="81"/>
  <c r="G9" i="81"/>
  <c r="F9" i="81"/>
  <c r="D9" i="81"/>
  <c r="D8" i="81" s="1"/>
  <c r="D58" i="81" s="1"/>
  <c r="D62" i="81" s="1"/>
  <c r="C9" i="81"/>
  <c r="B9" i="81"/>
  <c r="B8" i="81" s="1"/>
  <c r="B58" i="81" s="1"/>
  <c r="B62" i="81" s="1"/>
  <c r="O8" i="81"/>
  <c r="O58" i="81" s="1"/>
  <c r="O62" i="81" s="1"/>
  <c r="N8" i="81"/>
  <c r="N58" i="81" s="1"/>
  <c r="N62" i="81" s="1"/>
  <c r="L8" i="81"/>
  <c r="L58" i="81" s="1"/>
  <c r="L62" i="81" s="1"/>
  <c r="J8" i="81"/>
  <c r="J58" i="81" s="1"/>
  <c r="J62" i="81" s="1"/>
  <c r="I8" i="81"/>
  <c r="I58" i="81" s="1"/>
  <c r="I62" i="81" s="1"/>
  <c r="H8" i="81"/>
  <c r="H58" i="81" s="1"/>
  <c r="H62" i="81" s="1"/>
  <c r="G8" i="81"/>
  <c r="G58" i="81" s="1"/>
  <c r="G62" i="81" s="1"/>
  <c r="F8" i="81"/>
  <c r="F58" i="81" s="1"/>
  <c r="F62" i="81" s="1"/>
  <c r="C8" i="81"/>
  <c r="O9" i="82"/>
  <c r="O8" i="82" s="1"/>
  <c r="O58" i="82" s="1"/>
  <c r="O62" i="82" s="1"/>
  <c r="N9" i="82"/>
  <c r="M9" i="82"/>
  <c r="M8" i="82" s="1"/>
  <c r="M58" i="82" s="1"/>
  <c r="M62" i="82" s="1"/>
  <c r="L9" i="82"/>
  <c r="K9" i="82"/>
  <c r="J9" i="82"/>
  <c r="I9" i="82"/>
  <c r="H9" i="82"/>
  <c r="G9" i="82"/>
  <c r="G8" i="82" s="1"/>
  <c r="G58" i="82" s="1"/>
  <c r="G62" i="82" s="1"/>
  <c r="F9" i="82"/>
  <c r="D9" i="82"/>
  <c r="D8" i="82" s="1"/>
  <c r="D58" i="82" s="1"/>
  <c r="D62" i="82" s="1"/>
  <c r="C9" i="82"/>
  <c r="B9" i="82"/>
  <c r="N8" i="82"/>
  <c r="N58" i="82" s="1"/>
  <c r="N62" i="82" s="1"/>
  <c r="L8" i="82"/>
  <c r="L58" i="82" s="1"/>
  <c r="L62" i="82" s="1"/>
  <c r="K8" i="82"/>
  <c r="J8" i="82"/>
  <c r="J58" i="82" s="1"/>
  <c r="J62" i="82" s="1"/>
  <c r="I8" i="82"/>
  <c r="I58" i="82" s="1"/>
  <c r="I62" i="82" s="1"/>
  <c r="H8" i="82"/>
  <c r="H58" i="82" s="1"/>
  <c r="H62" i="82" s="1"/>
  <c r="F8" i="82"/>
  <c r="F58" i="82" s="1"/>
  <c r="F62" i="82" s="1"/>
  <c r="C8" i="82"/>
  <c r="B8" i="82"/>
  <c r="B58" i="82" s="1"/>
  <c r="B62" i="82" s="1"/>
  <c r="O9" i="83"/>
  <c r="O8" i="83" s="1"/>
  <c r="O58" i="83" s="1"/>
  <c r="O62" i="83" s="1"/>
  <c r="N9" i="83"/>
  <c r="N8" i="83" s="1"/>
  <c r="N58" i="83" s="1"/>
  <c r="N62" i="83" s="1"/>
  <c r="M9" i="83"/>
  <c r="L9" i="83"/>
  <c r="K9" i="83"/>
  <c r="J9" i="83"/>
  <c r="I9" i="83"/>
  <c r="I8" i="83" s="1"/>
  <c r="I58" i="83" s="1"/>
  <c r="I62" i="83" s="1"/>
  <c r="H9" i="83"/>
  <c r="G9" i="83"/>
  <c r="G8" i="83" s="1"/>
  <c r="G58" i="83" s="1"/>
  <c r="G62" i="83" s="1"/>
  <c r="F9" i="83"/>
  <c r="F8" i="83" s="1"/>
  <c r="F58" i="83" s="1"/>
  <c r="F62" i="83" s="1"/>
  <c r="D9" i="83"/>
  <c r="C9" i="83"/>
  <c r="B9" i="83"/>
  <c r="M8" i="83"/>
  <c r="M58" i="83" s="1"/>
  <c r="M62" i="83" s="1"/>
  <c r="L8" i="83"/>
  <c r="L58" i="83" s="1"/>
  <c r="L62" i="83" s="1"/>
  <c r="K8" i="83"/>
  <c r="J8" i="83"/>
  <c r="J58" i="83" s="1"/>
  <c r="J62" i="83" s="1"/>
  <c r="H8" i="83"/>
  <c r="H58" i="83" s="1"/>
  <c r="H62" i="83" s="1"/>
  <c r="D8" i="83"/>
  <c r="D58" i="83" s="1"/>
  <c r="D62" i="83" s="1"/>
  <c r="C8" i="83"/>
  <c r="B8" i="83"/>
  <c r="B58" i="83" s="1"/>
  <c r="B62" i="83" s="1"/>
  <c r="O9" i="84"/>
  <c r="N9" i="84"/>
  <c r="M9" i="84"/>
  <c r="L9" i="84"/>
  <c r="K9" i="84"/>
  <c r="K8" i="84" s="1"/>
  <c r="J9" i="84"/>
  <c r="I9" i="84"/>
  <c r="I8" i="84" s="1"/>
  <c r="I58" i="84" s="1"/>
  <c r="I62" i="84" s="1"/>
  <c r="H9" i="84"/>
  <c r="H8" i="84" s="1"/>
  <c r="H58" i="84" s="1"/>
  <c r="H62" i="84" s="1"/>
  <c r="G9" i="84"/>
  <c r="F9" i="84"/>
  <c r="D9" i="84"/>
  <c r="C9" i="84"/>
  <c r="B9" i="84"/>
  <c r="B8" i="84" s="1"/>
  <c r="O8" i="84"/>
  <c r="O58" i="84" s="1"/>
  <c r="O62" i="84" s="1"/>
  <c r="N8" i="84"/>
  <c r="N58" i="84" s="1"/>
  <c r="N62" i="84" s="1"/>
  <c r="M8" i="84"/>
  <c r="M58" i="84" s="1"/>
  <c r="M62" i="84" s="1"/>
  <c r="L8" i="84"/>
  <c r="L58" i="84" s="1"/>
  <c r="L62" i="84" s="1"/>
  <c r="J8" i="84"/>
  <c r="J58" i="84" s="1"/>
  <c r="J62" i="84" s="1"/>
  <c r="G8" i="84"/>
  <c r="G58" i="84" s="1"/>
  <c r="G62" i="84" s="1"/>
  <c r="F8" i="84"/>
  <c r="F58" i="84" s="1"/>
  <c r="F62" i="84" s="1"/>
  <c r="D8" i="84"/>
  <c r="D58" i="84" s="1"/>
  <c r="D62" i="84" s="1"/>
  <c r="C8" i="84"/>
  <c r="O9" i="85"/>
  <c r="N9" i="85"/>
  <c r="M9" i="85"/>
  <c r="M8" i="85" s="1"/>
  <c r="M58" i="85" s="1"/>
  <c r="M62" i="85" s="1"/>
  <c r="L9" i="85"/>
  <c r="K9" i="85"/>
  <c r="K8" i="85" s="1"/>
  <c r="J9" i="85"/>
  <c r="I9" i="85"/>
  <c r="H9" i="85"/>
  <c r="G9" i="85"/>
  <c r="F9" i="85"/>
  <c r="D9" i="85"/>
  <c r="D8" i="85" s="1"/>
  <c r="D58" i="85" s="1"/>
  <c r="D62" i="85" s="1"/>
  <c r="C9" i="85"/>
  <c r="B9" i="85"/>
  <c r="B8" i="85" s="1"/>
  <c r="B58" i="85" s="1"/>
  <c r="B62" i="85" s="1"/>
  <c r="O8" i="85"/>
  <c r="O58" i="85" s="1"/>
  <c r="O62" i="85" s="1"/>
  <c r="N8" i="85"/>
  <c r="N58" i="85" s="1"/>
  <c r="N62" i="85" s="1"/>
  <c r="L8" i="85"/>
  <c r="L58" i="85" s="1"/>
  <c r="L62" i="85" s="1"/>
  <c r="J8" i="85"/>
  <c r="J58" i="85" s="1"/>
  <c r="J62" i="85" s="1"/>
  <c r="I8" i="85"/>
  <c r="I58" i="85" s="1"/>
  <c r="I62" i="85" s="1"/>
  <c r="H8" i="85"/>
  <c r="H58" i="85" s="1"/>
  <c r="H62" i="85" s="1"/>
  <c r="G8" i="85"/>
  <c r="G58" i="85" s="1"/>
  <c r="G62" i="85" s="1"/>
  <c r="F8" i="85"/>
  <c r="F58" i="85" s="1"/>
  <c r="F62" i="85" s="1"/>
  <c r="C8" i="85"/>
  <c r="O9" i="86"/>
  <c r="O8" i="86" s="1"/>
  <c r="O58" i="86" s="1"/>
  <c r="O62" i="86" s="1"/>
  <c r="N9" i="86"/>
  <c r="M9" i="86"/>
  <c r="M8" i="86" s="1"/>
  <c r="M58" i="86" s="1"/>
  <c r="M62" i="86" s="1"/>
  <c r="L9" i="86"/>
  <c r="L8" i="86" s="1"/>
  <c r="L58" i="86" s="1"/>
  <c r="L62" i="86" s="1"/>
  <c r="K9" i="86"/>
  <c r="J9" i="86"/>
  <c r="I9" i="86"/>
  <c r="H9" i="86"/>
  <c r="G9" i="86"/>
  <c r="G8" i="86" s="1"/>
  <c r="G58" i="86" s="1"/>
  <c r="G62" i="86" s="1"/>
  <c r="F9" i="86"/>
  <c r="D9" i="86"/>
  <c r="D8" i="86" s="1"/>
  <c r="C9" i="86"/>
  <c r="C8" i="86" s="1"/>
  <c r="B9" i="86"/>
  <c r="N8" i="86"/>
  <c r="N58" i="86" s="1"/>
  <c r="N62" i="86" s="1"/>
  <c r="K8" i="86"/>
  <c r="J8" i="86"/>
  <c r="J58" i="86" s="1"/>
  <c r="J62" i="86" s="1"/>
  <c r="I8" i="86"/>
  <c r="I58" i="86" s="1"/>
  <c r="I62" i="86" s="1"/>
  <c r="H8" i="86"/>
  <c r="H58" i="86" s="1"/>
  <c r="H62" i="86" s="1"/>
  <c r="F8" i="86"/>
  <c r="F58" i="86" s="1"/>
  <c r="F62" i="86" s="1"/>
  <c r="B8" i="86"/>
  <c r="B58" i="86" s="1"/>
  <c r="B62" i="86" s="1"/>
  <c r="O9" i="87"/>
  <c r="O8" i="87" s="1"/>
  <c r="O58" i="87" s="1"/>
  <c r="O62" i="87" s="1"/>
  <c r="N9" i="87"/>
  <c r="M9" i="87"/>
  <c r="L9" i="87"/>
  <c r="K9" i="87"/>
  <c r="J9" i="87"/>
  <c r="I9" i="87"/>
  <c r="I8" i="87" s="1"/>
  <c r="I58" i="87" s="1"/>
  <c r="I62" i="87" s="1"/>
  <c r="H9" i="87"/>
  <c r="G9" i="87"/>
  <c r="G8" i="87" s="1"/>
  <c r="G58" i="87" s="1"/>
  <c r="G62" i="87" s="1"/>
  <c r="F9" i="87"/>
  <c r="F8" i="87" s="1"/>
  <c r="F58" i="87" s="1"/>
  <c r="F62" i="87" s="1"/>
  <c r="D9" i="87"/>
  <c r="C9" i="87"/>
  <c r="B9" i="87"/>
  <c r="N8" i="87"/>
  <c r="N58" i="87" s="1"/>
  <c r="N62" i="87" s="1"/>
  <c r="M8" i="87"/>
  <c r="M58" i="87" s="1"/>
  <c r="M62" i="87" s="1"/>
  <c r="L8" i="87"/>
  <c r="L58" i="87" s="1"/>
  <c r="L62" i="87" s="1"/>
  <c r="K8" i="87"/>
  <c r="K58" i="87" s="1"/>
  <c r="K62" i="87" s="1"/>
  <c r="J8" i="87"/>
  <c r="H8" i="87"/>
  <c r="H58" i="87" s="1"/>
  <c r="H62" i="87" s="1"/>
  <c r="D8" i="87"/>
  <c r="D58" i="87" s="1"/>
  <c r="D62" i="87" s="1"/>
  <c r="C8" i="87"/>
  <c r="C58" i="87" s="1"/>
  <c r="C62" i="87" s="1"/>
  <c r="B8" i="87"/>
  <c r="B58" i="87" s="1"/>
  <c r="B62" i="87" s="1"/>
  <c r="O9" i="88"/>
  <c r="N9" i="88"/>
  <c r="M9" i="88"/>
  <c r="L9" i="88"/>
  <c r="K9" i="88"/>
  <c r="K8" i="88" s="1"/>
  <c r="K58" i="88" s="1"/>
  <c r="K62" i="88" s="1"/>
  <c r="J9" i="88"/>
  <c r="I9" i="88"/>
  <c r="I8" i="88" s="1"/>
  <c r="I58" i="88" s="1"/>
  <c r="I62" i="88" s="1"/>
  <c r="H9" i="88"/>
  <c r="H8" i="88" s="1"/>
  <c r="H58" i="88" s="1"/>
  <c r="H62" i="88" s="1"/>
  <c r="G9" i="88"/>
  <c r="F9" i="88"/>
  <c r="D9" i="88"/>
  <c r="C9" i="88"/>
  <c r="B9" i="88"/>
  <c r="B8" i="88" s="1"/>
  <c r="B58" i="88" s="1"/>
  <c r="B62" i="88" s="1"/>
  <c r="O8" i="88"/>
  <c r="O58" i="88" s="1"/>
  <c r="O62" i="88" s="1"/>
  <c r="N8" i="88"/>
  <c r="N58" i="88" s="1"/>
  <c r="N62" i="88" s="1"/>
  <c r="M8" i="88"/>
  <c r="M58" i="88" s="1"/>
  <c r="M62" i="88" s="1"/>
  <c r="L8" i="88"/>
  <c r="L58" i="88" s="1"/>
  <c r="L62" i="88" s="1"/>
  <c r="J8" i="88"/>
  <c r="J58" i="88" s="1"/>
  <c r="J62" i="88" s="1"/>
  <c r="G8" i="88"/>
  <c r="G58" i="88" s="1"/>
  <c r="G62" i="88" s="1"/>
  <c r="F8" i="88"/>
  <c r="F58" i="88" s="1"/>
  <c r="F62" i="88" s="1"/>
  <c r="D8" i="88"/>
  <c r="D58" i="88" s="1"/>
  <c r="D62" i="88" s="1"/>
  <c r="C8" i="88"/>
  <c r="C58" i="88" s="1"/>
  <c r="C62" i="88" s="1"/>
  <c r="O9" i="89"/>
  <c r="N9" i="89"/>
  <c r="M9" i="89"/>
  <c r="M8" i="89" s="1"/>
  <c r="M58" i="89" s="1"/>
  <c r="M62" i="89" s="1"/>
  <c r="L9" i="89"/>
  <c r="K9" i="89"/>
  <c r="K8" i="89" s="1"/>
  <c r="K58" i="89" s="1"/>
  <c r="K62" i="89" s="1"/>
  <c r="J9" i="89"/>
  <c r="I9" i="89"/>
  <c r="H9" i="89"/>
  <c r="G9" i="89"/>
  <c r="F9" i="89"/>
  <c r="D9" i="89"/>
  <c r="D8" i="89" s="1"/>
  <c r="D58" i="89" s="1"/>
  <c r="D62" i="89" s="1"/>
  <c r="C9" i="89"/>
  <c r="B9" i="89"/>
  <c r="B8" i="89" s="1"/>
  <c r="B58" i="89" s="1"/>
  <c r="B62" i="89" s="1"/>
  <c r="O8" i="89"/>
  <c r="O58" i="89" s="1"/>
  <c r="O62" i="89" s="1"/>
  <c r="N8" i="89"/>
  <c r="N58" i="89" s="1"/>
  <c r="N62" i="89" s="1"/>
  <c r="L8" i="89"/>
  <c r="L58" i="89" s="1"/>
  <c r="L62" i="89" s="1"/>
  <c r="J8" i="89"/>
  <c r="J58" i="89" s="1"/>
  <c r="J62" i="89" s="1"/>
  <c r="I8" i="89"/>
  <c r="I58" i="89" s="1"/>
  <c r="I62" i="89" s="1"/>
  <c r="H8" i="89"/>
  <c r="H58" i="89" s="1"/>
  <c r="H62" i="89" s="1"/>
  <c r="G8" i="89"/>
  <c r="G58" i="89" s="1"/>
  <c r="G62" i="89" s="1"/>
  <c r="F8" i="89"/>
  <c r="F58" i="89" s="1"/>
  <c r="F62" i="89" s="1"/>
  <c r="C8" i="89"/>
  <c r="C58" i="89" s="1"/>
  <c r="C62" i="89" s="1"/>
  <c r="O9" i="90"/>
  <c r="O8" i="90" s="1"/>
  <c r="O58" i="90" s="1"/>
  <c r="O62" i="90" s="1"/>
  <c r="N9" i="90"/>
  <c r="M9" i="90"/>
  <c r="M8" i="90" s="1"/>
  <c r="M58" i="90" s="1"/>
  <c r="M62" i="90" s="1"/>
  <c r="L9" i="90"/>
  <c r="K9" i="90"/>
  <c r="J9" i="90"/>
  <c r="I9" i="90"/>
  <c r="H9" i="90"/>
  <c r="G9" i="90"/>
  <c r="G8" i="90" s="1"/>
  <c r="G58" i="90" s="1"/>
  <c r="G62" i="90" s="1"/>
  <c r="F9" i="90"/>
  <c r="D9" i="90"/>
  <c r="D8" i="90" s="1"/>
  <c r="D58" i="90" s="1"/>
  <c r="D62" i="90" s="1"/>
  <c r="C9" i="90"/>
  <c r="B9" i="90"/>
  <c r="N8" i="90"/>
  <c r="N58" i="90" s="1"/>
  <c r="N62" i="90" s="1"/>
  <c r="L8" i="90"/>
  <c r="L58" i="90" s="1"/>
  <c r="L62" i="90" s="1"/>
  <c r="K8" i="90"/>
  <c r="K58" i="90" s="1"/>
  <c r="K62" i="90" s="1"/>
  <c r="J8" i="90"/>
  <c r="J58" i="90" s="1"/>
  <c r="J62" i="90" s="1"/>
  <c r="I8" i="90"/>
  <c r="I58" i="90" s="1"/>
  <c r="I62" i="90" s="1"/>
  <c r="H8" i="90"/>
  <c r="H58" i="90" s="1"/>
  <c r="H62" i="90" s="1"/>
  <c r="F8" i="90"/>
  <c r="F58" i="90" s="1"/>
  <c r="F62" i="90" s="1"/>
  <c r="C8" i="90"/>
  <c r="C58" i="90" s="1"/>
  <c r="C62" i="90" s="1"/>
  <c r="B8" i="90"/>
  <c r="B58" i="90" s="1"/>
  <c r="B62" i="90" s="1"/>
  <c r="O9" i="91"/>
  <c r="O8" i="91" s="1"/>
  <c r="O58" i="91" s="1"/>
  <c r="O62" i="91" s="1"/>
  <c r="N9" i="91"/>
  <c r="N8" i="91" s="1"/>
  <c r="N58" i="91" s="1"/>
  <c r="N62" i="91" s="1"/>
  <c r="M9" i="91"/>
  <c r="L9" i="91"/>
  <c r="K9" i="91"/>
  <c r="J9" i="91"/>
  <c r="I9" i="91"/>
  <c r="I8" i="91" s="1"/>
  <c r="I58" i="91" s="1"/>
  <c r="I62" i="91" s="1"/>
  <c r="H9" i="91"/>
  <c r="G9" i="91"/>
  <c r="G8" i="91" s="1"/>
  <c r="G58" i="91" s="1"/>
  <c r="G62" i="91" s="1"/>
  <c r="F9" i="91"/>
  <c r="D9" i="91"/>
  <c r="C9" i="91"/>
  <c r="B9" i="91"/>
  <c r="M8" i="91"/>
  <c r="M58" i="91" s="1"/>
  <c r="M62" i="91" s="1"/>
  <c r="L8" i="91"/>
  <c r="L58" i="91" s="1"/>
  <c r="L62" i="91" s="1"/>
  <c r="K8" i="91"/>
  <c r="K58" i="91" s="1"/>
  <c r="K62" i="91" s="1"/>
  <c r="J8" i="91"/>
  <c r="J58" i="91" s="1"/>
  <c r="J62" i="91" s="1"/>
  <c r="H8" i="91"/>
  <c r="H58" i="91" s="1"/>
  <c r="H62" i="91" s="1"/>
  <c r="F8" i="91"/>
  <c r="F58" i="91" s="1"/>
  <c r="F62" i="91" s="1"/>
  <c r="D8" i="91"/>
  <c r="D58" i="91" s="1"/>
  <c r="D62" i="91" s="1"/>
  <c r="C8" i="91"/>
  <c r="C58" i="91" s="1"/>
  <c r="C62" i="91" s="1"/>
  <c r="B8" i="91"/>
  <c r="B58" i="91" s="1"/>
  <c r="B62" i="91" s="1"/>
  <c r="O9" i="92"/>
  <c r="N9" i="92"/>
  <c r="M9" i="92"/>
  <c r="L9" i="92"/>
  <c r="K9" i="92"/>
  <c r="K8" i="92" s="1"/>
  <c r="K58" i="92" s="1"/>
  <c r="K62" i="92" s="1"/>
  <c r="J9" i="92"/>
  <c r="I9" i="92"/>
  <c r="I8" i="92" s="1"/>
  <c r="I58" i="92" s="1"/>
  <c r="I62" i="92" s="1"/>
  <c r="H9" i="92"/>
  <c r="H8" i="92" s="1"/>
  <c r="H58" i="92" s="1"/>
  <c r="H62" i="92" s="1"/>
  <c r="G9" i="92"/>
  <c r="F9" i="92"/>
  <c r="D9" i="92"/>
  <c r="C9" i="92"/>
  <c r="B9" i="92"/>
  <c r="B8" i="92" s="1"/>
  <c r="B58" i="92" s="1"/>
  <c r="B62" i="92" s="1"/>
  <c r="O8" i="92"/>
  <c r="O58" i="92" s="1"/>
  <c r="O62" i="92" s="1"/>
  <c r="N8" i="92"/>
  <c r="N58" i="92" s="1"/>
  <c r="N62" i="92" s="1"/>
  <c r="M8" i="92"/>
  <c r="M58" i="92" s="1"/>
  <c r="M62" i="92" s="1"/>
  <c r="L8" i="92"/>
  <c r="L58" i="92" s="1"/>
  <c r="L62" i="92" s="1"/>
  <c r="J8" i="92"/>
  <c r="J58" i="92" s="1"/>
  <c r="J62" i="92" s="1"/>
  <c r="G8" i="92"/>
  <c r="G58" i="92" s="1"/>
  <c r="G62" i="92" s="1"/>
  <c r="F8" i="92"/>
  <c r="F58" i="92" s="1"/>
  <c r="F62" i="92" s="1"/>
  <c r="D8" i="92"/>
  <c r="D58" i="92" s="1"/>
  <c r="D62" i="92" s="1"/>
  <c r="C8" i="92"/>
  <c r="C58" i="92" s="1"/>
  <c r="C62" i="92" s="1"/>
  <c r="O9" i="93"/>
  <c r="N9" i="93"/>
  <c r="M9" i="93"/>
  <c r="M8" i="93" s="1"/>
  <c r="M58" i="93" s="1"/>
  <c r="M62" i="93" s="1"/>
  <c r="L9" i="93"/>
  <c r="K9" i="93"/>
  <c r="K8" i="93" s="1"/>
  <c r="K58" i="93" s="1"/>
  <c r="K62" i="93" s="1"/>
  <c r="J9" i="93"/>
  <c r="I9" i="93"/>
  <c r="H9" i="93"/>
  <c r="G9" i="93"/>
  <c r="F9" i="93"/>
  <c r="D9" i="93"/>
  <c r="D8" i="93" s="1"/>
  <c r="D58" i="93" s="1"/>
  <c r="D62" i="93" s="1"/>
  <c r="C9" i="93"/>
  <c r="B9" i="93"/>
  <c r="B8" i="93" s="1"/>
  <c r="B58" i="93" s="1"/>
  <c r="B62" i="93" s="1"/>
  <c r="O8" i="93"/>
  <c r="O58" i="93" s="1"/>
  <c r="O62" i="93" s="1"/>
  <c r="N8" i="93"/>
  <c r="N58" i="93" s="1"/>
  <c r="N62" i="93" s="1"/>
  <c r="L8" i="93"/>
  <c r="L58" i="93" s="1"/>
  <c r="L62" i="93" s="1"/>
  <c r="J8" i="93"/>
  <c r="J58" i="93" s="1"/>
  <c r="J62" i="93" s="1"/>
  <c r="I8" i="93"/>
  <c r="I58" i="93" s="1"/>
  <c r="I62" i="93" s="1"/>
  <c r="H8" i="93"/>
  <c r="H58" i="93" s="1"/>
  <c r="H62" i="93" s="1"/>
  <c r="G8" i="93"/>
  <c r="G58" i="93" s="1"/>
  <c r="G62" i="93" s="1"/>
  <c r="F8" i="93"/>
  <c r="F58" i="93" s="1"/>
  <c r="F62" i="93" s="1"/>
  <c r="C8" i="93"/>
  <c r="C58" i="93" s="1"/>
  <c r="C62" i="93" s="1"/>
  <c r="O9" i="94"/>
  <c r="O8" i="94" s="1"/>
  <c r="O58" i="94" s="1"/>
  <c r="O62" i="94" s="1"/>
  <c r="N9" i="94"/>
  <c r="M9" i="94"/>
  <c r="M8" i="94" s="1"/>
  <c r="M58" i="94" s="1"/>
  <c r="M62" i="94" s="1"/>
  <c r="L9" i="94"/>
  <c r="K9" i="94"/>
  <c r="J9" i="94"/>
  <c r="I9" i="94"/>
  <c r="H9" i="94"/>
  <c r="G9" i="94"/>
  <c r="G8" i="94" s="1"/>
  <c r="G58" i="94" s="1"/>
  <c r="G62" i="94" s="1"/>
  <c r="F9" i="94"/>
  <c r="D9" i="94"/>
  <c r="D8" i="94" s="1"/>
  <c r="D58" i="94" s="1"/>
  <c r="D62" i="94" s="1"/>
  <c r="C9" i="94"/>
  <c r="B9" i="94"/>
  <c r="N8" i="94"/>
  <c r="N58" i="94" s="1"/>
  <c r="N62" i="94" s="1"/>
  <c r="L8" i="94"/>
  <c r="L58" i="94" s="1"/>
  <c r="L62" i="94" s="1"/>
  <c r="K8" i="94"/>
  <c r="K58" i="94" s="1"/>
  <c r="K62" i="94" s="1"/>
  <c r="J8" i="94"/>
  <c r="J58" i="94" s="1"/>
  <c r="J62" i="94" s="1"/>
  <c r="I8" i="94"/>
  <c r="I58" i="94" s="1"/>
  <c r="I62" i="94" s="1"/>
  <c r="H8" i="94"/>
  <c r="H58" i="94" s="1"/>
  <c r="H62" i="94" s="1"/>
  <c r="F8" i="94"/>
  <c r="F58" i="94" s="1"/>
  <c r="F62" i="94" s="1"/>
  <c r="C8" i="94"/>
  <c r="C58" i="94" s="1"/>
  <c r="C62" i="94" s="1"/>
  <c r="B8" i="94"/>
  <c r="B58" i="94" s="1"/>
  <c r="B62" i="94" s="1"/>
  <c r="O9" i="95"/>
  <c r="O8" i="95" s="1"/>
  <c r="O58" i="95" s="1"/>
  <c r="O62" i="95" s="1"/>
  <c r="N9" i="95"/>
  <c r="N8" i="95" s="1"/>
  <c r="N58" i="95" s="1"/>
  <c r="N62" i="95" s="1"/>
  <c r="M9" i="95"/>
  <c r="L9" i="95"/>
  <c r="K9" i="95"/>
  <c r="J9" i="95"/>
  <c r="I9" i="95"/>
  <c r="I8" i="95" s="1"/>
  <c r="I58" i="95" s="1"/>
  <c r="I62" i="95" s="1"/>
  <c r="H9" i="95"/>
  <c r="G9" i="95"/>
  <c r="G8" i="95" s="1"/>
  <c r="G58" i="95" s="1"/>
  <c r="G62" i="95" s="1"/>
  <c r="F9" i="95"/>
  <c r="F8" i="95" s="1"/>
  <c r="F58" i="95" s="1"/>
  <c r="F62" i="95" s="1"/>
  <c r="D9" i="95"/>
  <c r="C9" i="95"/>
  <c r="B9" i="95"/>
  <c r="M8" i="95"/>
  <c r="M58" i="95" s="1"/>
  <c r="M62" i="95" s="1"/>
  <c r="L8" i="95"/>
  <c r="L58" i="95" s="1"/>
  <c r="L62" i="95" s="1"/>
  <c r="K8" i="95"/>
  <c r="K58" i="95" s="1"/>
  <c r="K62" i="95" s="1"/>
  <c r="J8" i="95"/>
  <c r="H8" i="95"/>
  <c r="H58" i="95" s="1"/>
  <c r="H62" i="95" s="1"/>
  <c r="D8" i="95"/>
  <c r="D58" i="95" s="1"/>
  <c r="D62" i="95" s="1"/>
  <c r="C8" i="95"/>
  <c r="B8" i="95"/>
  <c r="B58" i="95" s="1"/>
  <c r="B62" i="95" s="1"/>
  <c r="O9" i="96"/>
  <c r="N9" i="96"/>
  <c r="M9" i="96"/>
  <c r="L9" i="96"/>
  <c r="K9" i="96"/>
  <c r="K8" i="96" s="1"/>
  <c r="K58" i="96" s="1"/>
  <c r="K62" i="96" s="1"/>
  <c r="J9" i="96"/>
  <c r="I9" i="96"/>
  <c r="I8" i="96" s="1"/>
  <c r="I58" i="96" s="1"/>
  <c r="I62" i="96" s="1"/>
  <c r="H9" i="96"/>
  <c r="H8" i="96" s="1"/>
  <c r="H58" i="96" s="1"/>
  <c r="H62" i="96" s="1"/>
  <c r="G9" i="96"/>
  <c r="F9" i="96"/>
  <c r="D9" i="96"/>
  <c r="C9" i="96"/>
  <c r="B9" i="96"/>
  <c r="B8" i="96" s="1"/>
  <c r="B58" i="96" s="1"/>
  <c r="B62" i="96" s="1"/>
  <c r="O8" i="96"/>
  <c r="O58" i="96" s="1"/>
  <c r="O62" i="96" s="1"/>
  <c r="N8" i="96"/>
  <c r="N58" i="96" s="1"/>
  <c r="N62" i="96" s="1"/>
  <c r="M8" i="96"/>
  <c r="M58" i="96" s="1"/>
  <c r="M62" i="96" s="1"/>
  <c r="L8" i="96"/>
  <c r="L58" i="96" s="1"/>
  <c r="L62" i="96" s="1"/>
  <c r="J8" i="96"/>
  <c r="J58" i="96" s="1"/>
  <c r="J62" i="96" s="1"/>
  <c r="G8" i="96"/>
  <c r="G58" i="96" s="1"/>
  <c r="G62" i="96" s="1"/>
  <c r="F8" i="96"/>
  <c r="F58" i="96" s="1"/>
  <c r="F62" i="96" s="1"/>
  <c r="D8" i="96"/>
  <c r="D58" i="96" s="1"/>
  <c r="D62" i="96" s="1"/>
  <c r="C8" i="96"/>
  <c r="C58" i="96" s="1"/>
  <c r="C62" i="96" s="1"/>
  <c r="O9" i="97"/>
  <c r="N9" i="97"/>
  <c r="M9" i="97"/>
  <c r="M8" i="97" s="1"/>
  <c r="M58" i="97" s="1"/>
  <c r="M62" i="97" s="1"/>
  <c r="L9" i="97"/>
  <c r="K9" i="97"/>
  <c r="K8" i="97" s="1"/>
  <c r="K58" i="97" s="1"/>
  <c r="K62" i="97" s="1"/>
  <c r="J9" i="97"/>
  <c r="I9" i="97"/>
  <c r="H9" i="97"/>
  <c r="G9" i="97"/>
  <c r="F9" i="97"/>
  <c r="D9" i="97"/>
  <c r="D8" i="97" s="1"/>
  <c r="D58" i="97" s="1"/>
  <c r="D62" i="97" s="1"/>
  <c r="C9" i="97"/>
  <c r="B9" i="97"/>
  <c r="B8" i="97" s="1"/>
  <c r="B58" i="97" s="1"/>
  <c r="B62" i="97" s="1"/>
  <c r="O8" i="97"/>
  <c r="O58" i="97" s="1"/>
  <c r="O62" i="97" s="1"/>
  <c r="N8" i="97"/>
  <c r="N58" i="97" s="1"/>
  <c r="N62" i="97" s="1"/>
  <c r="L8" i="97"/>
  <c r="L58" i="97" s="1"/>
  <c r="L62" i="97" s="1"/>
  <c r="J8" i="97"/>
  <c r="J58" i="97" s="1"/>
  <c r="J62" i="97" s="1"/>
  <c r="I8" i="97"/>
  <c r="I58" i="97" s="1"/>
  <c r="I62" i="97" s="1"/>
  <c r="H8" i="97"/>
  <c r="H58" i="97" s="1"/>
  <c r="H62" i="97" s="1"/>
  <c r="G8" i="97"/>
  <c r="G58" i="97" s="1"/>
  <c r="G62" i="97" s="1"/>
  <c r="F8" i="97"/>
  <c r="F58" i="97" s="1"/>
  <c r="F62" i="97" s="1"/>
  <c r="C8" i="97"/>
  <c r="C58" i="97" s="1"/>
  <c r="C62" i="97" s="1"/>
  <c r="O9" i="98"/>
  <c r="O8" i="98" s="1"/>
  <c r="O58" i="98" s="1"/>
  <c r="O62" i="98" s="1"/>
  <c r="N9" i="98"/>
  <c r="M9" i="98"/>
  <c r="M8" i="98" s="1"/>
  <c r="M58" i="98" s="1"/>
  <c r="M62" i="98" s="1"/>
  <c r="L9" i="98"/>
  <c r="K9" i="98"/>
  <c r="J9" i="98"/>
  <c r="I9" i="98"/>
  <c r="H9" i="98"/>
  <c r="G9" i="98"/>
  <c r="G8" i="98" s="1"/>
  <c r="G58" i="98" s="1"/>
  <c r="G62" i="98" s="1"/>
  <c r="F9" i="98"/>
  <c r="D9" i="98"/>
  <c r="D8" i="98" s="1"/>
  <c r="D58" i="98" s="1"/>
  <c r="D62" i="98" s="1"/>
  <c r="C9" i="98"/>
  <c r="B9" i="98"/>
  <c r="N8" i="98"/>
  <c r="N58" i="98" s="1"/>
  <c r="N62" i="98" s="1"/>
  <c r="L8" i="98"/>
  <c r="L58" i="98" s="1"/>
  <c r="L62" i="98" s="1"/>
  <c r="K8" i="98"/>
  <c r="J8" i="98"/>
  <c r="J58" i="98" s="1"/>
  <c r="J62" i="98" s="1"/>
  <c r="I8" i="98"/>
  <c r="I58" i="98" s="1"/>
  <c r="I62" i="98" s="1"/>
  <c r="H8" i="98"/>
  <c r="H58" i="98" s="1"/>
  <c r="H62" i="98" s="1"/>
  <c r="F8" i="98"/>
  <c r="F58" i="98" s="1"/>
  <c r="F62" i="98" s="1"/>
  <c r="C8" i="98"/>
  <c r="C58" i="98" s="1"/>
  <c r="C62" i="98" s="1"/>
  <c r="B8" i="98"/>
  <c r="B58" i="98" s="1"/>
  <c r="B62" i="98" s="1"/>
  <c r="O9" i="99"/>
  <c r="O8" i="99" s="1"/>
  <c r="O58" i="99" s="1"/>
  <c r="O62" i="99" s="1"/>
  <c r="N9" i="99"/>
  <c r="N8" i="99" s="1"/>
  <c r="N58" i="99" s="1"/>
  <c r="N62" i="99" s="1"/>
  <c r="M9" i="99"/>
  <c r="L9" i="99"/>
  <c r="K9" i="99"/>
  <c r="J9" i="99"/>
  <c r="I9" i="99"/>
  <c r="I8" i="99" s="1"/>
  <c r="I58" i="99" s="1"/>
  <c r="I62" i="99" s="1"/>
  <c r="H9" i="99"/>
  <c r="G9" i="99"/>
  <c r="G8" i="99" s="1"/>
  <c r="G58" i="99" s="1"/>
  <c r="G62" i="99" s="1"/>
  <c r="F9" i="99"/>
  <c r="F8" i="99" s="1"/>
  <c r="F58" i="99" s="1"/>
  <c r="F62" i="99" s="1"/>
  <c r="D9" i="99"/>
  <c r="C9" i="99"/>
  <c r="B9" i="99"/>
  <c r="M8" i="99"/>
  <c r="M58" i="99" s="1"/>
  <c r="M62" i="99" s="1"/>
  <c r="L8" i="99"/>
  <c r="L58" i="99" s="1"/>
  <c r="L62" i="99" s="1"/>
  <c r="K8" i="99"/>
  <c r="K58" i="99" s="1"/>
  <c r="K62" i="99" s="1"/>
  <c r="J8" i="99"/>
  <c r="J58" i="99" s="1"/>
  <c r="J62" i="99" s="1"/>
  <c r="H8" i="99"/>
  <c r="H58" i="99" s="1"/>
  <c r="H62" i="99" s="1"/>
  <c r="D8" i="99"/>
  <c r="D58" i="99" s="1"/>
  <c r="D62" i="99" s="1"/>
  <c r="C8" i="99"/>
  <c r="C58" i="99" s="1"/>
  <c r="C62" i="99" s="1"/>
  <c r="B8" i="99"/>
  <c r="B58" i="99" s="1"/>
  <c r="B62" i="99" s="1"/>
  <c r="O9" i="100"/>
  <c r="N9" i="100"/>
  <c r="M9" i="100"/>
  <c r="L9" i="100"/>
  <c r="K9" i="100"/>
  <c r="K8" i="100" s="1"/>
  <c r="K58" i="100" s="1"/>
  <c r="K62" i="100" s="1"/>
  <c r="J9" i="100"/>
  <c r="I9" i="100"/>
  <c r="I8" i="100" s="1"/>
  <c r="I58" i="100" s="1"/>
  <c r="I62" i="100" s="1"/>
  <c r="H9" i="100"/>
  <c r="H8" i="100" s="1"/>
  <c r="H58" i="100" s="1"/>
  <c r="H62" i="100" s="1"/>
  <c r="G9" i="100"/>
  <c r="F9" i="100"/>
  <c r="D9" i="100"/>
  <c r="C9" i="100"/>
  <c r="B9" i="100"/>
  <c r="B8" i="100" s="1"/>
  <c r="B58" i="100" s="1"/>
  <c r="B62" i="100" s="1"/>
  <c r="O8" i="100"/>
  <c r="O58" i="100" s="1"/>
  <c r="O62" i="100" s="1"/>
  <c r="N8" i="100"/>
  <c r="N58" i="100" s="1"/>
  <c r="N62" i="100" s="1"/>
  <c r="M8" i="100"/>
  <c r="M58" i="100" s="1"/>
  <c r="M62" i="100" s="1"/>
  <c r="L8" i="100"/>
  <c r="L58" i="100" s="1"/>
  <c r="L62" i="100" s="1"/>
  <c r="J8" i="100"/>
  <c r="J58" i="100" s="1"/>
  <c r="J62" i="100" s="1"/>
  <c r="G8" i="100"/>
  <c r="G58" i="100" s="1"/>
  <c r="G62" i="100" s="1"/>
  <c r="F8" i="100"/>
  <c r="F58" i="100" s="1"/>
  <c r="F62" i="100" s="1"/>
  <c r="D8" i="100"/>
  <c r="D58" i="100" s="1"/>
  <c r="D62" i="100" s="1"/>
  <c r="C8" i="100"/>
  <c r="C58" i="100" s="1"/>
  <c r="C62" i="100" s="1"/>
  <c r="O9" i="101"/>
  <c r="N9" i="101"/>
  <c r="M9" i="101"/>
  <c r="M8" i="101" s="1"/>
  <c r="M58" i="101" s="1"/>
  <c r="M62" i="101" s="1"/>
  <c r="L9" i="101"/>
  <c r="K9" i="101"/>
  <c r="K8" i="101" s="1"/>
  <c r="K58" i="101" s="1"/>
  <c r="K62" i="101" s="1"/>
  <c r="J9" i="101"/>
  <c r="I9" i="101"/>
  <c r="H9" i="101"/>
  <c r="G9" i="101"/>
  <c r="F9" i="101"/>
  <c r="D9" i="101"/>
  <c r="D8" i="101" s="1"/>
  <c r="D58" i="101" s="1"/>
  <c r="D62" i="101" s="1"/>
  <c r="C9" i="101"/>
  <c r="B9" i="101"/>
  <c r="B8" i="101" s="1"/>
  <c r="B58" i="101" s="1"/>
  <c r="B62" i="101" s="1"/>
  <c r="O8" i="101"/>
  <c r="O58" i="101" s="1"/>
  <c r="O62" i="101" s="1"/>
  <c r="N8" i="101"/>
  <c r="N58" i="101" s="1"/>
  <c r="N62" i="101" s="1"/>
  <c r="L8" i="101"/>
  <c r="L58" i="101" s="1"/>
  <c r="L62" i="101" s="1"/>
  <c r="J8" i="101"/>
  <c r="J58" i="101" s="1"/>
  <c r="J62" i="101" s="1"/>
  <c r="I8" i="101"/>
  <c r="I58" i="101" s="1"/>
  <c r="I62" i="101" s="1"/>
  <c r="H8" i="101"/>
  <c r="H58" i="101" s="1"/>
  <c r="H62" i="101" s="1"/>
  <c r="G8" i="101"/>
  <c r="G58" i="101" s="1"/>
  <c r="G62" i="101" s="1"/>
  <c r="F8" i="101"/>
  <c r="F58" i="101" s="1"/>
  <c r="F62" i="101" s="1"/>
  <c r="C8" i="101"/>
  <c r="C58" i="101" s="1"/>
  <c r="C62" i="101" s="1"/>
  <c r="O9" i="102"/>
  <c r="O8" i="102" s="1"/>
  <c r="O58" i="102" s="1"/>
  <c r="O62" i="102" s="1"/>
  <c r="N9" i="102"/>
  <c r="M9" i="102"/>
  <c r="L9" i="102"/>
  <c r="L8" i="102" s="1"/>
  <c r="L58" i="102" s="1"/>
  <c r="L62" i="102" s="1"/>
  <c r="K9" i="102"/>
  <c r="J9" i="102"/>
  <c r="I9" i="102"/>
  <c r="H9" i="102"/>
  <c r="G9" i="102"/>
  <c r="G8" i="102" s="1"/>
  <c r="G58" i="102" s="1"/>
  <c r="G62" i="102" s="1"/>
  <c r="F9" i="102"/>
  <c r="D9" i="102"/>
  <c r="C9" i="102"/>
  <c r="C8" i="102" s="1"/>
  <c r="C58" i="102" s="1"/>
  <c r="C62" i="102" s="1"/>
  <c r="B9" i="102"/>
  <c r="N8" i="102"/>
  <c r="N58" i="102" s="1"/>
  <c r="N62" i="102" s="1"/>
  <c r="K8" i="102"/>
  <c r="K58" i="102" s="1"/>
  <c r="K62" i="102" s="1"/>
  <c r="J8" i="102"/>
  <c r="J58" i="102" s="1"/>
  <c r="J62" i="102" s="1"/>
  <c r="I8" i="102"/>
  <c r="I58" i="102" s="1"/>
  <c r="I62" i="102" s="1"/>
  <c r="H8" i="102"/>
  <c r="H58" i="102" s="1"/>
  <c r="H62" i="102" s="1"/>
  <c r="F8" i="102"/>
  <c r="F58" i="102" s="1"/>
  <c r="F62" i="102" s="1"/>
  <c r="B8" i="102"/>
  <c r="B58" i="102" s="1"/>
  <c r="B62" i="102" s="1"/>
  <c r="O9" i="103"/>
  <c r="O8" i="103" s="1"/>
  <c r="O58" i="103" s="1"/>
  <c r="O62" i="103" s="1"/>
  <c r="N9" i="103"/>
  <c r="M9" i="103"/>
  <c r="L9" i="103"/>
  <c r="K9" i="103"/>
  <c r="J9" i="103"/>
  <c r="I9" i="103"/>
  <c r="I8" i="103" s="1"/>
  <c r="I58" i="103" s="1"/>
  <c r="I62" i="103" s="1"/>
  <c r="H9" i="103"/>
  <c r="G9" i="103"/>
  <c r="G8" i="103" s="1"/>
  <c r="G58" i="103" s="1"/>
  <c r="G62" i="103" s="1"/>
  <c r="F9" i="103"/>
  <c r="D9" i="103"/>
  <c r="C9" i="103"/>
  <c r="B9" i="103"/>
  <c r="N8" i="103"/>
  <c r="N58" i="103" s="1"/>
  <c r="N62" i="103" s="1"/>
  <c r="M8" i="103"/>
  <c r="M58" i="103" s="1"/>
  <c r="M62" i="103" s="1"/>
  <c r="L8" i="103"/>
  <c r="L58" i="103" s="1"/>
  <c r="L62" i="103" s="1"/>
  <c r="K8" i="103"/>
  <c r="K58" i="103" s="1"/>
  <c r="K62" i="103" s="1"/>
  <c r="H8" i="103"/>
  <c r="H58" i="103" s="1"/>
  <c r="H62" i="103" s="1"/>
  <c r="F8" i="103"/>
  <c r="F58" i="103" s="1"/>
  <c r="F62" i="103" s="1"/>
  <c r="D8" i="103"/>
  <c r="D58" i="103" s="1"/>
  <c r="D62" i="103" s="1"/>
  <c r="C8" i="103"/>
  <c r="B8" i="103"/>
  <c r="B58" i="103" s="1"/>
  <c r="B62" i="103" s="1"/>
  <c r="O9" i="104"/>
  <c r="N9" i="104"/>
  <c r="M9" i="104"/>
  <c r="L9" i="104"/>
  <c r="K9" i="104"/>
  <c r="K8" i="104" s="1"/>
  <c r="K58" i="104" s="1"/>
  <c r="K62" i="104" s="1"/>
  <c r="J9" i="104"/>
  <c r="I9" i="104"/>
  <c r="I8" i="104" s="1"/>
  <c r="I58" i="104" s="1"/>
  <c r="I62" i="104" s="1"/>
  <c r="H9" i="104"/>
  <c r="H8" i="104" s="1"/>
  <c r="H58" i="104" s="1"/>
  <c r="H62" i="104" s="1"/>
  <c r="G9" i="104"/>
  <c r="F9" i="104"/>
  <c r="D9" i="104"/>
  <c r="C9" i="104"/>
  <c r="B9" i="104"/>
  <c r="B8" i="104" s="1"/>
  <c r="B58" i="104" s="1"/>
  <c r="B62" i="104" s="1"/>
  <c r="N8" i="104"/>
  <c r="N58" i="104" s="1"/>
  <c r="N62" i="104" s="1"/>
  <c r="M8" i="104"/>
  <c r="M58" i="104" s="1"/>
  <c r="M62" i="104" s="1"/>
  <c r="L8" i="104"/>
  <c r="L58" i="104" s="1"/>
  <c r="L62" i="104" s="1"/>
  <c r="J8" i="104"/>
  <c r="J58" i="104" s="1"/>
  <c r="J62" i="104" s="1"/>
  <c r="F8" i="104"/>
  <c r="F58" i="104" s="1"/>
  <c r="F62" i="104" s="1"/>
  <c r="D8" i="104"/>
  <c r="D58" i="104" s="1"/>
  <c r="D62" i="104" s="1"/>
  <c r="C8" i="104"/>
  <c r="C58" i="104" s="1"/>
  <c r="C62" i="104" s="1"/>
  <c r="O9" i="105"/>
  <c r="N9" i="105"/>
  <c r="M9" i="105"/>
  <c r="M8" i="105" s="1"/>
  <c r="M58" i="105" s="1"/>
  <c r="M62" i="105" s="1"/>
  <c r="L9" i="105"/>
  <c r="K9" i="105"/>
  <c r="K8" i="105" s="1"/>
  <c r="K58" i="105" s="1"/>
  <c r="K62" i="105" s="1"/>
  <c r="J9" i="105"/>
  <c r="J8" i="105" s="1"/>
  <c r="J58" i="105" s="1"/>
  <c r="J62" i="105" s="1"/>
  <c r="I9" i="105"/>
  <c r="H9" i="105"/>
  <c r="G9" i="105"/>
  <c r="F9" i="105"/>
  <c r="D9" i="105"/>
  <c r="D8" i="105" s="1"/>
  <c r="D58" i="105" s="1"/>
  <c r="D62" i="105" s="1"/>
  <c r="C9" i="105"/>
  <c r="B9" i="105"/>
  <c r="B8" i="105" s="1"/>
  <c r="B58" i="105" s="1"/>
  <c r="B62" i="105" s="1"/>
  <c r="O8" i="105"/>
  <c r="O58" i="105" s="1"/>
  <c r="O62" i="105" s="1"/>
  <c r="N8" i="105"/>
  <c r="N58" i="105" s="1"/>
  <c r="N62" i="105" s="1"/>
  <c r="I8" i="105"/>
  <c r="I58" i="105" s="1"/>
  <c r="I62" i="105" s="1"/>
  <c r="H8" i="105"/>
  <c r="H58" i="105" s="1"/>
  <c r="H62" i="105" s="1"/>
  <c r="G8" i="105"/>
  <c r="G58" i="105" s="1"/>
  <c r="G62" i="105" s="1"/>
  <c r="F8" i="105"/>
  <c r="F58" i="105" s="1"/>
  <c r="F62" i="105" s="1"/>
  <c r="O9" i="106"/>
  <c r="O8" i="106" s="1"/>
  <c r="O58" i="106" s="1"/>
  <c r="O62" i="106" s="1"/>
  <c r="N9" i="106"/>
  <c r="N8" i="106" s="1"/>
  <c r="N58" i="106" s="1"/>
  <c r="N62" i="106" s="1"/>
  <c r="M9" i="106"/>
  <c r="M8" i="106" s="1"/>
  <c r="M58" i="106" s="1"/>
  <c r="M62" i="106" s="1"/>
  <c r="L9" i="106"/>
  <c r="L8" i="106" s="1"/>
  <c r="L58" i="106" s="1"/>
  <c r="L62" i="106" s="1"/>
  <c r="K9" i="106"/>
  <c r="J9" i="106"/>
  <c r="I9" i="106"/>
  <c r="H9" i="106"/>
  <c r="G9" i="106"/>
  <c r="G8" i="106" s="1"/>
  <c r="G58" i="106" s="1"/>
  <c r="G62" i="106" s="1"/>
  <c r="F9" i="106"/>
  <c r="F8" i="106" s="1"/>
  <c r="F58" i="106" s="1"/>
  <c r="F62" i="106" s="1"/>
  <c r="D9" i="106"/>
  <c r="D8" i="106" s="1"/>
  <c r="D58" i="106" s="1"/>
  <c r="D62" i="106" s="1"/>
  <c r="C9" i="106"/>
  <c r="C8" i="106" s="1"/>
  <c r="C58" i="106" s="1"/>
  <c r="C62" i="106" s="1"/>
  <c r="B9" i="106"/>
  <c r="K8" i="106"/>
  <c r="J8" i="106"/>
  <c r="J58" i="106" s="1"/>
  <c r="J62" i="106" s="1"/>
  <c r="H8" i="106"/>
  <c r="H58" i="106" s="1"/>
  <c r="H62" i="106" s="1"/>
  <c r="B8" i="106"/>
  <c r="B58" i="106" s="1"/>
  <c r="B62" i="106" s="1"/>
  <c r="O9" i="107"/>
  <c r="O8" i="107" s="1"/>
  <c r="O58" i="107" s="1"/>
  <c r="O62" i="107" s="1"/>
  <c r="N9" i="107"/>
  <c r="M9" i="107"/>
  <c r="L9" i="107"/>
  <c r="K9" i="107"/>
  <c r="J9" i="107"/>
  <c r="I9" i="107"/>
  <c r="I8" i="107" s="1"/>
  <c r="I58" i="107" s="1"/>
  <c r="I62" i="107" s="1"/>
  <c r="H9" i="107"/>
  <c r="H8" i="107" s="1"/>
  <c r="H58" i="107" s="1"/>
  <c r="H62" i="107" s="1"/>
  <c r="G9" i="107"/>
  <c r="G8" i="107" s="1"/>
  <c r="G58" i="107" s="1"/>
  <c r="G62" i="107" s="1"/>
  <c r="F9" i="107"/>
  <c r="D9" i="107"/>
  <c r="C9" i="107"/>
  <c r="B9" i="107"/>
  <c r="M8" i="107"/>
  <c r="M58" i="107" s="1"/>
  <c r="M62" i="107" s="1"/>
  <c r="L8" i="107"/>
  <c r="L58" i="107" s="1"/>
  <c r="L62" i="107" s="1"/>
  <c r="K8" i="107"/>
  <c r="K58" i="107" s="1"/>
  <c r="K62" i="107" s="1"/>
  <c r="J8" i="107"/>
  <c r="J58" i="107" s="1"/>
  <c r="J62" i="107" s="1"/>
  <c r="D8" i="107"/>
  <c r="D58" i="107" s="1"/>
  <c r="D62" i="107" s="1"/>
  <c r="C8" i="107"/>
  <c r="C58" i="107" s="1"/>
  <c r="C62" i="107" s="1"/>
  <c r="B8" i="107"/>
  <c r="B58" i="107" s="1"/>
  <c r="B62" i="107" s="1"/>
  <c r="O9" i="108"/>
  <c r="N9" i="108"/>
  <c r="M9" i="108"/>
  <c r="L9" i="108"/>
  <c r="K9" i="108"/>
  <c r="J9" i="108"/>
  <c r="J8" i="108" s="1"/>
  <c r="J58" i="108" s="1"/>
  <c r="J62" i="108" s="1"/>
  <c r="I9" i="108"/>
  <c r="I8" i="108" s="1"/>
  <c r="I58" i="108" s="1"/>
  <c r="I62" i="108" s="1"/>
  <c r="H9" i="108"/>
  <c r="G9" i="108"/>
  <c r="F9" i="108"/>
  <c r="D9" i="108"/>
  <c r="C9" i="108"/>
  <c r="B9" i="108"/>
  <c r="O8" i="108"/>
  <c r="O58" i="108" s="1"/>
  <c r="O62" i="108" s="1"/>
  <c r="N8" i="108"/>
  <c r="N58" i="108" s="1"/>
  <c r="N62" i="108" s="1"/>
  <c r="M8" i="108"/>
  <c r="M58" i="108" s="1"/>
  <c r="M62" i="108" s="1"/>
  <c r="L8" i="108"/>
  <c r="L58" i="108" s="1"/>
  <c r="L62" i="108" s="1"/>
  <c r="H8" i="108"/>
  <c r="H58" i="108" s="1"/>
  <c r="H62" i="108" s="1"/>
  <c r="G8" i="108"/>
  <c r="G58" i="108" s="1"/>
  <c r="G62" i="108" s="1"/>
  <c r="F8" i="108"/>
  <c r="F58" i="108" s="1"/>
  <c r="F62" i="108" s="1"/>
  <c r="D8" i="108"/>
  <c r="D58" i="108" s="1"/>
  <c r="D62" i="108" s="1"/>
  <c r="C8" i="108"/>
  <c r="C58" i="108" s="1"/>
  <c r="C62" i="108" s="1"/>
  <c r="O9" i="109"/>
  <c r="N9" i="109"/>
  <c r="M9" i="109"/>
  <c r="M8" i="109" s="1"/>
  <c r="M58" i="109" s="1"/>
  <c r="M62" i="109" s="1"/>
  <c r="L9" i="109"/>
  <c r="L8" i="109" s="1"/>
  <c r="L58" i="109" s="1"/>
  <c r="L62" i="109" s="1"/>
  <c r="K9" i="109"/>
  <c r="K8" i="109" s="1"/>
  <c r="K58" i="109" s="1"/>
  <c r="K62" i="109" s="1"/>
  <c r="J9" i="109"/>
  <c r="I9" i="109"/>
  <c r="H9" i="109"/>
  <c r="G9" i="109"/>
  <c r="F9" i="109"/>
  <c r="D9" i="109"/>
  <c r="D8" i="109" s="1"/>
  <c r="D58" i="109" s="1"/>
  <c r="D62" i="109" s="1"/>
  <c r="C9" i="109"/>
  <c r="C8" i="109" s="1"/>
  <c r="C58" i="109" s="1"/>
  <c r="C62" i="109" s="1"/>
  <c r="B9" i="109"/>
  <c r="B8" i="109" s="1"/>
  <c r="B58" i="109" s="1"/>
  <c r="B62" i="109" s="1"/>
  <c r="O8" i="109"/>
  <c r="O58" i="109" s="1"/>
  <c r="O62" i="109" s="1"/>
  <c r="N8" i="109"/>
  <c r="N58" i="109" s="1"/>
  <c r="N62" i="109" s="1"/>
  <c r="J8" i="109"/>
  <c r="J58" i="109" s="1"/>
  <c r="J62" i="109" s="1"/>
  <c r="I8" i="109"/>
  <c r="I58" i="109" s="1"/>
  <c r="I62" i="109" s="1"/>
  <c r="G8" i="109"/>
  <c r="G58" i="109" s="1"/>
  <c r="G62" i="109" s="1"/>
  <c r="F8" i="109"/>
  <c r="F58" i="109" s="1"/>
  <c r="F62" i="109" s="1"/>
  <c r="O9" i="110"/>
  <c r="O8" i="110" s="1"/>
  <c r="O58" i="110" s="1"/>
  <c r="O62" i="110" s="1"/>
  <c r="N9" i="110"/>
  <c r="N8" i="110" s="1"/>
  <c r="N58" i="110" s="1"/>
  <c r="N62" i="110" s="1"/>
  <c r="M9" i="110"/>
  <c r="L9" i="110"/>
  <c r="K9" i="110"/>
  <c r="J9" i="110"/>
  <c r="I9" i="110"/>
  <c r="H9" i="110"/>
  <c r="G9" i="110"/>
  <c r="G8" i="110" s="1"/>
  <c r="G58" i="110" s="1"/>
  <c r="G62" i="110" s="1"/>
  <c r="F9" i="110"/>
  <c r="F8" i="110" s="1"/>
  <c r="F58" i="110" s="1"/>
  <c r="F62" i="110" s="1"/>
  <c r="D9" i="110"/>
  <c r="C9" i="110"/>
  <c r="B9" i="110"/>
  <c r="L8" i="110"/>
  <c r="L58" i="110" s="1"/>
  <c r="L62" i="110" s="1"/>
  <c r="K8" i="110"/>
  <c r="K58" i="110" s="1"/>
  <c r="K62" i="110" s="1"/>
  <c r="J8" i="110"/>
  <c r="J58" i="110" s="1"/>
  <c r="J62" i="110" s="1"/>
  <c r="I8" i="110"/>
  <c r="I58" i="110" s="1"/>
  <c r="I62" i="110" s="1"/>
  <c r="H8" i="110"/>
  <c r="H58" i="110" s="1"/>
  <c r="H62" i="110" s="1"/>
  <c r="C8" i="110"/>
  <c r="C58" i="110" s="1"/>
  <c r="C62" i="110" s="1"/>
  <c r="B8" i="110"/>
  <c r="B58" i="110" s="1"/>
  <c r="B62" i="110" s="1"/>
  <c r="O9" i="111"/>
  <c r="O8" i="111" s="1"/>
  <c r="O58" i="111" s="1"/>
  <c r="O62" i="111" s="1"/>
  <c r="N9" i="111"/>
  <c r="N8" i="111" s="1"/>
  <c r="N58" i="111" s="1"/>
  <c r="N62" i="111" s="1"/>
  <c r="M9" i="111"/>
  <c r="L9" i="111"/>
  <c r="K9" i="111"/>
  <c r="J9" i="111"/>
  <c r="I9" i="111"/>
  <c r="I8" i="111" s="1"/>
  <c r="I58" i="111" s="1"/>
  <c r="I62" i="111" s="1"/>
  <c r="H9" i="111"/>
  <c r="H8" i="111" s="1"/>
  <c r="H58" i="111" s="1"/>
  <c r="H62" i="111" s="1"/>
  <c r="G9" i="111"/>
  <c r="G8" i="111" s="1"/>
  <c r="G58" i="111" s="1"/>
  <c r="G62" i="111" s="1"/>
  <c r="F9" i="111"/>
  <c r="F8" i="111" s="1"/>
  <c r="F58" i="111" s="1"/>
  <c r="F62" i="111" s="1"/>
  <c r="D9" i="111"/>
  <c r="C9" i="111"/>
  <c r="B9" i="111"/>
  <c r="M8" i="111"/>
  <c r="M58" i="111" s="1"/>
  <c r="M62" i="111" s="1"/>
  <c r="L8" i="111"/>
  <c r="L58" i="111" s="1"/>
  <c r="L62" i="111" s="1"/>
  <c r="K8" i="111"/>
  <c r="K58" i="111" s="1"/>
  <c r="K62" i="111" s="1"/>
  <c r="D8" i="111"/>
  <c r="D58" i="111" s="1"/>
  <c r="D62" i="111" s="1"/>
  <c r="C8" i="111"/>
  <c r="B8" i="111"/>
  <c r="B58" i="111" s="1"/>
  <c r="B62" i="111" s="1"/>
  <c r="O9" i="112"/>
  <c r="N9" i="112"/>
  <c r="M9" i="112"/>
  <c r="L9" i="112"/>
  <c r="K9" i="112"/>
  <c r="K8" i="112" s="1"/>
  <c r="K58" i="112" s="1"/>
  <c r="K62" i="112" s="1"/>
  <c r="J9" i="112"/>
  <c r="J8" i="112" s="1"/>
  <c r="J58" i="112" s="1"/>
  <c r="J62" i="112" s="1"/>
  <c r="I9" i="112"/>
  <c r="I8" i="112" s="1"/>
  <c r="I58" i="112" s="1"/>
  <c r="I62" i="112" s="1"/>
  <c r="H9" i="112"/>
  <c r="G9" i="112"/>
  <c r="F9" i="112"/>
  <c r="D9" i="112"/>
  <c r="C9" i="112"/>
  <c r="B9" i="112"/>
  <c r="B8" i="112" s="1"/>
  <c r="B58" i="112" s="1"/>
  <c r="B62" i="112" s="1"/>
  <c r="N8" i="112"/>
  <c r="N58" i="112" s="1"/>
  <c r="N62" i="112" s="1"/>
  <c r="M8" i="112"/>
  <c r="M58" i="112" s="1"/>
  <c r="M62" i="112" s="1"/>
  <c r="L8" i="112"/>
  <c r="L58" i="112" s="1"/>
  <c r="L62" i="112" s="1"/>
  <c r="H8" i="112"/>
  <c r="H58" i="112" s="1"/>
  <c r="H62" i="112" s="1"/>
  <c r="F8" i="112"/>
  <c r="F58" i="112" s="1"/>
  <c r="F62" i="112" s="1"/>
  <c r="D8" i="112"/>
  <c r="D58" i="112" s="1"/>
  <c r="D62" i="112" s="1"/>
  <c r="C8" i="112"/>
  <c r="C58" i="112" s="1"/>
  <c r="C62" i="112" s="1"/>
  <c r="O9" i="113"/>
  <c r="N9" i="113"/>
  <c r="M9" i="113"/>
  <c r="M8" i="113" s="1"/>
  <c r="M58" i="113" s="1"/>
  <c r="M62" i="113" s="1"/>
  <c r="L9" i="113"/>
  <c r="K9" i="113"/>
  <c r="K8" i="113" s="1"/>
  <c r="K58" i="113" s="1"/>
  <c r="K62" i="113" s="1"/>
  <c r="J9" i="113"/>
  <c r="J8" i="113" s="1"/>
  <c r="J58" i="113" s="1"/>
  <c r="J62" i="113" s="1"/>
  <c r="I9" i="113"/>
  <c r="H9" i="113"/>
  <c r="G9" i="113"/>
  <c r="F9" i="113"/>
  <c r="D9" i="113"/>
  <c r="D8" i="113" s="1"/>
  <c r="D58" i="113" s="1"/>
  <c r="D62" i="113" s="1"/>
  <c r="C9" i="113"/>
  <c r="B9" i="113"/>
  <c r="B8" i="113" s="1"/>
  <c r="B58" i="113" s="1"/>
  <c r="B62" i="113" s="1"/>
  <c r="O8" i="113"/>
  <c r="O58" i="113" s="1"/>
  <c r="O62" i="113" s="1"/>
  <c r="N8" i="113"/>
  <c r="N58" i="113" s="1"/>
  <c r="N62" i="113" s="1"/>
  <c r="I8" i="113"/>
  <c r="I58" i="113" s="1"/>
  <c r="I62" i="113" s="1"/>
  <c r="H8" i="113"/>
  <c r="H58" i="113" s="1"/>
  <c r="H62" i="113" s="1"/>
  <c r="G8" i="113"/>
  <c r="G58" i="113" s="1"/>
  <c r="G62" i="113" s="1"/>
  <c r="F8" i="113"/>
  <c r="F58" i="113" s="1"/>
  <c r="F62" i="113" s="1"/>
  <c r="O9" i="114"/>
  <c r="O8" i="114" s="1"/>
  <c r="O58" i="114" s="1"/>
  <c r="O62" i="114" s="1"/>
  <c r="N9" i="114"/>
  <c r="N8" i="114" s="1"/>
  <c r="N58" i="114" s="1"/>
  <c r="N62" i="114" s="1"/>
  <c r="M9" i="114"/>
  <c r="M8" i="114" s="1"/>
  <c r="M58" i="114" s="1"/>
  <c r="M62" i="114" s="1"/>
  <c r="L9" i="114"/>
  <c r="K9" i="114"/>
  <c r="J9" i="114"/>
  <c r="I9" i="114"/>
  <c r="H9" i="114"/>
  <c r="G9" i="114"/>
  <c r="G8" i="114" s="1"/>
  <c r="G58" i="114" s="1"/>
  <c r="G62" i="114" s="1"/>
  <c r="F9" i="114"/>
  <c r="F8" i="114" s="1"/>
  <c r="F58" i="114" s="1"/>
  <c r="F62" i="114" s="1"/>
  <c r="D9" i="114"/>
  <c r="D8" i="114" s="1"/>
  <c r="D58" i="114" s="1"/>
  <c r="D62" i="114" s="1"/>
  <c r="C9" i="114"/>
  <c r="B9" i="114"/>
  <c r="L8" i="114"/>
  <c r="L58" i="114" s="1"/>
  <c r="L62" i="114" s="1"/>
  <c r="K8" i="114"/>
  <c r="J8" i="114"/>
  <c r="J58" i="114" s="1"/>
  <c r="J62" i="114" s="1"/>
  <c r="H8" i="114"/>
  <c r="H58" i="114" s="1"/>
  <c r="H62" i="114" s="1"/>
  <c r="C8" i="114"/>
  <c r="C58" i="114" s="1"/>
  <c r="C62" i="114" s="1"/>
  <c r="B8" i="114"/>
  <c r="B58" i="114" s="1"/>
  <c r="B62" i="114" s="1"/>
  <c r="O9" i="115"/>
  <c r="O8" i="115" s="1"/>
  <c r="O58" i="115" s="1"/>
  <c r="O62" i="115" s="1"/>
  <c r="N9" i="115"/>
  <c r="M9" i="115"/>
  <c r="L9" i="115"/>
  <c r="K9" i="115"/>
  <c r="J9" i="115"/>
  <c r="I9" i="115"/>
  <c r="I8" i="115" s="1"/>
  <c r="I58" i="115" s="1"/>
  <c r="I62" i="115" s="1"/>
  <c r="H9" i="115"/>
  <c r="H8" i="115" s="1"/>
  <c r="H58" i="115" s="1"/>
  <c r="H62" i="115" s="1"/>
  <c r="G9" i="115"/>
  <c r="G8" i="115" s="1"/>
  <c r="G58" i="115" s="1"/>
  <c r="G62" i="115" s="1"/>
  <c r="F9" i="115"/>
  <c r="D9" i="115"/>
  <c r="C9" i="115"/>
  <c r="B9" i="115"/>
  <c r="M8" i="115"/>
  <c r="M58" i="115" s="1"/>
  <c r="M62" i="115" s="1"/>
  <c r="L8" i="115"/>
  <c r="L58" i="115" s="1"/>
  <c r="L62" i="115" s="1"/>
  <c r="K8" i="115"/>
  <c r="K58" i="115" s="1"/>
  <c r="K62" i="115" s="1"/>
  <c r="J8" i="115"/>
  <c r="J58" i="115" s="1"/>
  <c r="J62" i="115" s="1"/>
  <c r="D8" i="115"/>
  <c r="D58" i="115" s="1"/>
  <c r="D62" i="115" s="1"/>
  <c r="C8" i="115"/>
  <c r="C58" i="115" s="1"/>
  <c r="C62" i="115" s="1"/>
  <c r="B8" i="115"/>
  <c r="B58" i="115" s="1"/>
  <c r="B62" i="115" s="1"/>
  <c r="O9" i="116"/>
  <c r="N9" i="116"/>
  <c r="M9" i="116"/>
  <c r="L9" i="116"/>
  <c r="K9" i="116"/>
  <c r="J9" i="116"/>
  <c r="J8" i="116" s="1"/>
  <c r="J58" i="116" s="1"/>
  <c r="J62" i="116" s="1"/>
  <c r="I9" i="116"/>
  <c r="I8" i="116" s="1"/>
  <c r="I58" i="116" s="1"/>
  <c r="I62" i="116" s="1"/>
  <c r="H9" i="116"/>
  <c r="H8" i="116" s="1"/>
  <c r="H58" i="116" s="1"/>
  <c r="H62" i="116" s="1"/>
  <c r="G9" i="116"/>
  <c r="F9" i="116"/>
  <c r="D9" i="116"/>
  <c r="C9" i="116"/>
  <c r="B9" i="116"/>
  <c r="O8" i="116"/>
  <c r="O58" i="116" s="1"/>
  <c r="O62" i="116" s="1"/>
  <c r="N8" i="116"/>
  <c r="N58" i="116" s="1"/>
  <c r="N62" i="116" s="1"/>
  <c r="M8" i="116"/>
  <c r="M58" i="116" s="1"/>
  <c r="M62" i="116" s="1"/>
  <c r="L8" i="116"/>
  <c r="L58" i="116" s="1"/>
  <c r="L62" i="116" s="1"/>
  <c r="G8" i="116"/>
  <c r="G58" i="116" s="1"/>
  <c r="G62" i="116" s="1"/>
  <c r="F8" i="116"/>
  <c r="F58" i="116" s="1"/>
  <c r="F62" i="116" s="1"/>
  <c r="D8" i="116"/>
  <c r="D58" i="116" s="1"/>
  <c r="D62" i="116" s="1"/>
  <c r="C8" i="116"/>
  <c r="C58" i="116" s="1"/>
  <c r="C62" i="116" s="1"/>
  <c r="O9" i="117"/>
  <c r="N9" i="117"/>
  <c r="M9" i="117"/>
  <c r="M8" i="117" s="1"/>
  <c r="M58" i="117" s="1"/>
  <c r="M62" i="117" s="1"/>
  <c r="L9" i="117"/>
  <c r="L8" i="117" s="1"/>
  <c r="L58" i="117" s="1"/>
  <c r="L62" i="117" s="1"/>
  <c r="K9" i="117"/>
  <c r="K8" i="117" s="1"/>
  <c r="K58" i="117" s="1"/>
  <c r="K62" i="117" s="1"/>
  <c r="J9" i="117"/>
  <c r="I9" i="117"/>
  <c r="H9" i="117"/>
  <c r="G9" i="117"/>
  <c r="F9" i="117"/>
  <c r="D9" i="117"/>
  <c r="D8" i="117" s="1"/>
  <c r="D58" i="117" s="1"/>
  <c r="D62" i="117" s="1"/>
  <c r="C9" i="117"/>
  <c r="C8" i="117" s="1"/>
  <c r="C58" i="117" s="1"/>
  <c r="C62" i="117" s="1"/>
  <c r="B9" i="117"/>
  <c r="B8" i="117" s="1"/>
  <c r="B58" i="117" s="1"/>
  <c r="B62" i="117" s="1"/>
  <c r="O8" i="117"/>
  <c r="O58" i="117" s="1"/>
  <c r="O62" i="117" s="1"/>
  <c r="N8" i="117"/>
  <c r="N58" i="117" s="1"/>
  <c r="N62" i="117" s="1"/>
  <c r="J8" i="117"/>
  <c r="J58" i="117" s="1"/>
  <c r="J62" i="117" s="1"/>
  <c r="I8" i="117"/>
  <c r="I58" i="117" s="1"/>
  <c r="I62" i="117" s="1"/>
  <c r="G8" i="117"/>
  <c r="G58" i="117" s="1"/>
  <c r="G62" i="117" s="1"/>
  <c r="F8" i="117"/>
  <c r="F58" i="117" s="1"/>
  <c r="F62" i="117" s="1"/>
  <c r="O9" i="118"/>
  <c r="O8" i="118" s="1"/>
  <c r="O58" i="118" s="1"/>
  <c r="O62" i="118" s="1"/>
  <c r="N9" i="118"/>
  <c r="N8" i="118" s="1"/>
  <c r="N58" i="118" s="1"/>
  <c r="N62" i="118" s="1"/>
  <c r="M9" i="118"/>
  <c r="M8" i="118" s="1"/>
  <c r="M58" i="118" s="1"/>
  <c r="M62" i="118" s="1"/>
  <c r="L9" i="118"/>
  <c r="K9" i="118"/>
  <c r="J9" i="118"/>
  <c r="I9" i="118"/>
  <c r="H9" i="118"/>
  <c r="G9" i="118"/>
  <c r="G8" i="118" s="1"/>
  <c r="G58" i="118" s="1"/>
  <c r="G62" i="118" s="1"/>
  <c r="F9" i="118"/>
  <c r="F8" i="118" s="1"/>
  <c r="F58" i="118" s="1"/>
  <c r="F62" i="118" s="1"/>
  <c r="D9" i="118"/>
  <c r="D8" i="118" s="1"/>
  <c r="D58" i="118" s="1"/>
  <c r="D62" i="118" s="1"/>
  <c r="C9" i="118"/>
  <c r="B9" i="118"/>
  <c r="L8" i="118"/>
  <c r="L58" i="118" s="1"/>
  <c r="L62" i="118" s="1"/>
  <c r="K8" i="118"/>
  <c r="K58" i="118" s="1"/>
  <c r="K62" i="118" s="1"/>
  <c r="J8" i="118"/>
  <c r="J58" i="118" s="1"/>
  <c r="J62" i="118" s="1"/>
  <c r="I8" i="118"/>
  <c r="I58" i="118" s="1"/>
  <c r="I62" i="118" s="1"/>
  <c r="H8" i="118"/>
  <c r="H58" i="118" s="1"/>
  <c r="H62" i="118" s="1"/>
  <c r="C8" i="118"/>
  <c r="C58" i="118" s="1"/>
  <c r="C62" i="118" s="1"/>
  <c r="B8" i="118"/>
  <c r="B58" i="118" s="1"/>
  <c r="B62" i="118" s="1"/>
  <c r="O9" i="119"/>
  <c r="O8" i="119" s="1"/>
  <c r="O58" i="119" s="1"/>
  <c r="O62" i="119" s="1"/>
  <c r="N9" i="119"/>
  <c r="N8" i="119" s="1"/>
  <c r="N58" i="119" s="1"/>
  <c r="N62" i="119" s="1"/>
  <c r="M9" i="119"/>
  <c r="L9" i="119"/>
  <c r="K9" i="119"/>
  <c r="J9" i="119"/>
  <c r="I9" i="119"/>
  <c r="I8" i="119" s="1"/>
  <c r="I58" i="119" s="1"/>
  <c r="I62" i="119" s="1"/>
  <c r="H9" i="119"/>
  <c r="H8" i="119" s="1"/>
  <c r="H58" i="119" s="1"/>
  <c r="H62" i="119" s="1"/>
  <c r="G9" i="119"/>
  <c r="G8" i="119" s="1"/>
  <c r="G58" i="119" s="1"/>
  <c r="G62" i="119" s="1"/>
  <c r="F9" i="119"/>
  <c r="F8" i="119" s="1"/>
  <c r="F58" i="119" s="1"/>
  <c r="F62" i="119" s="1"/>
  <c r="D9" i="119"/>
  <c r="C9" i="119"/>
  <c r="B9" i="119"/>
  <c r="M8" i="119"/>
  <c r="M58" i="119" s="1"/>
  <c r="M62" i="119" s="1"/>
  <c r="L8" i="119"/>
  <c r="L58" i="119" s="1"/>
  <c r="L62" i="119" s="1"/>
  <c r="K8" i="119"/>
  <c r="K58" i="119" s="1"/>
  <c r="K62" i="119" s="1"/>
  <c r="D8" i="119"/>
  <c r="D58" i="119" s="1"/>
  <c r="D62" i="119" s="1"/>
  <c r="C8" i="119"/>
  <c r="B8" i="119"/>
  <c r="B58" i="119" s="1"/>
  <c r="B62" i="119" s="1"/>
  <c r="O9" i="120"/>
  <c r="N9" i="120"/>
  <c r="M9" i="120"/>
  <c r="L9" i="120"/>
  <c r="K9" i="120"/>
  <c r="K8" i="120" s="1"/>
  <c r="K58" i="120" s="1"/>
  <c r="K62" i="120" s="1"/>
  <c r="J9" i="120"/>
  <c r="J8" i="120" s="1"/>
  <c r="J58" i="120" s="1"/>
  <c r="J62" i="120" s="1"/>
  <c r="I9" i="120"/>
  <c r="I8" i="120" s="1"/>
  <c r="I58" i="120" s="1"/>
  <c r="I62" i="120" s="1"/>
  <c r="H9" i="120"/>
  <c r="H8" i="120" s="1"/>
  <c r="H58" i="120" s="1"/>
  <c r="H62" i="120" s="1"/>
  <c r="G9" i="120"/>
  <c r="F9" i="120"/>
  <c r="D9" i="120"/>
  <c r="C9" i="120"/>
  <c r="B9" i="120"/>
  <c r="B8" i="120" s="1"/>
  <c r="B58" i="120" s="1"/>
  <c r="B62" i="120" s="1"/>
  <c r="N8" i="120"/>
  <c r="N58" i="120" s="1"/>
  <c r="N62" i="120" s="1"/>
  <c r="M8" i="120"/>
  <c r="M58" i="120" s="1"/>
  <c r="M62" i="120" s="1"/>
  <c r="L8" i="120"/>
  <c r="L58" i="120" s="1"/>
  <c r="L62" i="120" s="1"/>
  <c r="F8" i="120"/>
  <c r="F58" i="120" s="1"/>
  <c r="F62" i="120" s="1"/>
  <c r="D8" i="120"/>
  <c r="D58" i="120" s="1"/>
  <c r="D62" i="120" s="1"/>
  <c r="C8" i="120"/>
  <c r="C58" i="120" s="1"/>
  <c r="C62" i="120" s="1"/>
  <c r="O9" i="121"/>
  <c r="N9" i="121"/>
  <c r="M9" i="121"/>
  <c r="M8" i="121" s="1"/>
  <c r="M58" i="121" s="1"/>
  <c r="M62" i="121" s="1"/>
  <c r="L9" i="121"/>
  <c r="K9" i="121"/>
  <c r="K8" i="121" s="1"/>
  <c r="K58" i="121" s="1"/>
  <c r="K62" i="121" s="1"/>
  <c r="J9" i="121"/>
  <c r="J8" i="121" s="1"/>
  <c r="J58" i="121" s="1"/>
  <c r="J62" i="121" s="1"/>
  <c r="I9" i="121"/>
  <c r="H9" i="121"/>
  <c r="G9" i="121"/>
  <c r="F9" i="121"/>
  <c r="D9" i="121"/>
  <c r="D8" i="121" s="1"/>
  <c r="D58" i="121" s="1"/>
  <c r="D62" i="121" s="1"/>
  <c r="C9" i="121"/>
  <c r="B9" i="121"/>
  <c r="B8" i="121" s="1"/>
  <c r="B58" i="121" s="1"/>
  <c r="B62" i="121" s="1"/>
  <c r="O8" i="121"/>
  <c r="O58" i="121" s="1"/>
  <c r="O62" i="121" s="1"/>
  <c r="N8" i="121"/>
  <c r="N58" i="121" s="1"/>
  <c r="N62" i="121" s="1"/>
  <c r="I8" i="121"/>
  <c r="I58" i="121" s="1"/>
  <c r="I62" i="121" s="1"/>
  <c r="H8" i="121"/>
  <c r="H58" i="121" s="1"/>
  <c r="H62" i="121" s="1"/>
  <c r="G8" i="121"/>
  <c r="G58" i="121" s="1"/>
  <c r="G62" i="121" s="1"/>
  <c r="F8" i="121"/>
  <c r="F58" i="121" s="1"/>
  <c r="F62" i="121" s="1"/>
  <c r="O9" i="122"/>
  <c r="O8" i="122" s="1"/>
  <c r="O58" i="122" s="1"/>
  <c r="O62" i="122" s="1"/>
  <c r="N9" i="122"/>
  <c r="N8" i="122" s="1"/>
  <c r="N58" i="122" s="1"/>
  <c r="N62" i="122" s="1"/>
  <c r="M9" i="122"/>
  <c r="M8" i="122" s="1"/>
  <c r="M58" i="122" s="1"/>
  <c r="M62" i="122" s="1"/>
  <c r="L9" i="122"/>
  <c r="K9" i="122"/>
  <c r="J9" i="122"/>
  <c r="I9" i="122"/>
  <c r="H9" i="122"/>
  <c r="G9" i="122"/>
  <c r="G8" i="122" s="1"/>
  <c r="G58" i="122" s="1"/>
  <c r="G62" i="122" s="1"/>
  <c r="F9" i="122"/>
  <c r="F8" i="122" s="1"/>
  <c r="F58" i="122" s="1"/>
  <c r="F62" i="122" s="1"/>
  <c r="D9" i="122"/>
  <c r="D8" i="122" s="1"/>
  <c r="D58" i="122" s="1"/>
  <c r="D62" i="122" s="1"/>
  <c r="C9" i="122"/>
  <c r="B9" i="122"/>
  <c r="L8" i="122"/>
  <c r="L58" i="122" s="1"/>
  <c r="L62" i="122" s="1"/>
  <c r="K8" i="122"/>
  <c r="J8" i="122"/>
  <c r="J58" i="122" s="1"/>
  <c r="J62" i="122" s="1"/>
  <c r="H8" i="122"/>
  <c r="H58" i="122" s="1"/>
  <c r="H62" i="122" s="1"/>
  <c r="C8" i="122"/>
  <c r="C58" i="122" s="1"/>
  <c r="C62" i="122" s="1"/>
  <c r="B8" i="122"/>
  <c r="B58" i="122" s="1"/>
  <c r="B62" i="122" s="1"/>
  <c r="O9" i="123"/>
  <c r="O8" i="123" s="1"/>
  <c r="O58" i="123" s="1"/>
  <c r="O62" i="123" s="1"/>
  <c r="N9" i="123"/>
  <c r="M9" i="123"/>
  <c r="L9" i="123"/>
  <c r="K9" i="123"/>
  <c r="J9" i="123"/>
  <c r="I9" i="123"/>
  <c r="I8" i="123" s="1"/>
  <c r="I58" i="123" s="1"/>
  <c r="I62" i="123" s="1"/>
  <c r="H9" i="123"/>
  <c r="H8" i="123" s="1"/>
  <c r="H58" i="123" s="1"/>
  <c r="H62" i="123" s="1"/>
  <c r="G9" i="123"/>
  <c r="G8" i="123" s="1"/>
  <c r="G58" i="123" s="1"/>
  <c r="G62" i="123" s="1"/>
  <c r="F9" i="123"/>
  <c r="F8" i="123" s="1"/>
  <c r="F58" i="123" s="1"/>
  <c r="F62" i="123" s="1"/>
  <c r="D9" i="123"/>
  <c r="C9" i="123"/>
  <c r="B9" i="123"/>
  <c r="M8" i="123"/>
  <c r="M58" i="123" s="1"/>
  <c r="M62" i="123" s="1"/>
  <c r="L8" i="123"/>
  <c r="L58" i="123" s="1"/>
  <c r="L62" i="123" s="1"/>
  <c r="K8" i="123"/>
  <c r="K58" i="123" s="1"/>
  <c r="K62" i="123" s="1"/>
  <c r="J8" i="123"/>
  <c r="J58" i="123" s="1"/>
  <c r="J62" i="123" s="1"/>
  <c r="D8" i="123"/>
  <c r="D58" i="123" s="1"/>
  <c r="D62" i="123" s="1"/>
  <c r="C8" i="123"/>
  <c r="C58" i="123" s="1"/>
  <c r="C62" i="123" s="1"/>
  <c r="B8" i="123"/>
  <c r="B58" i="123" s="1"/>
  <c r="B62" i="123" s="1"/>
  <c r="O9" i="124"/>
  <c r="N9" i="124"/>
  <c r="M9" i="124"/>
  <c r="L9" i="124"/>
  <c r="K9" i="124"/>
  <c r="J9" i="124"/>
  <c r="J8" i="124" s="1"/>
  <c r="J58" i="124" s="1"/>
  <c r="J62" i="124" s="1"/>
  <c r="I9" i="124"/>
  <c r="I8" i="124" s="1"/>
  <c r="I58" i="124" s="1"/>
  <c r="I62" i="124" s="1"/>
  <c r="H9" i="124"/>
  <c r="H8" i="124" s="1"/>
  <c r="H58" i="124" s="1"/>
  <c r="H62" i="124" s="1"/>
  <c r="G9" i="124"/>
  <c r="F9" i="124"/>
  <c r="D9" i="124"/>
  <c r="C9" i="124"/>
  <c r="B9" i="124"/>
  <c r="O8" i="124"/>
  <c r="O58" i="124" s="1"/>
  <c r="O62" i="124" s="1"/>
  <c r="N8" i="124"/>
  <c r="N58" i="124" s="1"/>
  <c r="N62" i="124" s="1"/>
  <c r="M8" i="124"/>
  <c r="M58" i="124" s="1"/>
  <c r="M62" i="124" s="1"/>
  <c r="L8" i="124"/>
  <c r="L58" i="124" s="1"/>
  <c r="L62" i="124" s="1"/>
  <c r="G8" i="124"/>
  <c r="G58" i="124" s="1"/>
  <c r="G62" i="124" s="1"/>
  <c r="F8" i="124"/>
  <c r="F58" i="124" s="1"/>
  <c r="F62" i="124" s="1"/>
  <c r="D8" i="124"/>
  <c r="D58" i="124" s="1"/>
  <c r="D62" i="124" s="1"/>
  <c r="C8" i="124"/>
  <c r="C58" i="124" s="1"/>
  <c r="C62" i="124" s="1"/>
  <c r="O9" i="125"/>
  <c r="N9" i="125"/>
  <c r="M9" i="125"/>
  <c r="M8" i="125" s="1"/>
  <c r="M58" i="125" s="1"/>
  <c r="M62" i="125" s="1"/>
  <c r="L9" i="125"/>
  <c r="L8" i="125" s="1"/>
  <c r="L58" i="125" s="1"/>
  <c r="L62" i="125" s="1"/>
  <c r="K9" i="125"/>
  <c r="K8" i="125" s="1"/>
  <c r="K58" i="125" s="1"/>
  <c r="K62" i="125" s="1"/>
  <c r="J9" i="125"/>
  <c r="I9" i="125"/>
  <c r="H9" i="125"/>
  <c r="G9" i="125"/>
  <c r="F9" i="125"/>
  <c r="D9" i="125"/>
  <c r="D8" i="125" s="1"/>
  <c r="D58" i="125" s="1"/>
  <c r="D62" i="125" s="1"/>
  <c r="C9" i="125"/>
  <c r="C8" i="125" s="1"/>
  <c r="C58" i="125" s="1"/>
  <c r="C62" i="125" s="1"/>
  <c r="B9" i="125"/>
  <c r="B8" i="125" s="1"/>
  <c r="B58" i="125" s="1"/>
  <c r="B62" i="125" s="1"/>
  <c r="O8" i="125"/>
  <c r="O58" i="125" s="1"/>
  <c r="O62" i="125" s="1"/>
  <c r="N8" i="125"/>
  <c r="N58" i="125" s="1"/>
  <c r="N62" i="125" s="1"/>
  <c r="J8" i="125"/>
  <c r="J58" i="125" s="1"/>
  <c r="J62" i="125" s="1"/>
  <c r="I8" i="125"/>
  <c r="I58" i="125" s="1"/>
  <c r="I62" i="125" s="1"/>
  <c r="G8" i="125"/>
  <c r="G58" i="125" s="1"/>
  <c r="G62" i="125" s="1"/>
  <c r="F8" i="125"/>
  <c r="F58" i="125" s="1"/>
  <c r="F62" i="125" s="1"/>
  <c r="O9" i="126"/>
  <c r="O8" i="126" s="1"/>
  <c r="O58" i="126" s="1"/>
  <c r="O62" i="126" s="1"/>
  <c r="N9" i="126"/>
  <c r="N8" i="126" s="1"/>
  <c r="N58" i="126" s="1"/>
  <c r="N62" i="126" s="1"/>
  <c r="M9" i="126"/>
  <c r="L9" i="126"/>
  <c r="L8" i="126" s="1"/>
  <c r="L58" i="126" s="1"/>
  <c r="L62" i="126" s="1"/>
  <c r="K9" i="126"/>
  <c r="J9" i="126"/>
  <c r="I9" i="126"/>
  <c r="H9" i="126"/>
  <c r="G9" i="126"/>
  <c r="G8" i="126" s="1"/>
  <c r="G58" i="126" s="1"/>
  <c r="G62" i="126" s="1"/>
  <c r="F9" i="126"/>
  <c r="F8" i="126" s="1"/>
  <c r="F58" i="126" s="1"/>
  <c r="F62" i="126" s="1"/>
  <c r="D9" i="126"/>
  <c r="C9" i="126"/>
  <c r="C8" i="126" s="1"/>
  <c r="C58" i="126" s="1"/>
  <c r="C62" i="126" s="1"/>
  <c r="B9" i="126"/>
  <c r="K8" i="126"/>
  <c r="K58" i="126" s="1"/>
  <c r="K62" i="126" s="1"/>
  <c r="J8" i="126"/>
  <c r="J58" i="126" s="1"/>
  <c r="J62" i="126" s="1"/>
  <c r="I8" i="126"/>
  <c r="I58" i="126" s="1"/>
  <c r="I62" i="126" s="1"/>
  <c r="H8" i="126"/>
  <c r="H58" i="126" s="1"/>
  <c r="H62" i="126" s="1"/>
  <c r="B8" i="126"/>
  <c r="B58" i="126" s="1"/>
  <c r="B62" i="126" s="1"/>
  <c r="O9" i="127"/>
  <c r="O8" i="127" s="1"/>
  <c r="O58" i="127" s="1"/>
  <c r="O62" i="127" s="1"/>
  <c r="N9" i="127"/>
  <c r="N8" i="127" s="1"/>
  <c r="N58" i="127" s="1"/>
  <c r="N62" i="127" s="1"/>
  <c r="M9" i="127"/>
  <c r="L9" i="127"/>
  <c r="K9" i="127"/>
  <c r="J9" i="127"/>
  <c r="I9" i="127"/>
  <c r="I8" i="127" s="1"/>
  <c r="I58" i="127" s="1"/>
  <c r="I62" i="127" s="1"/>
  <c r="H9" i="127"/>
  <c r="H8" i="127" s="1"/>
  <c r="H58" i="127" s="1"/>
  <c r="H62" i="127" s="1"/>
  <c r="G9" i="127"/>
  <c r="G8" i="127" s="1"/>
  <c r="G58" i="127" s="1"/>
  <c r="G62" i="127" s="1"/>
  <c r="F9" i="127"/>
  <c r="D9" i="127"/>
  <c r="C9" i="127"/>
  <c r="B9" i="127"/>
  <c r="M8" i="127"/>
  <c r="M58" i="127" s="1"/>
  <c r="M62" i="127" s="1"/>
  <c r="L8" i="127"/>
  <c r="L58" i="127" s="1"/>
  <c r="L62" i="127" s="1"/>
  <c r="K8" i="127"/>
  <c r="K58" i="127" s="1"/>
  <c r="K62" i="127" s="1"/>
  <c r="F8" i="127"/>
  <c r="F58" i="127" s="1"/>
  <c r="F62" i="127" s="1"/>
  <c r="D8" i="127"/>
  <c r="D58" i="127" s="1"/>
  <c r="D62" i="127" s="1"/>
  <c r="C8" i="127"/>
  <c r="B8" i="127"/>
  <c r="B58" i="127" s="1"/>
  <c r="B62" i="127" s="1"/>
  <c r="O9" i="128"/>
  <c r="N9" i="128"/>
  <c r="M9" i="128"/>
  <c r="L9" i="128"/>
  <c r="K9" i="128"/>
  <c r="K8" i="128" s="1"/>
  <c r="K58" i="128" s="1"/>
  <c r="K62" i="128" s="1"/>
  <c r="J9" i="128"/>
  <c r="J8" i="128" s="1"/>
  <c r="J58" i="128" s="1"/>
  <c r="J62" i="128" s="1"/>
  <c r="I9" i="128"/>
  <c r="I8" i="128" s="1"/>
  <c r="I58" i="128" s="1"/>
  <c r="I62" i="128" s="1"/>
  <c r="H9" i="128"/>
  <c r="H8" i="128" s="1"/>
  <c r="H58" i="128" s="1"/>
  <c r="H62" i="128" s="1"/>
  <c r="G9" i="128"/>
  <c r="F9" i="128"/>
  <c r="D9" i="128"/>
  <c r="C9" i="128"/>
  <c r="B9" i="128"/>
  <c r="B8" i="128" s="1"/>
  <c r="B58" i="128" s="1"/>
  <c r="B62" i="128" s="1"/>
  <c r="N8" i="128"/>
  <c r="N58" i="128" s="1"/>
  <c r="N62" i="128" s="1"/>
  <c r="M8" i="128"/>
  <c r="M58" i="128" s="1"/>
  <c r="M62" i="128" s="1"/>
  <c r="L8" i="128"/>
  <c r="L58" i="128" s="1"/>
  <c r="L62" i="128" s="1"/>
  <c r="F8" i="128"/>
  <c r="F58" i="128" s="1"/>
  <c r="F62" i="128" s="1"/>
  <c r="D8" i="128"/>
  <c r="D58" i="128" s="1"/>
  <c r="D62" i="128" s="1"/>
  <c r="C8" i="128"/>
  <c r="C58" i="128" s="1"/>
  <c r="C62" i="128" s="1"/>
  <c r="O9" i="129"/>
  <c r="N9" i="129"/>
  <c r="M9" i="129"/>
  <c r="M8" i="129" s="1"/>
  <c r="M58" i="129" s="1"/>
  <c r="M62" i="129" s="1"/>
  <c r="L9" i="129"/>
  <c r="K9" i="129"/>
  <c r="K8" i="129" s="1"/>
  <c r="K58" i="129" s="1"/>
  <c r="K62" i="129" s="1"/>
  <c r="J9" i="129"/>
  <c r="I9" i="129"/>
  <c r="H9" i="129"/>
  <c r="G9" i="129"/>
  <c r="F9" i="129"/>
  <c r="D9" i="129"/>
  <c r="D8" i="129" s="1"/>
  <c r="D58" i="129" s="1"/>
  <c r="D62" i="129" s="1"/>
  <c r="C9" i="129"/>
  <c r="B9" i="129"/>
  <c r="B8" i="129" s="1"/>
  <c r="B58" i="129" s="1"/>
  <c r="B62" i="129" s="1"/>
  <c r="O8" i="129"/>
  <c r="O58" i="129" s="1"/>
  <c r="O62" i="129" s="1"/>
  <c r="N8" i="129"/>
  <c r="N58" i="129" s="1"/>
  <c r="N62" i="129" s="1"/>
  <c r="J8" i="129"/>
  <c r="J58" i="129" s="1"/>
  <c r="J62" i="129" s="1"/>
  <c r="I8" i="129"/>
  <c r="I58" i="129" s="1"/>
  <c r="I62" i="129" s="1"/>
  <c r="H8" i="129"/>
  <c r="H58" i="129" s="1"/>
  <c r="H62" i="129" s="1"/>
  <c r="G8" i="129"/>
  <c r="G58" i="129" s="1"/>
  <c r="G62" i="129" s="1"/>
  <c r="F8" i="129"/>
  <c r="F58" i="129" s="1"/>
  <c r="F62" i="129" s="1"/>
  <c r="O9" i="130"/>
  <c r="O8" i="130" s="1"/>
  <c r="O58" i="130" s="1"/>
  <c r="O62" i="130" s="1"/>
  <c r="N9" i="130"/>
  <c r="N8" i="130" s="1"/>
  <c r="N58" i="130" s="1"/>
  <c r="N62" i="130" s="1"/>
  <c r="M9" i="130"/>
  <c r="M8" i="130" s="1"/>
  <c r="M58" i="130" s="1"/>
  <c r="M62" i="130" s="1"/>
  <c r="L9" i="130"/>
  <c r="K9" i="130"/>
  <c r="J9" i="130"/>
  <c r="I9" i="130"/>
  <c r="H9" i="130"/>
  <c r="G9" i="130"/>
  <c r="G8" i="130" s="1"/>
  <c r="G58" i="130" s="1"/>
  <c r="G62" i="130" s="1"/>
  <c r="F9" i="130"/>
  <c r="F8" i="130" s="1"/>
  <c r="F58" i="130" s="1"/>
  <c r="F62" i="130" s="1"/>
  <c r="D9" i="130"/>
  <c r="D8" i="130" s="1"/>
  <c r="D58" i="130" s="1"/>
  <c r="D62" i="130" s="1"/>
  <c r="C9" i="130"/>
  <c r="B9" i="130"/>
  <c r="L8" i="130"/>
  <c r="L58" i="130" s="1"/>
  <c r="L62" i="130" s="1"/>
  <c r="K8" i="130"/>
  <c r="J8" i="130"/>
  <c r="J58" i="130" s="1"/>
  <c r="J62" i="130" s="1"/>
  <c r="H8" i="130"/>
  <c r="H58" i="130" s="1"/>
  <c r="H62" i="130" s="1"/>
  <c r="C8" i="130"/>
  <c r="C58" i="130" s="1"/>
  <c r="C62" i="130" s="1"/>
  <c r="B8" i="130"/>
  <c r="B58" i="130" s="1"/>
  <c r="B62" i="130" s="1"/>
  <c r="O9" i="131"/>
  <c r="O8" i="131" s="1"/>
  <c r="O58" i="131" s="1"/>
  <c r="O62" i="131" s="1"/>
  <c r="N9" i="131"/>
  <c r="M9" i="131"/>
  <c r="L9" i="131"/>
  <c r="K9" i="131"/>
  <c r="J9" i="131"/>
  <c r="I9" i="131"/>
  <c r="I8" i="131" s="1"/>
  <c r="I58" i="131" s="1"/>
  <c r="I62" i="131" s="1"/>
  <c r="H9" i="131"/>
  <c r="H8" i="131" s="1"/>
  <c r="H58" i="131" s="1"/>
  <c r="H62" i="131" s="1"/>
  <c r="G9" i="131"/>
  <c r="G8" i="131" s="1"/>
  <c r="G58" i="131" s="1"/>
  <c r="G62" i="131" s="1"/>
  <c r="F9" i="131"/>
  <c r="D9" i="131"/>
  <c r="C9" i="131"/>
  <c r="B9" i="131"/>
  <c r="M8" i="131"/>
  <c r="M58" i="131" s="1"/>
  <c r="M62" i="131" s="1"/>
  <c r="L8" i="131"/>
  <c r="L58" i="131" s="1"/>
  <c r="L62" i="131" s="1"/>
  <c r="K8" i="131"/>
  <c r="K58" i="131" s="1"/>
  <c r="K62" i="131" s="1"/>
  <c r="J8" i="131"/>
  <c r="J58" i="131" s="1"/>
  <c r="J62" i="131" s="1"/>
  <c r="D8" i="131"/>
  <c r="D58" i="131" s="1"/>
  <c r="D62" i="131" s="1"/>
  <c r="C8" i="131"/>
  <c r="C58" i="131" s="1"/>
  <c r="C62" i="131" s="1"/>
  <c r="B8" i="131"/>
  <c r="B58" i="131" s="1"/>
  <c r="B62" i="131" s="1"/>
  <c r="O9" i="132"/>
  <c r="N9" i="132"/>
  <c r="M9" i="132"/>
  <c r="L9" i="132"/>
  <c r="K9" i="132"/>
  <c r="J9" i="132"/>
  <c r="J8" i="132" s="1"/>
  <c r="J58" i="132" s="1"/>
  <c r="J62" i="132" s="1"/>
  <c r="I9" i="132"/>
  <c r="I8" i="132" s="1"/>
  <c r="I58" i="132" s="1"/>
  <c r="I62" i="132" s="1"/>
  <c r="H9" i="132"/>
  <c r="H8" i="132" s="1"/>
  <c r="H58" i="132" s="1"/>
  <c r="H62" i="132" s="1"/>
  <c r="G9" i="132"/>
  <c r="F9" i="132"/>
  <c r="D9" i="132"/>
  <c r="C9" i="132"/>
  <c r="B9" i="132"/>
  <c r="O8" i="132"/>
  <c r="O58" i="132" s="1"/>
  <c r="O62" i="132" s="1"/>
  <c r="N8" i="132"/>
  <c r="N58" i="132" s="1"/>
  <c r="N62" i="132" s="1"/>
  <c r="M8" i="132"/>
  <c r="M58" i="132" s="1"/>
  <c r="M62" i="132" s="1"/>
  <c r="L8" i="132"/>
  <c r="L58" i="132" s="1"/>
  <c r="L62" i="132" s="1"/>
  <c r="G8" i="132"/>
  <c r="G58" i="132" s="1"/>
  <c r="G62" i="132" s="1"/>
  <c r="F8" i="132"/>
  <c r="F58" i="132" s="1"/>
  <c r="F62" i="132" s="1"/>
  <c r="D8" i="132"/>
  <c r="D58" i="132" s="1"/>
  <c r="D62" i="132" s="1"/>
  <c r="C8" i="132"/>
  <c r="C58" i="132" s="1"/>
  <c r="C62" i="132" s="1"/>
  <c r="O9" i="133"/>
  <c r="N9" i="133"/>
  <c r="M9" i="133"/>
  <c r="M8" i="133" s="1"/>
  <c r="M58" i="133" s="1"/>
  <c r="M62" i="133" s="1"/>
  <c r="L9" i="133"/>
  <c r="L8" i="133" s="1"/>
  <c r="L58" i="133" s="1"/>
  <c r="L62" i="133" s="1"/>
  <c r="K9" i="133"/>
  <c r="K8" i="133" s="1"/>
  <c r="K58" i="133" s="1"/>
  <c r="K62" i="133" s="1"/>
  <c r="J9" i="133"/>
  <c r="J8" i="133" s="1"/>
  <c r="J58" i="133" s="1"/>
  <c r="J62" i="133" s="1"/>
  <c r="I9" i="133"/>
  <c r="H9" i="133"/>
  <c r="G9" i="133"/>
  <c r="F9" i="133"/>
  <c r="D9" i="133"/>
  <c r="D8" i="133" s="1"/>
  <c r="D58" i="133" s="1"/>
  <c r="D62" i="133" s="1"/>
  <c r="C9" i="133"/>
  <c r="C8" i="133" s="1"/>
  <c r="C58" i="133" s="1"/>
  <c r="C62" i="133" s="1"/>
  <c r="B9" i="133"/>
  <c r="B8" i="133" s="1"/>
  <c r="B58" i="133" s="1"/>
  <c r="B62" i="133" s="1"/>
  <c r="O8" i="133"/>
  <c r="O58" i="133" s="1"/>
  <c r="O62" i="133" s="1"/>
  <c r="N8" i="133"/>
  <c r="N58" i="133" s="1"/>
  <c r="N62" i="133" s="1"/>
  <c r="I8" i="133"/>
  <c r="I58" i="133" s="1"/>
  <c r="I62" i="133" s="1"/>
  <c r="G8" i="133"/>
  <c r="G58" i="133" s="1"/>
  <c r="G62" i="133" s="1"/>
  <c r="F8" i="133"/>
  <c r="F58" i="133" s="1"/>
  <c r="F62" i="133" s="1"/>
  <c r="O9" i="134"/>
  <c r="O8" i="134" s="1"/>
  <c r="O58" i="134" s="1"/>
  <c r="O62" i="134" s="1"/>
  <c r="N9" i="134"/>
  <c r="N8" i="134" s="1"/>
  <c r="N58" i="134" s="1"/>
  <c r="N62" i="134" s="1"/>
  <c r="M9" i="134"/>
  <c r="L9" i="134"/>
  <c r="L8" i="134" s="1"/>
  <c r="L58" i="134" s="1"/>
  <c r="L62" i="134" s="1"/>
  <c r="K9" i="134"/>
  <c r="J9" i="134"/>
  <c r="I9" i="134"/>
  <c r="H9" i="134"/>
  <c r="G9" i="134"/>
  <c r="G8" i="134" s="1"/>
  <c r="G58" i="134" s="1"/>
  <c r="G62" i="134" s="1"/>
  <c r="F9" i="134"/>
  <c r="F8" i="134" s="1"/>
  <c r="F58" i="134" s="1"/>
  <c r="F62" i="134" s="1"/>
  <c r="D9" i="134"/>
  <c r="C9" i="134"/>
  <c r="B9" i="134"/>
  <c r="K8" i="134"/>
  <c r="K58" i="134" s="1"/>
  <c r="K62" i="134" s="1"/>
  <c r="J8" i="134"/>
  <c r="J58" i="134" s="1"/>
  <c r="J62" i="134" s="1"/>
  <c r="I8" i="134"/>
  <c r="I58" i="134" s="1"/>
  <c r="I62" i="134" s="1"/>
  <c r="H8" i="134"/>
  <c r="H58" i="134" s="1"/>
  <c r="H62" i="134" s="1"/>
  <c r="C8" i="134"/>
  <c r="C58" i="134" s="1"/>
  <c r="C62" i="134" s="1"/>
  <c r="B8" i="134"/>
  <c r="B58" i="134" s="1"/>
  <c r="B62" i="134" s="1"/>
  <c r="O9" i="135"/>
  <c r="O8" i="135" s="1"/>
  <c r="O58" i="135" s="1"/>
  <c r="O62" i="135" s="1"/>
  <c r="N9" i="135"/>
  <c r="M9" i="135"/>
  <c r="L9" i="135"/>
  <c r="K9" i="135"/>
  <c r="J9" i="135"/>
  <c r="I9" i="135"/>
  <c r="I8" i="135" s="1"/>
  <c r="I58" i="135" s="1"/>
  <c r="I62" i="135" s="1"/>
  <c r="H9" i="135"/>
  <c r="H8" i="135" s="1"/>
  <c r="H58" i="135" s="1"/>
  <c r="H62" i="135" s="1"/>
  <c r="G9" i="135"/>
  <c r="G8" i="135" s="1"/>
  <c r="G58" i="135" s="1"/>
  <c r="G62" i="135" s="1"/>
  <c r="F9" i="135"/>
  <c r="D9" i="135"/>
  <c r="C9" i="135"/>
  <c r="B9" i="135"/>
  <c r="N8" i="135"/>
  <c r="N58" i="135" s="1"/>
  <c r="N62" i="135" s="1"/>
  <c r="M8" i="135"/>
  <c r="M58" i="135" s="1"/>
  <c r="M62" i="135" s="1"/>
  <c r="L8" i="135"/>
  <c r="L58" i="135" s="1"/>
  <c r="L62" i="135" s="1"/>
  <c r="K8" i="135"/>
  <c r="K58" i="135" s="1"/>
  <c r="K62" i="135" s="1"/>
  <c r="F8" i="135"/>
  <c r="F58" i="135" s="1"/>
  <c r="F62" i="135" s="1"/>
  <c r="D8" i="135"/>
  <c r="D58" i="135" s="1"/>
  <c r="D62" i="135" s="1"/>
  <c r="C8" i="135"/>
  <c r="C58" i="135" s="1"/>
  <c r="C62" i="135" s="1"/>
  <c r="B8" i="135"/>
  <c r="B58" i="135" s="1"/>
  <c r="B62" i="135" s="1"/>
  <c r="O9" i="136"/>
  <c r="N9" i="136"/>
  <c r="M9" i="136"/>
  <c r="L9" i="136"/>
  <c r="K9" i="136"/>
  <c r="K8" i="136" s="1"/>
  <c r="K58" i="136" s="1"/>
  <c r="K62" i="136" s="1"/>
  <c r="J9" i="136"/>
  <c r="J8" i="136" s="1"/>
  <c r="J58" i="136" s="1"/>
  <c r="J62" i="136" s="1"/>
  <c r="I9" i="136"/>
  <c r="I8" i="136" s="1"/>
  <c r="I58" i="136" s="1"/>
  <c r="I62" i="136" s="1"/>
  <c r="H9" i="136"/>
  <c r="G9" i="136"/>
  <c r="F9" i="136"/>
  <c r="D9" i="136"/>
  <c r="C9" i="136"/>
  <c r="B9" i="136"/>
  <c r="B8" i="136" s="1"/>
  <c r="B58" i="136" s="1"/>
  <c r="B62" i="136" s="1"/>
  <c r="O8" i="136"/>
  <c r="O58" i="136" s="1"/>
  <c r="O62" i="136" s="1"/>
  <c r="N8" i="136"/>
  <c r="N58" i="136" s="1"/>
  <c r="N62" i="136" s="1"/>
  <c r="M8" i="136"/>
  <c r="M58" i="136" s="1"/>
  <c r="M62" i="136" s="1"/>
  <c r="L8" i="136"/>
  <c r="L58" i="136" s="1"/>
  <c r="L62" i="136" s="1"/>
  <c r="H8" i="136"/>
  <c r="H58" i="136" s="1"/>
  <c r="H62" i="136" s="1"/>
  <c r="F8" i="136"/>
  <c r="F58" i="136" s="1"/>
  <c r="F62" i="136" s="1"/>
  <c r="D8" i="136"/>
  <c r="D58" i="136" s="1"/>
  <c r="D62" i="136" s="1"/>
  <c r="C8" i="136"/>
  <c r="C58" i="136" s="1"/>
  <c r="C62" i="136" s="1"/>
  <c r="O9" i="137"/>
  <c r="N9" i="137"/>
  <c r="M9" i="137"/>
  <c r="M8" i="137" s="1"/>
  <c r="M58" i="137" s="1"/>
  <c r="M62" i="137" s="1"/>
  <c r="L9" i="137"/>
  <c r="K9" i="137"/>
  <c r="K8" i="137" s="1"/>
  <c r="K58" i="137" s="1"/>
  <c r="K62" i="137" s="1"/>
  <c r="J9" i="137"/>
  <c r="J8" i="137" s="1"/>
  <c r="J58" i="137" s="1"/>
  <c r="J62" i="137" s="1"/>
  <c r="I9" i="137"/>
  <c r="H9" i="137"/>
  <c r="G9" i="137"/>
  <c r="F9" i="137"/>
  <c r="D9" i="137"/>
  <c r="D8" i="137" s="1"/>
  <c r="D58" i="137" s="1"/>
  <c r="D62" i="137" s="1"/>
  <c r="C9" i="137"/>
  <c r="B9" i="137"/>
  <c r="B8" i="137" s="1"/>
  <c r="B58" i="137" s="1"/>
  <c r="B62" i="137" s="1"/>
  <c r="O8" i="137"/>
  <c r="O58" i="137" s="1"/>
  <c r="O62" i="137" s="1"/>
  <c r="N8" i="137"/>
  <c r="N58" i="137" s="1"/>
  <c r="N62" i="137" s="1"/>
  <c r="I8" i="137"/>
  <c r="I58" i="137" s="1"/>
  <c r="I62" i="137" s="1"/>
  <c r="H8" i="137"/>
  <c r="H58" i="137" s="1"/>
  <c r="H62" i="137" s="1"/>
  <c r="G8" i="137"/>
  <c r="G58" i="137" s="1"/>
  <c r="G62" i="137" s="1"/>
  <c r="F8" i="137"/>
  <c r="F58" i="137" s="1"/>
  <c r="F62" i="137" s="1"/>
  <c r="O9" i="138"/>
  <c r="O8" i="138" s="1"/>
  <c r="O58" i="138" s="1"/>
  <c r="O62" i="138" s="1"/>
  <c r="N9" i="138"/>
  <c r="N8" i="138" s="1"/>
  <c r="N58" i="138" s="1"/>
  <c r="N62" i="138" s="1"/>
  <c r="M9" i="138"/>
  <c r="M8" i="138" s="1"/>
  <c r="M58" i="138" s="1"/>
  <c r="M62" i="138" s="1"/>
  <c r="L9" i="138"/>
  <c r="L8" i="138" s="1"/>
  <c r="L58" i="138" s="1"/>
  <c r="L62" i="138" s="1"/>
  <c r="K9" i="138"/>
  <c r="J9" i="138"/>
  <c r="I9" i="138"/>
  <c r="H9" i="138"/>
  <c r="G9" i="138"/>
  <c r="G8" i="138" s="1"/>
  <c r="G58" i="138" s="1"/>
  <c r="G62" i="138" s="1"/>
  <c r="F9" i="138"/>
  <c r="F8" i="138" s="1"/>
  <c r="F58" i="138" s="1"/>
  <c r="F62" i="138" s="1"/>
  <c r="D9" i="138"/>
  <c r="D8" i="138" s="1"/>
  <c r="D58" i="138" s="1"/>
  <c r="D62" i="138" s="1"/>
  <c r="C9" i="138"/>
  <c r="C8" i="138" s="1"/>
  <c r="C58" i="138" s="1"/>
  <c r="C62" i="138" s="1"/>
  <c r="B9" i="138"/>
  <c r="K8" i="138"/>
  <c r="K58" i="138" s="1"/>
  <c r="K62" i="138" s="1"/>
  <c r="J8" i="138"/>
  <c r="J58" i="138" s="1"/>
  <c r="J62" i="138" s="1"/>
  <c r="H8" i="138"/>
  <c r="H58" i="138" s="1"/>
  <c r="H62" i="138" s="1"/>
  <c r="B8" i="138"/>
  <c r="B58" i="138" s="1"/>
  <c r="B62" i="138" s="1"/>
  <c r="O9" i="139"/>
  <c r="O8" i="139" s="1"/>
  <c r="O58" i="139" s="1"/>
  <c r="O62" i="139" s="1"/>
  <c r="N9" i="139"/>
  <c r="M9" i="139"/>
  <c r="L9" i="139"/>
  <c r="K9" i="139"/>
  <c r="J9" i="139"/>
  <c r="I9" i="139"/>
  <c r="I8" i="139" s="1"/>
  <c r="I58" i="139" s="1"/>
  <c r="I62" i="139" s="1"/>
  <c r="H9" i="139"/>
  <c r="H8" i="139" s="1"/>
  <c r="H58" i="139" s="1"/>
  <c r="H62" i="139" s="1"/>
  <c r="G9" i="139"/>
  <c r="G8" i="139" s="1"/>
  <c r="G58" i="139" s="1"/>
  <c r="G62" i="139" s="1"/>
  <c r="F9" i="139"/>
  <c r="D9" i="139"/>
  <c r="C9" i="139"/>
  <c r="B9" i="139"/>
  <c r="M8" i="139"/>
  <c r="M58" i="139" s="1"/>
  <c r="M62" i="139" s="1"/>
  <c r="L8" i="139"/>
  <c r="L58" i="139" s="1"/>
  <c r="L62" i="139" s="1"/>
  <c r="K8" i="139"/>
  <c r="K58" i="139" s="1"/>
  <c r="K62" i="139" s="1"/>
  <c r="J8" i="139"/>
  <c r="J58" i="139" s="1"/>
  <c r="J62" i="139" s="1"/>
  <c r="D8" i="139"/>
  <c r="D58" i="139" s="1"/>
  <c r="D62" i="139" s="1"/>
  <c r="C8" i="139"/>
  <c r="C58" i="139" s="1"/>
  <c r="C62" i="139" s="1"/>
  <c r="B8" i="139"/>
  <c r="B58" i="139" s="1"/>
  <c r="B62" i="139" s="1"/>
  <c r="O9" i="140"/>
  <c r="N9" i="140"/>
  <c r="M9" i="140"/>
  <c r="L9" i="140"/>
  <c r="K9" i="140"/>
  <c r="J9" i="140"/>
  <c r="J8" i="140" s="1"/>
  <c r="J58" i="140" s="1"/>
  <c r="J62" i="140" s="1"/>
  <c r="I9" i="140"/>
  <c r="I8" i="140" s="1"/>
  <c r="I58" i="140" s="1"/>
  <c r="I62" i="140" s="1"/>
  <c r="H9" i="140"/>
  <c r="G9" i="140"/>
  <c r="F9" i="140"/>
  <c r="D9" i="140"/>
  <c r="C9" i="140"/>
  <c r="B9" i="140"/>
  <c r="O8" i="140"/>
  <c r="O58" i="140" s="1"/>
  <c r="O62" i="140" s="1"/>
  <c r="N8" i="140"/>
  <c r="N58" i="140" s="1"/>
  <c r="N62" i="140" s="1"/>
  <c r="M8" i="140"/>
  <c r="M58" i="140" s="1"/>
  <c r="M62" i="140" s="1"/>
  <c r="L8" i="140"/>
  <c r="L58" i="140" s="1"/>
  <c r="L62" i="140" s="1"/>
  <c r="H8" i="140"/>
  <c r="H58" i="140" s="1"/>
  <c r="H62" i="140" s="1"/>
  <c r="G8" i="140"/>
  <c r="G58" i="140" s="1"/>
  <c r="G62" i="140" s="1"/>
  <c r="F8" i="140"/>
  <c r="F58" i="140" s="1"/>
  <c r="F62" i="140" s="1"/>
  <c r="D8" i="140"/>
  <c r="D58" i="140" s="1"/>
  <c r="D62" i="140" s="1"/>
  <c r="C8" i="140"/>
  <c r="C58" i="140" s="1"/>
  <c r="C62" i="140" s="1"/>
  <c r="O9" i="141"/>
  <c r="N9" i="141"/>
  <c r="M9" i="141"/>
  <c r="M8" i="141" s="1"/>
  <c r="M58" i="141" s="1"/>
  <c r="M62" i="141" s="1"/>
  <c r="L9" i="141"/>
  <c r="L8" i="141" s="1"/>
  <c r="L58" i="141" s="1"/>
  <c r="L62" i="141" s="1"/>
  <c r="K9" i="141"/>
  <c r="K8" i="141" s="1"/>
  <c r="K58" i="141" s="1"/>
  <c r="K62" i="141" s="1"/>
  <c r="J9" i="141"/>
  <c r="I9" i="141"/>
  <c r="H9" i="141"/>
  <c r="G9" i="141"/>
  <c r="F9" i="141"/>
  <c r="D9" i="141"/>
  <c r="D8" i="141" s="1"/>
  <c r="D58" i="141" s="1"/>
  <c r="D62" i="141" s="1"/>
  <c r="C9" i="141"/>
  <c r="C8" i="141" s="1"/>
  <c r="C58" i="141" s="1"/>
  <c r="C62" i="141" s="1"/>
  <c r="B9" i="141"/>
  <c r="B8" i="141" s="1"/>
  <c r="B58" i="141" s="1"/>
  <c r="B62" i="141" s="1"/>
  <c r="O8" i="141"/>
  <c r="O58" i="141" s="1"/>
  <c r="O62" i="141" s="1"/>
  <c r="N8" i="141"/>
  <c r="N58" i="141" s="1"/>
  <c r="N62" i="141" s="1"/>
  <c r="J8" i="141"/>
  <c r="J58" i="141" s="1"/>
  <c r="J62" i="141" s="1"/>
  <c r="I8" i="141"/>
  <c r="I58" i="141" s="1"/>
  <c r="I62" i="141" s="1"/>
  <c r="G8" i="141"/>
  <c r="G58" i="141" s="1"/>
  <c r="G62" i="141" s="1"/>
  <c r="F8" i="141"/>
  <c r="F58" i="141" s="1"/>
  <c r="F62" i="141" s="1"/>
  <c r="O9" i="142"/>
  <c r="O8" i="142" s="1"/>
  <c r="O58" i="142" s="1"/>
  <c r="O62" i="142" s="1"/>
  <c r="N9" i="142"/>
  <c r="N8" i="142" s="1"/>
  <c r="N58" i="142" s="1"/>
  <c r="N62" i="142" s="1"/>
  <c r="M9" i="142"/>
  <c r="L9" i="142"/>
  <c r="K9" i="142"/>
  <c r="J9" i="142"/>
  <c r="I9" i="142"/>
  <c r="H9" i="142"/>
  <c r="G9" i="142"/>
  <c r="G8" i="142" s="1"/>
  <c r="G58" i="142" s="1"/>
  <c r="G62" i="142" s="1"/>
  <c r="F9" i="142"/>
  <c r="F8" i="142" s="1"/>
  <c r="F58" i="142" s="1"/>
  <c r="F62" i="142" s="1"/>
  <c r="D9" i="142"/>
  <c r="C9" i="142"/>
  <c r="B9" i="142"/>
  <c r="L8" i="142"/>
  <c r="L58" i="142" s="1"/>
  <c r="L62" i="142" s="1"/>
  <c r="K8" i="142"/>
  <c r="K58" i="142" s="1"/>
  <c r="K62" i="142" s="1"/>
  <c r="J8" i="142"/>
  <c r="J58" i="142" s="1"/>
  <c r="J62" i="142" s="1"/>
  <c r="I8" i="142"/>
  <c r="I58" i="142" s="1"/>
  <c r="I62" i="142" s="1"/>
  <c r="H8" i="142"/>
  <c r="H58" i="142" s="1"/>
  <c r="H62" i="142" s="1"/>
  <c r="C8" i="142"/>
  <c r="C58" i="142" s="1"/>
  <c r="C62" i="142" s="1"/>
  <c r="B8" i="142"/>
  <c r="B58" i="142" s="1"/>
  <c r="B62" i="142" s="1"/>
  <c r="O9" i="143"/>
  <c r="O8" i="143" s="1"/>
  <c r="O58" i="143" s="1"/>
  <c r="O62" i="143" s="1"/>
  <c r="N9" i="143"/>
  <c r="N8" i="143" s="1"/>
  <c r="N58" i="143" s="1"/>
  <c r="N62" i="143" s="1"/>
  <c r="M9" i="143"/>
  <c r="L9" i="143"/>
  <c r="K9" i="143"/>
  <c r="J9" i="143"/>
  <c r="I9" i="143"/>
  <c r="I8" i="143" s="1"/>
  <c r="I58" i="143" s="1"/>
  <c r="I62" i="143" s="1"/>
  <c r="H9" i="143"/>
  <c r="H8" i="143" s="1"/>
  <c r="H58" i="143" s="1"/>
  <c r="H62" i="143" s="1"/>
  <c r="G9" i="143"/>
  <c r="G8" i="143" s="1"/>
  <c r="G58" i="143" s="1"/>
  <c r="G62" i="143" s="1"/>
  <c r="F9" i="143"/>
  <c r="F8" i="143" s="1"/>
  <c r="F58" i="143" s="1"/>
  <c r="F62" i="143" s="1"/>
  <c r="D9" i="143"/>
  <c r="C9" i="143"/>
  <c r="B9" i="143"/>
  <c r="M8" i="143"/>
  <c r="M58" i="143" s="1"/>
  <c r="M62" i="143" s="1"/>
  <c r="L8" i="143"/>
  <c r="L58" i="143" s="1"/>
  <c r="L62" i="143" s="1"/>
  <c r="K8" i="143"/>
  <c r="K58" i="143" s="1"/>
  <c r="K62" i="143" s="1"/>
  <c r="D8" i="143"/>
  <c r="D58" i="143" s="1"/>
  <c r="D62" i="143" s="1"/>
  <c r="C8" i="143"/>
  <c r="C58" i="143" s="1"/>
  <c r="C62" i="143" s="1"/>
  <c r="B8" i="143"/>
  <c r="B58" i="143" s="1"/>
  <c r="B62" i="143" s="1"/>
  <c r="O9" i="144"/>
  <c r="N9" i="144"/>
  <c r="M9" i="144"/>
  <c r="L9" i="144"/>
  <c r="K9" i="144"/>
  <c r="K8" i="144" s="1"/>
  <c r="K58" i="144" s="1"/>
  <c r="K62" i="144" s="1"/>
  <c r="J9" i="144"/>
  <c r="J8" i="144" s="1"/>
  <c r="J58" i="144" s="1"/>
  <c r="J62" i="144" s="1"/>
  <c r="I9" i="144"/>
  <c r="I8" i="144" s="1"/>
  <c r="I58" i="144" s="1"/>
  <c r="I62" i="144" s="1"/>
  <c r="H9" i="144"/>
  <c r="G9" i="144"/>
  <c r="F9" i="144"/>
  <c r="D9" i="144"/>
  <c r="C9" i="144"/>
  <c r="B9" i="144"/>
  <c r="B8" i="144" s="1"/>
  <c r="B58" i="144" s="1"/>
  <c r="B62" i="144" s="1"/>
  <c r="N8" i="144"/>
  <c r="N58" i="144" s="1"/>
  <c r="N62" i="144" s="1"/>
  <c r="M8" i="144"/>
  <c r="M58" i="144" s="1"/>
  <c r="M62" i="144" s="1"/>
  <c r="L8" i="144"/>
  <c r="L58" i="144" s="1"/>
  <c r="L62" i="144" s="1"/>
  <c r="H8" i="144"/>
  <c r="H58" i="144" s="1"/>
  <c r="H62" i="144" s="1"/>
  <c r="F8" i="144"/>
  <c r="F58" i="144" s="1"/>
  <c r="F62" i="144" s="1"/>
  <c r="D8" i="144"/>
  <c r="D58" i="144" s="1"/>
  <c r="D62" i="144" s="1"/>
  <c r="C8" i="144"/>
  <c r="C58" i="144" s="1"/>
  <c r="C62" i="144" s="1"/>
  <c r="O9" i="145"/>
  <c r="N9" i="145"/>
  <c r="M9" i="145"/>
  <c r="M8" i="145" s="1"/>
  <c r="M58" i="145" s="1"/>
  <c r="M62" i="145" s="1"/>
  <c r="L9" i="145"/>
  <c r="K9" i="145"/>
  <c r="K8" i="145" s="1"/>
  <c r="K58" i="145" s="1"/>
  <c r="K62" i="145" s="1"/>
  <c r="J9" i="145"/>
  <c r="J8" i="145" s="1"/>
  <c r="J58" i="145" s="1"/>
  <c r="J62" i="145" s="1"/>
  <c r="I9" i="145"/>
  <c r="H9" i="145"/>
  <c r="G9" i="145"/>
  <c r="F9" i="145"/>
  <c r="D9" i="145"/>
  <c r="D8" i="145" s="1"/>
  <c r="D58" i="145" s="1"/>
  <c r="D62" i="145" s="1"/>
  <c r="C9" i="145"/>
  <c r="B9" i="145"/>
  <c r="B8" i="145" s="1"/>
  <c r="B58" i="145" s="1"/>
  <c r="B62" i="145" s="1"/>
  <c r="O8" i="145"/>
  <c r="O58" i="145" s="1"/>
  <c r="O62" i="145" s="1"/>
  <c r="N8" i="145"/>
  <c r="N58" i="145" s="1"/>
  <c r="N62" i="145" s="1"/>
  <c r="I8" i="145"/>
  <c r="I58" i="145" s="1"/>
  <c r="I62" i="145" s="1"/>
  <c r="H8" i="145"/>
  <c r="H58" i="145" s="1"/>
  <c r="H62" i="145" s="1"/>
  <c r="G8" i="145"/>
  <c r="G58" i="145" s="1"/>
  <c r="G62" i="145" s="1"/>
  <c r="F8" i="145"/>
  <c r="F58" i="145" s="1"/>
  <c r="F62" i="145" s="1"/>
  <c r="O9" i="146"/>
  <c r="O8" i="146" s="1"/>
  <c r="O58" i="146" s="1"/>
  <c r="O62" i="146" s="1"/>
  <c r="N9" i="146"/>
  <c r="N8" i="146" s="1"/>
  <c r="N58" i="146" s="1"/>
  <c r="N62" i="146" s="1"/>
  <c r="M9" i="146"/>
  <c r="M8" i="146" s="1"/>
  <c r="M58" i="146" s="1"/>
  <c r="M62" i="146" s="1"/>
  <c r="L9" i="146"/>
  <c r="K9" i="146"/>
  <c r="J9" i="146"/>
  <c r="I9" i="146"/>
  <c r="H9" i="146"/>
  <c r="G9" i="146"/>
  <c r="G8" i="146" s="1"/>
  <c r="G58" i="146" s="1"/>
  <c r="G62" i="146" s="1"/>
  <c r="F9" i="146"/>
  <c r="F8" i="146" s="1"/>
  <c r="F58" i="146" s="1"/>
  <c r="F62" i="146" s="1"/>
  <c r="D9" i="146"/>
  <c r="D8" i="146" s="1"/>
  <c r="D58" i="146" s="1"/>
  <c r="D62" i="146" s="1"/>
  <c r="C9" i="146"/>
  <c r="B9" i="146"/>
  <c r="L8" i="146"/>
  <c r="L58" i="146" s="1"/>
  <c r="L62" i="146" s="1"/>
  <c r="K8" i="146"/>
  <c r="K58" i="146" s="1"/>
  <c r="K62" i="146" s="1"/>
  <c r="J8" i="146"/>
  <c r="J58" i="146" s="1"/>
  <c r="J62" i="146" s="1"/>
  <c r="H8" i="146"/>
  <c r="H58" i="146" s="1"/>
  <c r="H62" i="146" s="1"/>
  <c r="C8" i="146"/>
  <c r="C58" i="146" s="1"/>
  <c r="C62" i="146" s="1"/>
  <c r="B8" i="146"/>
  <c r="B58" i="146" s="1"/>
  <c r="B62" i="146" s="1"/>
  <c r="O9" i="147"/>
  <c r="O8" i="147" s="1"/>
  <c r="O58" i="147" s="1"/>
  <c r="O62" i="147" s="1"/>
  <c r="N9" i="147"/>
  <c r="M9" i="147"/>
  <c r="L9" i="147"/>
  <c r="K9" i="147"/>
  <c r="J9" i="147"/>
  <c r="I9" i="147"/>
  <c r="I8" i="147" s="1"/>
  <c r="I58" i="147" s="1"/>
  <c r="I62" i="147" s="1"/>
  <c r="H9" i="147"/>
  <c r="H8" i="147" s="1"/>
  <c r="H58" i="147" s="1"/>
  <c r="H62" i="147" s="1"/>
  <c r="G9" i="147"/>
  <c r="G8" i="147" s="1"/>
  <c r="G58" i="147" s="1"/>
  <c r="G62" i="147" s="1"/>
  <c r="F9" i="147"/>
  <c r="F8" i="147" s="1"/>
  <c r="F58" i="147" s="1"/>
  <c r="F62" i="147" s="1"/>
  <c r="D9" i="147"/>
  <c r="C9" i="147"/>
  <c r="B9" i="147"/>
  <c r="M8" i="147"/>
  <c r="M58" i="147" s="1"/>
  <c r="M62" i="147" s="1"/>
  <c r="L8" i="147"/>
  <c r="L58" i="147" s="1"/>
  <c r="L62" i="147" s="1"/>
  <c r="K8" i="147"/>
  <c r="K58" i="147" s="1"/>
  <c r="K62" i="147" s="1"/>
  <c r="J8" i="147"/>
  <c r="J58" i="147" s="1"/>
  <c r="J62" i="147" s="1"/>
  <c r="D8" i="147"/>
  <c r="D58" i="147" s="1"/>
  <c r="D62" i="147" s="1"/>
  <c r="C8" i="147"/>
  <c r="C58" i="147" s="1"/>
  <c r="C62" i="147" s="1"/>
  <c r="B8" i="147"/>
  <c r="B58" i="147" s="1"/>
  <c r="B62" i="147" s="1"/>
  <c r="O9" i="148"/>
  <c r="N9" i="148"/>
  <c r="M9" i="148"/>
  <c r="L9" i="148"/>
  <c r="K9" i="148"/>
  <c r="J9" i="148"/>
  <c r="J8" i="148" s="1"/>
  <c r="J58" i="148" s="1"/>
  <c r="J62" i="148" s="1"/>
  <c r="I9" i="148"/>
  <c r="I8" i="148" s="1"/>
  <c r="I58" i="148" s="1"/>
  <c r="I62" i="148" s="1"/>
  <c r="H9" i="148"/>
  <c r="H8" i="148" s="1"/>
  <c r="H58" i="148" s="1"/>
  <c r="H62" i="148" s="1"/>
  <c r="G9" i="148"/>
  <c r="F9" i="148"/>
  <c r="D9" i="148"/>
  <c r="C9" i="148"/>
  <c r="B9" i="148"/>
  <c r="O8" i="148"/>
  <c r="O58" i="148" s="1"/>
  <c r="O62" i="148" s="1"/>
  <c r="N8" i="148"/>
  <c r="N58" i="148" s="1"/>
  <c r="N62" i="148" s="1"/>
  <c r="M8" i="148"/>
  <c r="M58" i="148" s="1"/>
  <c r="M62" i="148" s="1"/>
  <c r="L8" i="148"/>
  <c r="L58" i="148" s="1"/>
  <c r="L62" i="148" s="1"/>
  <c r="G8" i="148"/>
  <c r="G58" i="148" s="1"/>
  <c r="G62" i="148" s="1"/>
  <c r="F8" i="148"/>
  <c r="F58" i="148" s="1"/>
  <c r="F62" i="148" s="1"/>
  <c r="D8" i="148"/>
  <c r="D58" i="148" s="1"/>
  <c r="D62" i="148" s="1"/>
  <c r="C8" i="148"/>
  <c r="C58" i="148" s="1"/>
  <c r="C62" i="148" s="1"/>
  <c r="O9" i="149"/>
  <c r="N9" i="149"/>
  <c r="M9" i="149"/>
  <c r="M8" i="149" s="1"/>
  <c r="M58" i="149" s="1"/>
  <c r="M62" i="149" s="1"/>
  <c r="L9" i="149"/>
  <c r="L8" i="149" s="1"/>
  <c r="L58" i="149" s="1"/>
  <c r="L62" i="149" s="1"/>
  <c r="K9" i="149"/>
  <c r="K8" i="149" s="1"/>
  <c r="K58" i="149" s="1"/>
  <c r="K62" i="149" s="1"/>
  <c r="J9" i="149"/>
  <c r="I9" i="149"/>
  <c r="H9" i="149"/>
  <c r="G9" i="149"/>
  <c r="F9" i="149"/>
  <c r="D9" i="149"/>
  <c r="D8" i="149" s="1"/>
  <c r="D58" i="149" s="1"/>
  <c r="D62" i="149" s="1"/>
  <c r="C9" i="149"/>
  <c r="C8" i="149" s="1"/>
  <c r="C58" i="149" s="1"/>
  <c r="C62" i="149" s="1"/>
  <c r="B9" i="149"/>
  <c r="B8" i="149" s="1"/>
  <c r="B58" i="149" s="1"/>
  <c r="B62" i="149" s="1"/>
  <c r="O8" i="149"/>
  <c r="O58" i="149" s="1"/>
  <c r="O62" i="149" s="1"/>
  <c r="N8" i="149"/>
  <c r="N58" i="149" s="1"/>
  <c r="N62" i="149" s="1"/>
  <c r="J8" i="149"/>
  <c r="J58" i="149" s="1"/>
  <c r="J62" i="149" s="1"/>
  <c r="I8" i="149"/>
  <c r="I58" i="149" s="1"/>
  <c r="I62" i="149" s="1"/>
  <c r="G8" i="149"/>
  <c r="G58" i="149" s="1"/>
  <c r="G62" i="149" s="1"/>
  <c r="F8" i="149"/>
  <c r="F58" i="149" s="1"/>
  <c r="F62" i="149" s="1"/>
  <c r="O9" i="150"/>
  <c r="O8" i="150" s="1"/>
  <c r="O58" i="150" s="1"/>
  <c r="O62" i="150" s="1"/>
  <c r="N9" i="150"/>
  <c r="N8" i="150" s="1"/>
  <c r="N58" i="150" s="1"/>
  <c r="N62" i="150" s="1"/>
  <c r="M9" i="150"/>
  <c r="L9" i="150"/>
  <c r="L8" i="150" s="1"/>
  <c r="L58" i="150" s="1"/>
  <c r="L62" i="150" s="1"/>
  <c r="K9" i="150"/>
  <c r="J9" i="150"/>
  <c r="I9" i="150"/>
  <c r="H9" i="150"/>
  <c r="G9" i="150"/>
  <c r="G8" i="150" s="1"/>
  <c r="G58" i="150" s="1"/>
  <c r="G62" i="150" s="1"/>
  <c r="F9" i="150"/>
  <c r="F8" i="150" s="1"/>
  <c r="F58" i="150" s="1"/>
  <c r="F62" i="150" s="1"/>
  <c r="D9" i="150"/>
  <c r="C9" i="150"/>
  <c r="C8" i="150" s="1"/>
  <c r="C58" i="150" s="1"/>
  <c r="C62" i="150" s="1"/>
  <c r="B9" i="150"/>
  <c r="K8" i="150"/>
  <c r="K58" i="150" s="1"/>
  <c r="K62" i="150" s="1"/>
  <c r="J8" i="150"/>
  <c r="J58" i="150" s="1"/>
  <c r="J62" i="150" s="1"/>
  <c r="I8" i="150"/>
  <c r="I58" i="150" s="1"/>
  <c r="I62" i="150" s="1"/>
  <c r="H8" i="150"/>
  <c r="H58" i="150" s="1"/>
  <c r="H62" i="150" s="1"/>
  <c r="B8" i="150"/>
  <c r="B58" i="150" s="1"/>
  <c r="B62" i="150" s="1"/>
  <c r="O9" i="151"/>
  <c r="O8" i="151" s="1"/>
  <c r="O58" i="151" s="1"/>
  <c r="O62" i="151" s="1"/>
  <c r="N9" i="151"/>
  <c r="N8" i="151" s="1"/>
  <c r="N58" i="151" s="1"/>
  <c r="N62" i="151" s="1"/>
  <c r="M9" i="151"/>
  <c r="L9" i="151"/>
  <c r="K9" i="151"/>
  <c r="J9" i="151"/>
  <c r="I9" i="151"/>
  <c r="I8" i="151" s="1"/>
  <c r="I58" i="151" s="1"/>
  <c r="I62" i="151" s="1"/>
  <c r="H9" i="151"/>
  <c r="H8" i="151" s="1"/>
  <c r="H58" i="151" s="1"/>
  <c r="H62" i="151" s="1"/>
  <c r="G9" i="151"/>
  <c r="G8" i="151" s="1"/>
  <c r="G58" i="151" s="1"/>
  <c r="G62" i="151" s="1"/>
  <c r="F9" i="151"/>
  <c r="D9" i="151"/>
  <c r="C9" i="151"/>
  <c r="B9" i="151"/>
  <c r="M8" i="151"/>
  <c r="M58" i="151" s="1"/>
  <c r="M62" i="151" s="1"/>
  <c r="L8" i="151"/>
  <c r="L58" i="151" s="1"/>
  <c r="L62" i="151" s="1"/>
  <c r="K8" i="151"/>
  <c r="K58" i="151" s="1"/>
  <c r="K62" i="151" s="1"/>
  <c r="F8" i="151"/>
  <c r="F58" i="151" s="1"/>
  <c r="F62" i="151" s="1"/>
  <c r="D8" i="151"/>
  <c r="D58" i="151" s="1"/>
  <c r="D62" i="151" s="1"/>
  <c r="C8" i="151"/>
  <c r="C58" i="151" s="1"/>
  <c r="C62" i="151" s="1"/>
  <c r="B8" i="151"/>
  <c r="B58" i="151" s="1"/>
  <c r="B62" i="151" s="1"/>
  <c r="O9" i="152"/>
  <c r="N9" i="152"/>
  <c r="M9" i="152"/>
  <c r="L9" i="152"/>
  <c r="K9" i="152"/>
  <c r="K8" i="152" s="1"/>
  <c r="K58" i="152" s="1"/>
  <c r="K62" i="152" s="1"/>
  <c r="J9" i="152"/>
  <c r="J8" i="152" s="1"/>
  <c r="J58" i="152" s="1"/>
  <c r="J62" i="152" s="1"/>
  <c r="I9" i="152"/>
  <c r="I8" i="152" s="1"/>
  <c r="I58" i="152" s="1"/>
  <c r="I62" i="152" s="1"/>
  <c r="H9" i="152"/>
  <c r="H8" i="152" s="1"/>
  <c r="H58" i="152" s="1"/>
  <c r="H62" i="152" s="1"/>
  <c r="G9" i="152"/>
  <c r="F9" i="152"/>
  <c r="D9" i="152"/>
  <c r="C9" i="152"/>
  <c r="B9" i="152"/>
  <c r="B8" i="152" s="1"/>
  <c r="B58" i="152" s="1"/>
  <c r="B62" i="152" s="1"/>
  <c r="O8" i="152"/>
  <c r="O58" i="152" s="1"/>
  <c r="O62" i="152" s="1"/>
  <c r="N8" i="152"/>
  <c r="N58" i="152" s="1"/>
  <c r="N62" i="152" s="1"/>
  <c r="M8" i="152"/>
  <c r="M58" i="152" s="1"/>
  <c r="M62" i="152" s="1"/>
  <c r="L8" i="152"/>
  <c r="L58" i="152" s="1"/>
  <c r="L62" i="152" s="1"/>
  <c r="F8" i="152"/>
  <c r="F58" i="152" s="1"/>
  <c r="F62" i="152" s="1"/>
  <c r="D8" i="152"/>
  <c r="D58" i="152" s="1"/>
  <c r="D62" i="152" s="1"/>
  <c r="C8" i="152"/>
  <c r="C58" i="152" s="1"/>
  <c r="C62" i="152" s="1"/>
  <c r="O9" i="153"/>
  <c r="N9" i="153"/>
  <c r="M9" i="153"/>
  <c r="M8" i="153" s="1"/>
  <c r="M58" i="153" s="1"/>
  <c r="M62" i="153" s="1"/>
  <c r="L9" i="153"/>
  <c r="K9" i="153"/>
  <c r="K8" i="153" s="1"/>
  <c r="K58" i="153" s="1"/>
  <c r="K62" i="153" s="1"/>
  <c r="J9" i="153"/>
  <c r="I9" i="153"/>
  <c r="H9" i="153"/>
  <c r="G9" i="153"/>
  <c r="F9" i="153"/>
  <c r="D9" i="153"/>
  <c r="D8" i="153" s="1"/>
  <c r="D58" i="153" s="1"/>
  <c r="D62" i="153" s="1"/>
  <c r="C9" i="153"/>
  <c r="B9" i="153"/>
  <c r="B8" i="153" s="1"/>
  <c r="B58" i="153" s="1"/>
  <c r="B62" i="153" s="1"/>
  <c r="O8" i="153"/>
  <c r="O58" i="153" s="1"/>
  <c r="O62" i="153" s="1"/>
  <c r="N8" i="153"/>
  <c r="N58" i="153" s="1"/>
  <c r="N62" i="153" s="1"/>
  <c r="J8" i="153"/>
  <c r="J58" i="153" s="1"/>
  <c r="J62" i="153" s="1"/>
  <c r="I8" i="153"/>
  <c r="I58" i="153" s="1"/>
  <c r="I62" i="153" s="1"/>
  <c r="H8" i="153"/>
  <c r="H58" i="153" s="1"/>
  <c r="H62" i="153" s="1"/>
  <c r="G8" i="153"/>
  <c r="G58" i="153" s="1"/>
  <c r="G62" i="153" s="1"/>
  <c r="F8" i="153"/>
  <c r="F58" i="153" s="1"/>
  <c r="F62" i="153" s="1"/>
  <c r="O9" i="154"/>
  <c r="O8" i="154" s="1"/>
  <c r="O58" i="154" s="1"/>
  <c r="O62" i="154" s="1"/>
  <c r="N9" i="154"/>
  <c r="N8" i="154" s="1"/>
  <c r="N58" i="154" s="1"/>
  <c r="N62" i="154" s="1"/>
  <c r="M9" i="154"/>
  <c r="M8" i="154" s="1"/>
  <c r="M58" i="154" s="1"/>
  <c r="M62" i="154" s="1"/>
  <c r="L9" i="154"/>
  <c r="L8" i="154" s="1"/>
  <c r="L58" i="154" s="1"/>
  <c r="L62" i="154" s="1"/>
  <c r="K9" i="154"/>
  <c r="J9" i="154"/>
  <c r="I9" i="154"/>
  <c r="H9" i="154"/>
  <c r="G9" i="154"/>
  <c r="G8" i="154" s="1"/>
  <c r="G58" i="154" s="1"/>
  <c r="G62" i="154" s="1"/>
  <c r="F9" i="154"/>
  <c r="F8" i="154" s="1"/>
  <c r="F58" i="154" s="1"/>
  <c r="F62" i="154" s="1"/>
  <c r="D9" i="154"/>
  <c r="D8" i="154" s="1"/>
  <c r="D58" i="154" s="1"/>
  <c r="D62" i="154" s="1"/>
  <c r="C9" i="154"/>
  <c r="C8" i="154" s="1"/>
  <c r="C58" i="154" s="1"/>
  <c r="C62" i="154" s="1"/>
  <c r="B9" i="154"/>
  <c r="K8" i="154"/>
  <c r="K58" i="154" s="1"/>
  <c r="K62" i="154" s="1"/>
  <c r="J8" i="154"/>
  <c r="J58" i="154" s="1"/>
  <c r="J62" i="154" s="1"/>
  <c r="H8" i="154"/>
  <c r="H58" i="154" s="1"/>
  <c r="H62" i="154" s="1"/>
  <c r="B8" i="154"/>
  <c r="B58" i="154" s="1"/>
  <c r="B62" i="154" s="1"/>
  <c r="O9" i="155"/>
  <c r="O8" i="155" s="1"/>
  <c r="O58" i="155" s="1"/>
  <c r="O62" i="155" s="1"/>
  <c r="N9" i="155"/>
  <c r="M9" i="155"/>
  <c r="L9" i="155"/>
  <c r="K9" i="155"/>
  <c r="J9" i="155"/>
  <c r="I9" i="155"/>
  <c r="H9" i="155"/>
  <c r="G9" i="155"/>
  <c r="G8" i="155" s="1"/>
  <c r="G58" i="155" s="1"/>
  <c r="G62" i="155" s="1"/>
  <c r="F9" i="155"/>
  <c r="D9" i="155"/>
  <c r="C9" i="155"/>
  <c r="B9" i="155"/>
  <c r="B8" i="155" s="1"/>
  <c r="B58" i="155" s="1"/>
  <c r="B62" i="155" s="1"/>
  <c r="M8" i="155"/>
  <c r="M58" i="155" s="1"/>
  <c r="M62" i="155" s="1"/>
  <c r="L8" i="155"/>
  <c r="L58" i="155" s="1"/>
  <c r="L62" i="155" s="1"/>
  <c r="K8" i="155"/>
  <c r="K58" i="155" s="1"/>
  <c r="K62" i="155" s="1"/>
  <c r="J8" i="155"/>
  <c r="J58" i="155" s="1"/>
  <c r="J62" i="155" s="1"/>
  <c r="I8" i="155"/>
  <c r="I58" i="155" s="1"/>
  <c r="I62" i="155" s="1"/>
  <c r="H8" i="155"/>
  <c r="H58" i="155" s="1"/>
  <c r="H62" i="155" s="1"/>
  <c r="D8" i="155"/>
  <c r="D58" i="155" s="1"/>
  <c r="D62" i="155" s="1"/>
  <c r="C8" i="155"/>
  <c r="C58" i="155" s="1"/>
  <c r="C62" i="155" s="1"/>
  <c r="O9" i="156"/>
  <c r="N9" i="156"/>
  <c r="N8" i="156" s="1"/>
  <c r="N58" i="156" s="1"/>
  <c r="N62" i="156" s="1"/>
  <c r="M9" i="156"/>
  <c r="M8" i="156" s="1"/>
  <c r="M58" i="156" s="1"/>
  <c r="M62" i="156" s="1"/>
  <c r="L9" i="156"/>
  <c r="L8" i="156" s="1"/>
  <c r="L58" i="156" s="1"/>
  <c r="L62" i="156" s="1"/>
  <c r="K9" i="156"/>
  <c r="J9" i="156"/>
  <c r="I9" i="156"/>
  <c r="I8" i="156" s="1"/>
  <c r="I58" i="156" s="1"/>
  <c r="I62" i="156" s="1"/>
  <c r="H9" i="156"/>
  <c r="G9" i="156"/>
  <c r="F9" i="156"/>
  <c r="F8" i="156" s="1"/>
  <c r="F58" i="156" s="1"/>
  <c r="F62" i="156" s="1"/>
  <c r="D9" i="156"/>
  <c r="D8" i="156" s="1"/>
  <c r="D58" i="156" s="1"/>
  <c r="D62" i="156" s="1"/>
  <c r="C9" i="156"/>
  <c r="C8" i="156" s="1"/>
  <c r="C58" i="156" s="1"/>
  <c r="C62" i="156" s="1"/>
  <c r="B9" i="156"/>
  <c r="O8" i="156"/>
  <c r="O58" i="156" s="1"/>
  <c r="O62" i="156" s="1"/>
  <c r="J8" i="156"/>
  <c r="J58" i="156" s="1"/>
  <c r="J62" i="156" s="1"/>
  <c r="H8" i="156"/>
  <c r="G8" i="156"/>
  <c r="G58" i="156" s="1"/>
  <c r="G62" i="156" s="1"/>
  <c r="O9" i="157"/>
  <c r="O8" i="157" s="1"/>
  <c r="O58" i="157" s="1"/>
  <c r="O62" i="157" s="1"/>
  <c r="N9" i="157"/>
  <c r="N8" i="157" s="1"/>
  <c r="N58" i="157" s="1"/>
  <c r="N62" i="157" s="1"/>
  <c r="M9" i="157"/>
  <c r="M8" i="157" s="1"/>
  <c r="M58" i="157" s="1"/>
  <c r="M62" i="157" s="1"/>
  <c r="L9" i="157"/>
  <c r="K9" i="157"/>
  <c r="K8" i="157" s="1"/>
  <c r="K58" i="157" s="1"/>
  <c r="K62" i="157" s="1"/>
  <c r="J9" i="157"/>
  <c r="I9" i="157"/>
  <c r="H9" i="157"/>
  <c r="G9" i="157"/>
  <c r="G8" i="157" s="1"/>
  <c r="G58" i="157" s="1"/>
  <c r="G62" i="157" s="1"/>
  <c r="F9" i="157"/>
  <c r="F8" i="157" s="1"/>
  <c r="F58" i="157" s="1"/>
  <c r="F62" i="157" s="1"/>
  <c r="D9" i="157"/>
  <c r="C9" i="157"/>
  <c r="B9" i="157"/>
  <c r="B8" i="157" s="1"/>
  <c r="B58" i="157" s="1"/>
  <c r="B62" i="157" s="1"/>
  <c r="L8" i="157"/>
  <c r="L58" i="157" s="1"/>
  <c r="L62" i="157" s="1"/>
  <c r="J8" i="157"/>
  <c r="J58" i="157" s="1"/>
  <c r="J62" i="157" s="1"/>
  <c r="I8" i="157"/>
  <c r="I58" i="157" s="1"/>
  <c r="I62" i="157" s="1"/>
  <c r="D8" i="157"/>
  <c r="D58" i="157" s="1"/>
  <c r="D62" i="157" s="1"/>
  <c r="C8" i="157"/>
  <c r="C58" i="157" s="1"/>
  <c r="C62" i="157" s="1"/>
  <c r="O9" i="158"/>
  <c r="O8" i="158" s="1"/>
  <c r="O58" i="158" s="1"/>
  <c r="O62" i="158" s="1"/>
  <c r="N9" i="158"/>
  <c r="M9" i="158"/>
  <c r="M8" i="158" s="1"/>
  <c r="M58" i="158" s="1"/>
  <c r="M62" i="158" s="1"/>
  <c r="L9" i="158"/>
  <c r="K9" i="158"/>
  <c r="J9" i="158"/>
  <c r="J8" i="158" s="1"/>
  <c r="J58" i="158" s="1"/>
  <c r="J62" i="158" s="1"/>
  <c r="I9" i="158"/>
  <c r="I8" i="158" s="1"/>
  <c r="I58" i="158" s="1"/>
  <c r="I62" i="158" s="1"/>
  <c r="H9" i="158"/>
  <c r="H8" i="158" s="1"/>
  <c r="H58" i="158" s="1"/>
  <c r="H62" i="158" s="1"/>
  <c r="G9" i="158"/>
  <c r="G8" i="158" s="1"/>
  <c r="G58" i="158" s="1"/>
  <c r="G62" i="158" s="1"/>
  <c r="F9" i="158"/>
  <c r="D9" i="158"/>
  <c r="D8" i="158" s="1"/>
  <c r="D58" i="158" s="1"/>
  <c r="D62" i="158" s="1"/>
  <c r="C9" i="158"/>
  <c r="B9" i="158"/>
  <c r="N8" i="158"/>
  <c r="N58" i="158" s="1"/>
  <c r="N62" i="158" s="1"/>
  <c r="L8" i="158"/>
  <c r="L58" i="158" s="1"/>
  <c r="L62" i="158" s="1"/>
  <c r="K8" i="158"/>
  <c r="K58" i="158" s="1"/>
  <c r="K62" i="158" s="1"/>
  <c r="F8" i="158"/>
  <c r="F58" i="158" s="1"/>
  <c r="F62" i="158" s="1"/>
  <c r="C8" i="158"/>
  <c r="C58" i="158" s="1"/>
  <c r="C62" i="158" s="1"/>
  <c r="B8" i="158"/>
  <c r="B58" i="158" s="1"/>
  <c r="B62" i="158" s="1"/>
  <c r="O9" i="159"/>
  <c r="O8" i="159" s="1"/>
  <c r="O58" i="159" s="1"/>
  <c r="O62" i="159" s="1"/>
  <c r="N9" i="159"/>
  <c r="M9" i="159"/>
  <c r="L9" i="159"/>
  <c r="K9" i="159"/>
  <c r="K8" i="159" s="1"/>
  <c r="K58" i="159" s="1"/>
  <c r="K62" i="159" s="1"/>
  <c r="J9" i="159"/>
  <c r="I9" i="159"/>
  <c r="H9" i="159"/>
  <c r="G9" i="159"/>
  <c r="G8" i="159" s="1"/>
  <c r="G58" i="159" s="1"/>
  <c r="G62" i="159" s="1"/>
  <c r="F9" i="159"/>
  <c r="D9" i="159"/>
  <c r="C9" i="159"/>
  <c r="B9" i="159"/>
  <c r="B8" i="159" s="1"/>
  <c r="B58" i="159" s="1"/>
  <c r="B62" i="159" s="1"/>
  <c r="N8" i="159"/>
  <c r="N58" i="159" s="1"/>
  <c r="N62" i="159" s="1"/>
  <c r="M8" i="159"/>
  <c r="M58" i="159" s="1"/>
  <c r="M62" i="159" s="1"/>
  <c r="L8" i="159"/>
  <c r="L58" i="159" s="1"/>
  <c r="L62" i="159" s="1"/>
  <c r="I8" i="159"/>
  <c r="I58" i="159" s="1"/>
  <c r="I62" i="159" s="1"/>
  <c r="H8" i="159"/>
  <c r="H58" i="159" s="1"/>
  <c r="H62" i="159" s="1"/>
  <c r="F8" i="159"/>
  <c r="F58" i="159" s="1"/>
  <c r="F62" i="159" s="1"/>
  <c r="D8" i="159"/>
  <c r="D58" i="159" s="1"/>
  <c r="D62" i="159" s="1"/>
  <c r="C8" i="159"/>
  <c r="C58" i="159" s="1"/>
  <c r="C62" i="159" s="1"/>
  <c r="O9" i="160"/>
  <c r="N9" i="160"/>
  <c r="M9" i="160"/>
  <c r="M8" i="160" s="1"/>
  <c r="M58" i="160" s="1"/>
  <c r="M62" i="160" s="1"/>
  <c r="L9" i="160"/>
  <c r="L8" i="160" s="1"/>
  <c r="L58" i="160" s="1"/>
  <c r="L62" i="160" s="1"/>
  <c r="K9" i="160"/>
  <c r="K8" i="160" s="1"/>
  <c r="K58" i="160" s="1"/>
  <c r="K62" i="160" s="1"/>
  <c r="J9" i="160"/>
  <c r="I9" i="160"/>
  <c r="I8" i="160" s="1"/>
  <c r="I58" i="160" s="1"/>
  <c r="I62" i="160" s="1"/>
  <c r="H9" i="160"/>
  <c r="G9" i="160"/>
  <c r="F9" i="160"/>
  <c r="D9" i="160"/>
  <c r="D8" i="160" s="1"/>
  <c r="D58" i="160" s="1"/>
  <c r="D62" i="160" s="1"/>
  <c r="C9" i="160"/>
  <c r="C8" i="160" s="1"/>
  <c r="C58" i="160" s="1"/>
  <c r="C62" i="160" s="1"/>
  <c r="B9" i="160"/>
  <c r="B8" i="160" s="1"/>
  <c r="B58" i="160" s="1"/>
  <c r="B62" i="160" s="1"/>
  <c r="N8" i="160"/>
  <c r="N58" i="160" s="1"/>
  <c r="N62" i="160" s="1"/>
  <c r="J8" i="160"/>
  <c r="J58" i="160" s="1"/>
  <c r="J62" i="160" s="1"/>
  <c r="H8" i="160"/>
  <c r="H58" i="160" s="1"/>
  <c r="H62" i="160" s="1"/>
  <c r="F8" i="160"/>
  <c r="F58" i="160" s="1"/>
  <c r="F62" i="160" s="1"/>
  <c r="O9" i="161"/>
  <c r="O8" i="161" s="1"/>
  <c r="O58" i="161" s="1"/>
  <c r="O62" i="161" s="1"/>
  <c r="N9" i="161"/>
  <c r="N8" i="161" s="1"/>
  <c r="N58" i="161" s="1"/>
  <c r="N62" i="161" s="1"/>
  <c r="M9" i="161"/>
  <c r="M8" i="161" s="1"/>
  <c r="M58" i="161" s="1"/>
  <c r="M62" i="161" s="1"/>
  <c r="L9" i="161"/>
  <c r="K9" i="161"/>
  <c r="K8" i="161" s="1"/>
  <c r="K58" i="161" s="1"/>
  <c r="K62" i="161" s="1"/>
  <c r="J9" i="161"/>
  <c r="I9" i="161"/>
  <c r="H9" i="161"/>
  <c r="G9" i="161"/>
  <c r="G8" i="161" s="1"/>
  <c r="G58" i="161" s="1"/>
  <c r="G62" i="161" s="1"/>
  <c r="F9" i="161"/>
  <c r="F8" i="161" s="1"/>
  <c r="F58" i="161" s="1"/>
  <c r="F62" i="161" s="1"/>
  <c r="D9" i="161"/>
  <c r="D8" i="161" s="1"/>
  <c r="D58" i="161" s="1"/>
  <c r="D62" i="161" s="1"/>
  <c r="C9" i="161"/>
  <c r="B9" i="161"/>
  <c r="B8" i="161" s="1"/>
  <c r="B58" i="161" s="1"/>
  <c r="B62" i="161" s="1"/>
  <c r="J8" i="161"/>
  <c r="J58" i="161" s="1"/>
  <c r="J62" i="161" s="1"/>
  <c r="I8" i="161"/>
  <c r="I58" i="161" s="1"/>
  <c r="I62" i="161" s="1"/>
  <c r="H8" i="161"/>
  <c r="H58" i="161" s="1"/>
  <c r="H62" i="161" s="1"/>
  <c r="O9" i="162"/>
  <c r="O8" i="162" s="1"/>
  <c r="O58" i="162" s="1"/>
  <c r="O62" i="162" s="1"/>
  <c r="N9" i="162"/>
  <c r="M9" i="162"/>
  <c r="M8" i="162" s="1"/>
  <c r="M58" i="162" s="1"/>
  <c r="M62" i="162" s="1"/>
  <c r="L9" i="162"/>
  <c r="K9" i="162"/>
  <c r="J9" i="162"/>
  <c r="J8" i="162" s="1"/>
  <c r="J58" i="162" s="1"/>
  <c r="J62" i="162" s="1"/>
  <c r="I9" i="162"/>
  <c r="H9" i="162"/>
  <c r="H8" i="162" s="1"/>
  <c r="H58" i="162" s="1"/>
  <c r="H62" i="162" s="1"/>
  <c r="G9" i="162"/>
  <c r="G8" i="162" s="1"/>
  <c r="G58" i="162" s="1"/>
  <c r="G62" i="162" s="1"/>
  <c r="F9" i="162"/>
  <c r="D9" i="162"/>
  <c r="D8" i="162" s="1"/>
  <c r="D58" i="162" s="1"/>
  <c r="D62" i="162" s="1"/>
  <c r="C9" i="162"/>
  <c r="B9" i="162"/>
  <c r="N8" i="162"/>
  <c r="N58" i="162" s="1"/>
  <c r="N62" i="162" s="1"/>
  <c r="L8" i="162"/>
  <c r="L58" i="162" s="1"/>
  <c r="L62" i="162" s="1"/>
  <c r="K8" i="162"/>
  <c r="K58" i="162" s="1"/>
  <c r="K62" i="162" s="1"/>
  <c r="F8" i="162"/>
  <c r="F58" i="162" s="1"/>
  <c r="F62" i="162" s="1"/>
  <c r="C8" i="162"/>
  <c r="C58" i="162" s="1"/>
  <c r="C62" i="162" s="1"/>
  <c r="B8" i="162"/>
  <c r="B58" i="162" s="1"/>
  <c r="B62" i="162" s="1"/>
  <c r="O9" i="163"/>
  <c r="O8" i="163" s="1"/>
  <c r="O58" i="163" s="1"/>
  <c r="O62" i="163" s="1"/>
  <c r="N9" i="163"/>
  <c r="M9" i="163"/>
  <c r="L9" i="163"/>
  <c r="L8" i="163" s="1"/>
  <c r="L58" i="163" s="1"/>
  <c r="L62" i="163" s="1"/>
  <c r="K9" i="163"/>
  <c r="J9" i="163"/>
  <c r="J8" i="163" s="1"/>
  <c r="J58" i="163" s="1"/>
  <c r="J62" i="163" s="1"/>
  <c r="I9" i="163"/>
  <c r="I8" i="163" s="1"/>
  <c r="I58" i="163" s="1"/>
  <c r="I62" i="163" s="1"/>
  <c r="H9" i="163"/>
  <c r="G9" i="163"/>
  <c r="G8" i="163" s="1"/>
  <c r="G58" i="163" s="1"/>
  <c r="G62" i="163" s="1"/>
  <c r="F9" i="163"/>
  <c r="D9" i="163"/>
  <c r="C9" i="163"/>
  <c r="B9" i="163"/>
  <c r="B8" i="163" s="1"/>
  <c r="B58" i="163" s="1"/>
  <c r="B62" i="163" s="1"/>
  <c r="M8" i="163"/>
  <c r="M58" i="163" s="1"/>
  <c r="M62" i="163" s="1"/>
  <c r="K8" i="163"/>
  <c r="K58" i="163" s="1"/>
  <c r="K62" i="163" s="1"/>
  <c r="H8" i="163"/>
  <c r="H58" i="163" s="1"/>
  <c r="H62" i="163" s="1"/>
  <c r="D8" i="163"/>
  <c r="D58" i="163" s="1"/>
  <c r="D62" i="163" s="1"/>
  <c r="C8" i="163"/>
  <c r="C58" i="163" s="1"/>
  <c r="C62" i="163" s="1"/>
  <c r="O9" i="164"/>
  <c r="O8" i="164" s="1"/>
  <c r="O58" i="164" s="1"/>
  <c r="O62" i="164" s="1"/>
  <c r="N9" i="164"/>
  <c r="M9" i="164"/>
  <c r="L9" i="164"/>
  <c r="K9" i="164"/>
  <c r="J9" i="164"/>
  <c r="J8" i="164" s="1"/>
  <c r="J58" i="164" s="1"/>
  <c r="J62" i="164" s="1"/>
  <c r="I9" i="164"/>
  <c r="H9" i="164"/>
  <c r="G9" i="164"/>
  <c r="G8" i="164" s="1"/>
  <c r="G58" i="164" s="1"/>
  <c r="G62" i="164" s="1"/>
  <c r="F9" i="164"/>
  <c r="D9" i="164"/>
  <c r="C9" i="164"/>
  <c r="B9" i="164"/>
  <c r="N8" i="164"/>
  <c r="N58" i="164" s="1"/>
  <c r="N62" i="164" s="1"/>
  <c r="M8" i="164"/>
  <c r="M58" i="164" s="1"/>
  <c r="M62" i="164" s="1"/>
  <c r="L8" i="164"/>
  <c r="L58" i="164" s="1"/>
  <c r="L62" i="164" s="1"/>
  <c r="I8" i="164"/>
  <c r="I58" i="164" s="1"/>
  <c r="I62" i="164" s="1"/>
  <c r="H8" i="164"/>
  <c r="H58" i="164" s="1"/>
  <c r="H62" i="164" s="1"/>
  <c r="F8" i="164"/>
  <c r="F58" i="164" s="1"/>
  <c r="F62" i="164" s="1"/>
  <c r="D8" i="164"/>
  <c r="D58" i="164" s="1"/>
  <c r="D62" i="164" s="1"/>
  <c r="C8" i="164"/>
  <c r="C58" i="164" s="1"/>
  <c r="C62" i="164" s="1"/>
  <c r="O9" i="165"/>
  <c r="O8" i="165" s="1"/>
  <c r="O58" i="165" s="1"/>
  <c r="O62" i="165" s="1"/>
  <c r="N9" i="165"/>
  <c r="N8" i="165" s="1"/>
  <c r="N58" i="165" s="1"/>
  <c r="N62" i="165" s="1"/>
  <c r="M9" i="165"/>
  <c r="L9" i="165"/>
  <c r="L8" i="165" s="1"/>
  <c r="L58" i="165" s="1"/>
  <c r="L62" i="165" s="1"/>
  <c r="K9" i="165"/>
  <c r="K8" i="165" s="1"/>
  <c r="K58" i="165" s="1"/>
  <c r="K62" i="165" s="1"/>
  <c r="J9" i="165"/>
  <c r="I9" i="165"/>
  <c r="I8" i="165" s="1"/>
  <c r="I58" i="165" s="1"/>
  <c r="I62" i="165" s="1"/>
  <c r="H9" i="165"/>
  <c r="G9" i="165"/>
  <c r="G8" i="165" s="1"/>
  <c r="G58" i="165" s="1"/>
  <c r="G62" i="165" s="1"/>
  <c r="F9" i="165"/>
  <c r="F8" i="165" s="1"/>
  <c r="F58" i="165" s="1"/>
  <c r="F62" i="165" s="1"/>
  <c r="D9" i="165"/>
  <c r="D8" i="165" s="1"/>
  <c r="D58" i="165" s="1"/>
  <c r="D62" i="165" s="1"/>
  <c r="C9" i="165"/>
  <c r="B9" i="165"/>
  <c r="B8" i="165" s="1"/>
  <c r="B58" i="165" s="1"/>
  <c r="B62" i="165" s="1"/>
  <c r="M8" i="165"/>
  <c r="M58" i="165" s="1"/>
  <c r="M62" i="165" s="1"/>
  <c r="J8" i="165"/>
  <c r="J58" i="165" s="1"/>
  <c r="J62" i="165" s="1"/>
  <c r="C8" i="165"/>
  <c r="C58" i="165" s="1"/>
  <c r="C62" i="165" s="1"/>
  <c r="O9" i="166"/>
  <c r="O8" i="166" s="1"/>
  <c r="O58" i="166" s="1"/>
  <c r="O62" i="166" s="1"/>
  <c r="N9" i="166"/>
  <c r="N8" i="166" s="1"/>
  <c r="N58" i="166" s="1"/>
  <c r="N62" i="166" s="1"/>
  <c r="M9" i="166"/>
  <c r="M8" i="166" s="1"/>
  <c r="M58" i="166" s="1"/>
  <c r="M62" i="166" s="1"/>
  <c r="L9" i="166"/>
  <c r="L8" i="166" s="1"/>
  <c r="L58" i="166" s="1"/>
  <c r="L62" i="166" s="1"/>
  <c r="K9" i="166"/>
  <c r="K8" i="166" s="1"/>
  <c r="K58" i="166" s="1"/>
  <c r="K62" i="166" s="1"/>
  <c r="J9" i="166"/>
  <c r="J8" i="166" s="1"/>
  <c r="J58" i="166" s="1"/>
  <c r="J62" i="166" s="1"/>
  <c r="I9" i="166"/>
  <c r="I8" i="166" s="1"/>
  <c r="I58" i="166" s="1"/>
  <c r="I62" i="166" s="1"/>
  <c r="H9" i="166"/>
  <c r="H8" i="166" s="1"/>
  <c r="H58" i="166" s="1"/>
  <c r="H62" i="166" s="1"/>
  <c r="G9" i="166"/>
  <c r="F9" i="166"/>
  <c r="F8" i="166" s="1"/>
  <c r="F58" i="166" s="1"/>
  <c r="F62" i="166" s="1"/>
  <c r="D9" i="166"/>
  <c r="D8" i="166" s="1"/>
  <c r="D58" i="166" s="1"/>
  <c r="D62" i="166" s="1"/>
  <c r="C9" i="166"/>
  <c r="B9" i="166"/>
  <c r="B8" i="166" s="1"/>
  <c r="B58" i="166" s="1"/>
  <c r="B62" i="166" s="1"/>
  <c r="G8" i="166"/>
  <c r="G58" i="166" s="1"/>
  <c r="G62" i="166" s="1"/>
  <c r="C8" i="166"/>
  <c r="C58" i="166" s="1"/>
  <c r="C62" i="166" s="1"/>
  <c r="O9" i="167"/>
  <c r="O8" i="167" s="1"/>
  <c r="O58" i="167" s="1"/>
  <c r="O62" i="167" s="1"/>
  <c r="N9" i="167"/>
  <c r="N8" i="167" s="1"/>
  <c r="N58" i="167" s="1"/>
  <c r="N62" i="167" s="1"/>
  <c r="M9" i="167"/>
  <c r="M8" i="167" s="1"/>
  <c r="M58" i="167" s="1"/>
  <c r="M62" i="167" s="1"/>
  <c r="L9" i="167"/>
  <c r="L8" i="167" s="1"/>
  <c r="L58" i="167" s="1"/>
  <c r="L62" i="167" s="1"/>
  <c r="K9" i="167"/>
  <c r="J9" i="167"/>
  <c r="I9" i="167"/>
  <c r="H9" i="167"/>
  <c r="G9" i="167"/>
  <c r="G8" i="167" s="1"/>
  <c r="G58" i="167" s="1"/>
  <c r="G62" i="167" s="1"/>
  <c r="F9" i="167"/>
  <c r="F8" i="167" s="1"/>
  <c r="F58" i="167" s="1"/>
  <c r="F62" i="167" s="1"/>
  <c r="D9" i="167"/>
  <c r="D8" i="167" s="1"/>
  <c r="D58" i="167" s="1"/>
  <c r="D62" i="167" s="1"/>
  <c r="C9" i="167"/>
  <c r="C8" i="167" s="1"/>
  <c r="C58" i="167" s="1"/>
  <c r="C62" i="167" s="1"/>
  <c r="B9" i="167"/>
  <c r="K8" i="167"/>
  <c r="K58" i="167" s="1"/>
  <c r="K62" i="167" s="1"/>
  <c r="I8" i="167"/>
  <c r="I58" i="167" s="1"/>
  <c r="I62" i="167" s="1"/>
  <c r="H8" i="167"/>
  <c r="H58" i="167" s="1"/>
  <c r="H62" i="167" s="1"/>
  <c r="B8" i="167"/>
  <c r="B58" i="167" s="1"/>
  <c r="B62" i="167" s="1"/>
  <c r="O9" i="168"/>
  <c r="N9" i="168"/>
  <c r="N8" i="168" s="1"/>
  <c r="N58" i="168" s="1"/>
  <c r="N62" i="168" s="1"/>
  <c r="M9" i="168"/>
  <c r="L9" i="168"/>
  <c r="L8" i="168" s="1"/>
  <c r="L58" i="168" s="1"/>
  <c r="L62" i="168" s="1"/>
  <c r="K9" i="168"/>
  <c r="J9" i="168"/>
  <c r="J8" i="168" s="1"/>
  <c r="J58" i="168" s="1"/>
  <c r="J62" i="168" s="1"/>
  <c r="I9" i="168"/>
  <c r="I8" i="168" s="1"/>
  <c r="I58" i="168" s="1"/>
  <c r="I62" i="168" s="1"/>
  <c r="H9" i="168"/>
  <c r="H8" i="168" s="1"/>
  <c r="H58" i="168" s="1"/>
  <c r="H62" i="168" s="1"/>
  <c r="G9" i="168"/>
  <c r="F9" i="168"/>
  <c r="F8" i="168" s="1"/>
  <c r="F58" i="168" s="1"/>
  <c r="F62" i="168" s="1"/>
  <c r="D9" i="168"/>
  <c r="C9" i="168"/>
  <c r="B9" i="168"/>
  <c r="B8" i="168" s="1"/>
  <c r="B58" i="168" s="1"/>
  <c r="B62" i="168" s="1"/>
  <c r="M8" i="168"/>
  <c r="M58" i="168" s="1"/>
  <c r="M62" i="168" s="1"/>
  <c r="K8" i="168"/>
  <c r="K58" i="168" s="1"/>
  <c r="K62" i="168" s="1"/>
  <c r="D8" i="168"/>
  <c r="D58" i="168" s="1"/>
  <c r="D62" i="168" s="1"/>
  <c r="C8" i="168"/>
  <c r="C58" i="168" s="1"/>
  <c r="C62" i="168" s="1"/>
  <c r="O9" i="169"/>
  <c r="O8" i="169" s="1"/>
  <c r="O58" i="169" s="1"/>
  <c r="O62" i="169" s="1"/>
  <c r="N9" i="169"/>
  <c r="N8" i="169" s="1"/>
  <c r="N58" i="169" s="1"/>
  <c r="N62" i="169" s="1"/>
  <c r="M9" i="169"/>
  <c r="M8" i="169" s="1"/>
  <c r="M58" i="169" s="1"/>
  <c r="M62" i="169" s="1"/>
  <c r="L9" i="169"/>
  <c r="K9" i="169"/>
  <c r="J9" i="169"/>
  <c r="I9" i="169"/>
  <c r="I8" i="169" s="1"/>
  <c r="I58" i="169" s="1"/>
  <c r="I62" i="169" s="1"/>
  <c r="H9" i="169"/>
  <c r="G9" i="169"/>
  <c r="G8" i="169" s="1"/>
  <c r="G58" i="169" s="1"/>
  <c r="G62" i="169" s="1"/>
  <c r="F9" i="169"/>
  <c r="F8" i="169" s="1"/>
  <c r="F58" i="169" s="1"/>
  <c r="F62" i="169" s="1"/>
  <c r="D9" i="169"/>
  <c r="D8" i="169" s="1"/>
  <c r="D58" i="169" s="1"/>
  <c r="D62" i="169" s="1"/>
  <c r="C9" i="169"/>
  <c r="C8" i="169" s="1"/>
  <c r="C58" i="169" s="1"/>
  <c r="C62" i="169" s="1"/>
  <c r="B9" i="169"/>
  <c r="K8" i="169"/>
  <c r="K58" i="169" s="1"/>
  <c r="K62" i="169" s="1"/>
  <c r="J8" i="169"/>
  <c r="J58" i="169" s="1"/>
  <c r="J62" i="169" s="1"/>
  <c r="H8" i="169"/>
  <c r="H58" i="169" s="1"/>
  <c r="H62" i="169" s="1"/>
  <c r="B8" i="169"/>
  <c r="B58" i="169" s="1"/>
  <c r="B62" i="169" s="1"/>
  <c r="O9" i="170"/>
  <c r="O8" i="170" s="1"/>
  <c r="O58" i="170" s="1"/>
  <c r="O62" i="170" s="1"/>
  <c r="N9" i="170"/>
  <c r="N8" i="170" s="1"/>
  <c r="N58" i="170" s="1"/>
  <c r="N62" i="170" s="1"/>
  <c r="M9" i="170"/>
  <c r="M8" i="170" s="1"/>
  <c r="M58" i="170" s="1"/>
  <c r="M62" i="170" s="1"/>
  <c r="L9" i="170"/>
  <c r="K9" i="170"/>
  <c r="K8" i="170" s="1"/>
  <c r="K58" i="170" s="1"/>
  <c r="K62" i="170" s="1"/>
  <c r="J9" i="170"/>
  <c r="J8" i="170" s="1"/>
  <c r="J58" i="170" s="1"/>
  <c r="J62" i="170" s="1"/>
  <c r="I9" i="170"/>
  <c r="H9" i="170"/>
  <c r="H8" i="170" s="1"/>
  <c r="H58" i="170" s="1"/>
  <c r="H62" i="170" s="1"/>
  <c r="G9" i="170"/>
  <c r="G8" i="170" s="1"/>
  <c r="G58" i="170" s="1"/>
  <c r="G62" i="170" s="1"/>
  <c r="F9" i="170"/>
  <c r="D9" i="170"/>
  <c r="D8" i="170" s="1"/>
  <c r="D58" i="170" s="1"/>
  <c r="D62" i="170" s="1"/>
  <c r="C9" i="170"/>
  <c r="C8" i="170" s="1"/>
  <c r="C58" i="170" s="1"/>
  <c r="C62" i="170" s="1"/>
  <c r="B9" i="170"/>
  <c r="B8" i="170" s="1"/>
  <c r="B58" i="170" s="1"/>
  <c r="B62" i="170" s="1"/>
  <c r="L8" i="170"/>
  <c r="L58" i="170" s="1"/>
  <c r="L62" i="170" s="1"/>
  <c r="F8" i="170"/>
  <c r="F58" i="170" s="1"/>
  <c r="F62" i="170" s="1"/>
  <c r="O9" i="171"/>
  <c r="O8" i="171" s="1"/>
  <c r="O58" i="171" s="1"/>
  <c r="O62" i="171" s="1"/>
  <c r="N9" i="171"/>
  <c r="M9" i="171"/>
  <c r="L9" i="171"/>
  <c r="L8" i="171" s="1"/>
  <c r="L58" i="171" s="1"/>
  <c r="L62" i="171" s="1"/>
  <c r="K9" i="171"/>
  <c r="J9" i="171"/>
  <c r="I9" i="171"/>
  <c r="H9" i="171"/>
  <c r="G9" i="171"/>
  <c r="G8" i="171" s="1"/>
  <c r="G58" i="171" s="1"/>
  <c r="G62" i="171" s="1"/>
  <c r="F9" i="171"/>
  <c r="D9" i="171"/>
  <c r="C9" i="171"/>
  <c r="C8" i="171" s="1"/>
  <c r="C58" i="171" s="1"/>
  <c r="C62" i="171" s="1"/>
  <c r="B9" i="171"/>
  <c r="M8" i="171"/>
  <c r="M58" i="171" s="1"/>
  <c r="M62" i="171" s="1"/>
  <c r="K8" i="171"/>
  <c r="K58" i="171" s="1"/>
  <c r="K62" i="171" s="1"/>
  <c r="J8" i="171"/>
  <c r="J58" i="171" s="1"/>
  <c r="J62" i="171" s="1"/>
  <c r="I8" i="171"/>
  <c r="I58" i="171" s="1"/>
  <c r="I62" i="171" s="1"/>
  <c r="H8" i="171"/>
  <c r="H58" i="171" s="1"/>
  <c r="H62" i="171" s="1"/>
  <c r="D8" i="171"/>
  <c r="D58" i="171" s="1"/>
  <c r="D62" i="171" s="1"/>
  <c r="B8" i="171"/>
  <c r="B58" i="171" s="1"/>
  <c r="B62" i="171" s="1"/>
  <c r="O9" i="172"/>
  <c r="N9" i="172"/>
  <c r="M9" i="172"/>
  <c r="L9" i="172"/>
  <c r="L8" i="172" s="1"/>
  <c r="L58" i="172" s="1"/>
  <c r="L62" i="172" s="1"/>
  <c r="K9" i="172"/>
  <c r="K8" i="172" s="1"/>
  <c r="K58" i="172" s="1"/>
  <c r="K62" i="172" s="1"/>
  <c r="J9" i="172"/>
  <c r="J8" i="172" s="1"/>
  <c r="J58" i="172" s="1"/>
  <c r="J62" i="172" s="1"/>
  <c r="I9" i="172"/>
  <c r="H9" i="172"/>
  <c r="H8" i="172" s="1"/>
  <c r="H58" i="172" s="1"/>
  <c r="H62" i="172" s="1"/>
  <c r="G9" i="172"/>
  <c r="F9" i="172"/>
  <c r="D9" i="172"/>
  <c r="C9" i="172"/>
  <c r="C8" i="172" s="1"/>
  <c r="C58" i="172" s="1"/>
  <c r="C62" i="172" s="1"/>
  <c r="B9" i="172"/>
  <c r="O8" i="172"/>
  <c r="O58" i="172" s="1"/>
  <c r="O62" i="172" s="1"/>
  <c r="N8" i="172"/>
  <c r="N58" i="172" s="1"/>
  <c r="N62" i="172" s="1"/>
  <c r="M8" i="172"/>
  <c r="M58" i="172" s="1"/>
  <c r="M62" i="172" s="1"/>
  <c r="I8" i="172"/>
  <c r="I58" i="172" s="1"/>
  <c r="I62" i="172" s="1"/>
  <c r="G8" i="172"/>
  <c r="G58" i="172" s="1"/>
  <c r="G62" i="172" s="1"/>
  <c r="F8" i="172"/>
  <c r="F58" i="172" s="1"/>
  <c r="F62" i="172" s="1"/>
  <c r="D8" i="172"/>
  <c r="D58" i="172" s="1"/>
  <c r="D62" i="172" s="1"/>
  <c r="O9" i="173"/>
  <c r="O8" i="173" s="1"/>
  <c r="O58" i="173" s="1"/>
  <c r="O62" i="173" s="1"/>
  <c r="N9" i="173"/>
  <c r="N8" i="173" s="1"/>
  <c r="N58" i="173" s="1"/>
  <c r="N62" i="173" s="1"/>
  <c r="M9" i="173"/>
  <c r="L9" i="173"/>
  <c r="L8" i="173" s="1"/>
  <c r="L58" i="173" s="1"/>
  <c r="L62" i="173" s="1"/>
  <c r="K9" i="173"/>
  <c r="K8" i="173" s="1"/>
  <c r="K58" i="173" s="1"/>
  <c r="K62" i="173" s="1"/>
  <c r="J9" i="173"/>
  <c r="I9" i="173"/>
  <c r="I8" i="173" s="1"/>
  <c r="I58" i="173" s="1"/>
  <c r="I62" i="173" s="1"/>
  <c r="H9" i="173"/>
  <c r="G9" i="173"/>
  <c r="G8" i="173" s="1"/>
  <c r="G58" i="173" s="1"/>
  <c r="G62" i="173" s="1"/>
  <c r="F9" i="173"/>
  <c r="F8" i="173" s="1"/>
  <c r="F58" i="173" s="1"/>
  <c r="F62" i="173" s="1"/>
  <c r="D9" i="173"/>
  <c r="C9" i="173"/>
  <c r="C8" i="173" s="1"/>
  <c r="C58" i="173" s="1"/>
  <c r="C62" i="173" s="1"/>
  <c r="B9" i="173"/>
  <c r="B8" i="173" s="1"/>
  <c r="B58" i="173" s="1"/>
  <c r="B62" i="173" s="1"/>
  <c r="M8" i="173"/>
  <c r="M58" i="173" s="1"/>
  <c r="M62" i="173" s="1"/>
  <c r="J8" i="173"/>
  <c r="J58" i="173" s="1"/>
  <c r="J62" i="173" s="1"/>
  <c r="D8" i="173"/>
  <c r="D58" i="173" s="1"/>
  <c r="D62" i="173" s="1"/>
  <c r="O9" i="174"/>
  <c r="O8" i="174" s="1"/>
  <c r="O58" i="174" s="1"/>
  <c r="O62" i="174" s="1"/>
  <c r="N9" i="174"/>
  <c r="M9" i="174"/>
  <c r="M8" i="174" s="1"/>
  <c r="M58" i="174" s="1"/>
  <c r="M62" i="174" s="1"/>
  <c r="L9" i="174"/>
  <c r="K9" i="174"/>
  <c r="J9" i="174"/>
  <c r="J8" i="174" s="1"/>
  <c r="J58" i="174" s="1"/>
  <c r="J62" i="174" s="1"/>
  <c r="I9" i="174"/>
  <c r="H9" i="174"/>
  <c r="H8" i="174" s="1"/>
  <c r="H58" i="174" s="1"/>
  <c r="H62" i="174" s="1"/>
  <c r="G9" i="174"/>
  <c r="G8" i="174" s="1"/>
  <c r="G58" i="174" s="1"/>
  <c r="G62" i="174" s="1"/>
  <c r="F9" i="174"/>
  <c r="D9" i="174"/>
  <c r="D8" i="174" s="1"/>
  <c r="D58" i="174" s="1"/>
  <c r="D62" i="174" s="1"/>
  <c r="C9" i="174"/>
  <c r="B9" i="174"/>
  <c r="B8" i="174" s="1"/>
  <c r="B58" i="174" s="1"/>
  <c r="B62" i="174" s="1"/>
  <c r="N8" i="174"/>
  <c r="N58" i="174" s="1"/>
  <c r="N62" i="174" s="1"/>
  <c r="L8" i="174"/>
  <c r="L58" i="174" s="1"/>
  <c r="L62" i="174" s="1"/>
  <c r="K8" i="174"/>
  <c r="K58" i="174" s="1"/>
  <c r="K62" i="174" s="1"/>
  <c r="I8" i="174"/>
  <c r="I58" i="174" s="1"/>
  <c r="I62" i="174" s="1"/>
  <c r="F8" i="174"/>
  <c r="F58" i="174" s="1"/>
  <c r="F62" i="174" s="1"/>
  <c r="C8" i="174"/>
  <c r="C58" i="174" s="1"/>
  <c r="C62" i="174" s="1"/>
  <c r="O9" i="175"/>
  <c r="O8" i="175" s="1"/>
  <c r="O58" i="175" s="1"/>
  <c r="O62" i="175" s="1"/>
  <c r="N9" i="175"/>
  <c r="N8" i="175" s="1"/>
  <c r="N58" i="175" s="1"/>
  <c r="N62" i="175" s="1"/>
  <c r="M9" i="175"/>
  <c r="L9" i="175"/>
  <c r="L8" i="175" s="1"/>
  <c r="L58" i="175" s="1"/>
  <c r="L62" i="175" s="1"/>
  <c r="K9" i="175"/>
  <c r="J9" i="175"/>
  <c r="I9" i="175"/>
  <c r="I8" i="175" s="1"/>
  <c r="I58" i="175" s="1"/>
  <c r="I62" i="175" s="1"/>
  <c r="H9" i="175"/>
  <c r="H8" i="175" s="1"/>
  <c r="H58" i="175" s="1"/>
  <c r="H62" i="175" s="1"/>
  <c r="G9" i="175"/>
  <c r="G8" i="175" s="1"/>
  <c r="G58" i="175" s="1"/>
  <c r="G62" i="175" s="1"/>
  <c r="F9" i="175"/>
  <c r="F8" i="175" s="1"/>
  <c r="F58" i="175" s="1"/>
  <c r="F62" i="175" s="1"/>
  <c r="D9" i="175"/>
  <c r="C9" i="175"/>
  <c r="C8" i="175" s="1"/>
  <c r="C58" i="175" s="1"/>
  <c r="C62" i="175" s="1"/>
  <c r="B9" i="175"/>
  <c r="M8" i="175"/>
  <c r="M58" i="175" s="1"/>
  <c r="M62" i="175" s="1"/>
  <c r="K8" i="175"/>
  <c r="K58" i="175" s="1"/>
  <c r="K62" i="175" s="1"/>
  <c r="D8" i="175"/>
  <c r="D58" i="175" s="1"/>
  <c r="D62" i="175" s="1"/>
  <c r="B8" i="175"/>
  <c r="B58" i="175" s="1"/>
  <c r="B62" i="175" s="1"/>
  <c r="O9" i="176"/>
  <c r="O8" i="176" s="1"/>
  <c r="O58" i="176" s="1"/>
  <c r="O62" i="176" s="1"/>
  <c r="N9" i="176"/>
  <c r="N8" i="176" s="1"/>
  <c r="N58" i="176" s="1"/>
  <c r="N62" i="176" s="1"/>
  <c r="M9" i="176"/>
  <c r="M8" i="176" s="1"/>
  <c r="M58" i="176" s="1"/>
  <c r="M62" i="176" s="1"/>
  <c r="L9" i="176"/>
  <c r="K9" i="176"/>
  <c r="J9" i="176"/>
  <c r="J8" i="176" s="1"/>
  <c r="J58" i="176" s="1"/>
  <c r="J62" i="176" s="1"/>
  <c r="I9" i="176"/>
  <c r="H9" i="176"/>
  <c r="H8" i="176" s="1"/>
  <c r="H58" i="176" s="1"/>
  <c r="H62" i="176" s="1"/>
  <c r="G9" i="176"/>
  <c r="G8" i="176" s="1"/>
  <c r="G58" i="176" s="1"/>
  <c r="G62" i="176" s="1"/>
  <c r="F9" i="176"/>
  <c r="F8" i="176" s="1"/>
  <c r="F58" i="176" s="1"/>
  <c r="F62" i="176" s="1"/>
  <c r="D9" i="176"/>
  <c r="C9" i="176"/>
  <c r="C8" i="176" s="1"/>
  <c r="C58" i="176" s="1"/>
  <c r="C62" i="176" s="1"/>
  <c r="B9" i="176"/>
  <c r="B8" i="176" s="1"/>
  <c r="B58" i="176" s="1"/>
  <c r="B62" i="176" s="1"/>
  <c r="L8" i="176"/>
  <c r="L58" i="176" s="1"/>
  <c r="L62" i="176" s="1"/>
  <c r="K8" i="176"/>
  <c r="K58" i="176" s="1"/>
  <c r="K62" i="176" s="1"/>
  <c r="I8" i="176"/>
  <c r="I58" i="176" s="1"/>
  <c r="I62" i="176" s="1"/>
  <c r="D8" i="176"/>
  <c r="D58" i="176" s="1"/>
  <c r="D62" i="176" s="1"/>
  <c r="O9" i="177"/>
  <c r="O8" i="177" s="1"/>
  <c r="O58" i="177" s="1"/>
  <c r="O62" i="177" s="1"/>
  <c r="N9" i="177"/>
  <c r="N8" i="177" s="1"/>
  <c r="N58" i="177" s="1"/>
  <c r="N62" i="177" s="1"/>
  <c r="M9" i="177"/>
  <c r="M8" i="177" s="1"/>
  <c r="M58" i="177" s="1"/>
  <c r="M62" i="177" s="1"/>
  <c r="L9" i="177"/>
  <c r="K9" i="177"/>
  <c r="K8" i="177" s="1"/>
  <c r="K58" i="177" s="1"/>
  <c r="K62" i="177" s="1"/>
  <c r="J9" i="177"/>
  <c r="I9" i="177"/>
  <c r="H9" i="177"/>
  <c r="G9" i="177"/>
  <c r="G8" i="177" s="1"/>
  <c r="G58" i="177" s="1"/>
  <c r="G62" i="177" s="1"/>
  <c r="F9" i="177"/>
  <c r="F8" i="177" s="1"/>
  <c r="F58" i="177" s="1"/>
  <c r="F62" i="177" s="1"/>
  <c r="D9" i="177"/>
  <c r="C9" i="177"/>
  <c r="B9" i="177"/>
  <c r="B8" i="177" s="1"/>
  <c r="B58" i="177" s="1"/>
  <c r="B62" i="177" s="1"/>
  <c r="L8" i="177"/>
  <c r="L58" i="177" s="1"/>
  <c r="L62" i="177" s="1"/>
  <c r="J8" i="177"/>
  <c r="J58" i="177" s="1"/>
  <c r="J62" i="177" s="1"/>
  <c r="I8" i="177"/>
  <c r="I58" i="177" s="1"/>
  <c r="I62" i="177" s="1"/>
  <c r="H8" i="177"/>
  <c r="H58" i="177" s="1"/>
  <c r="H62" i="177" s="1"/>
  <c r="D8" i="177"/>
  <c r="D58" i="177" s="1"/>
  <c r="D62" i="177" s="1"/>
  <c r="O9" i="178"/>
  <c r="O8" i="178" s="1"/>
  <c r="O58" i="178" s="1"/>
  <c r="O62" i="178" s="1"/>
  <c r="N9" i="178"/>
  <c r="M9" i="178"/>
  <c r="M8" i="178" s="1"/>
  <c r="M58" i="178" s="1"/>
  <c r="M62" i="178" s="1"/>
  <c r="L9" i="178"/>
  <c r="K9" i="178"/>
  <c r="K8" i="178" s="1"/>
  <c r="K58" i="178" s="1"/>
  <c r="K62" i="178" s="1"/>
  <c r="J9" i="178"/>
  <c r="J8" i="178" s="1"/>
  <c r="J58" i="178" s="1"/>
  <c r="J62" i="178" s="1"/>
  <c r="I9" i="178"/>
  <c r="H9" i="178"/>
  <c r="H8" i="178" s="1"/>
  <c r="H58" i="178" s="1"/>
  <c r="H62" i="178" s="1"/>
  <c r="G9" i="178"/>
  <c r="G8" i="178" s="1"/>
  <c r="G58" i="178" s="1"/>
  <c r="G62" i="178" s="1"/>
  <c r="F9" i="178"/>
  <c r="D9" i="178"/>
  <c r="C9" i="178"/>
  <c r="B9" i="178"/>
  <c r="B8" i="178" s="1"/>
  <c r="B58" i="178" s="1"/>
  <c r="B62" i="178" s="1"/>
  <c r="N8" i="178"/>
  <c r="N58" i="178" s="1"/>
  <c r="N62" i="178" s="1"/>
  <c r="L8" i="178"/>
  <c r="L58" i="178" s="1"/>
  <c r="L62" i="178" s="1"/>
  <c r="F8" i="178"/>
  <c r="F58" i="178" s="1"/>
  <c r="F62" i="178" s="1"/>
  <c r="D8" i="178"/>
  <c r="D58" i="178" s="1"/>
  <c r="D62" i="178" s="1"/>
  <c r="C8" i="178"/>
  <c r="C58" i="178" s="1"/>
  <c r="C62" i="178" s="1"/>
  <c r="O9" i="179"/>
  <c r="O8" i="179" s="1"/>
  <c r="O58" i="179" s="1"/>
  <c r="O62" i="179" s="1"/>
  <c r="N9" i="179"/>
  <c r="N8" i="179" s="1"/>
  <c r="N58" i="179" s="1"/>
  <c r="N62" i="179" s="1"/>
  <c r="M9" i="179"/>
  <c r="L9" i="179"/>
  <c r="K9" i="179"/>
  <c r="J9" i="179"/>
  <c r="J8" i="179" s="1"/>
  <c r="J58" i="179" s="1"/>
  <c r="J62" i="179" s="1"/>
  <c r="I9" i="179"/>
  <c r="H9" i="179"/>
  <c r="G9" i="179"/>
  <c r="G8" i="179" s="1"/>
  <c r="G58" i="179" s="1"/>
  <c r="G62" i="179" s="1"/>
  <c r="F9" i="179"/>
  <c r="F8" i="179" s="1"/>
  <c r="F58" i="179" s="1"/>
  <c r="F62" i="179" s="1"/>
  <c r="D9" i="179"/>
  <c r="C9" i="179"/>
  <c r="B9" i="179"/>
  <c r="B8" i="179" s="1"/>
  <c r="B58" i="179" s="1"/>
  <c r="B62" i="179" s="1"/>
  <c r="M8" i="179"/>
  <c r="M58" i="179" s="1"/>
  <c r="M62" i="179" s="1"/>
  <c r="L8" i="179"/>
  <c r="L58" i="179" s="1"/>
  <c r="L62" i="179" s="1"/>
  <c r="K8" i="179"/>
  <c r="K58" i="179" s="1"/>
  <c r="K62" i="179" s="1"/>
  <c r="I8" i="179"/>
  <c r="I58" i="179" s="1"/>
  <c r="I62" i="179" s="1"/>
  <c r="D8" i="179"/>
  <c r="D58" i="179" s="1"/>
  <c r="D62" i="179" s="1"/>
  <c r="C8" i="179"/>
  <c r="C58" i="179" s="1"/>
  <c r="C62" i="179" s="1"/>
  <c r="O9" i="180"/>
  <c r="O8" i="180" s="1"/>
  <c r="O58" i="180" s="1"/>
  <c r="O62" i="180" s="1"/>
  <c r="N9" i="180"/>
  <c r="N8" i="180" s="1"/>
  <c r="N58" i="180" s="1"/>
  <c r="N62" i="180" s="1"/>
  <c r="M9" i="180"/>
  <c r="L9" i="180"/>
  <c r="L8" i="180" s="1"/>
  <c r="L58" i="180" s="1"/>
  <c r="L62" i="180" s="1"/>
  <c r="K9" i="180"/>
  <c r="J9" i="180"/>
  <c r="J8" i="180" s="1"/>
  <c r="J58" i="180" s="1"/>
  <c r="J62" i="180" s="1"/>
  <c r="I9" i="180"/>
  <c r="I8" i="180" s="1"/>
  <c r="I58" i="180" s="1"/>
  <c r="I62" i="180" s="1"/>
  <c r="H9" i="180"/>
  <c r="H8" i="180" s="1"/>
  <c r="H58" i="180" s="1"/>
  <c r="H62" i="180" s="1"/>
  <c r="G9" i="180"/>
  <c r="F9" i="180"/>
  <c r="F8" i="180" s="1"/>
  <c r="F58" i="180" s="1"/>
  <c r="F62" i="180" s="1"/>
  <c r="D9" i="180"/>
  <c r="C9" i="180"/>
  <c r="C8" i="180" s="1"/>
  <c r="C58" i="180" s="1"/>
  <c r="C62" i="180" s="1"/>
  <c r="B9" i="180"/>
  <c r="M8" i="180"/>
  <c r="M58" i="180" s="1"/>
  <c r="M62" i="180" s="1"/>
  <c r="G8" i="180"/>
  <c r="G58" i="180" s="1"/>
  <c r="G62" i="180" s="1"/>
  <c r="D8" i="180"/>
  <c r="D58" i="180" s="1"/>
  <c r="D62" i="180" s="1"/>
  <c r="O9" i="181"/>
  <c r="O8" i="181" s="1"/>
  <c r="O58" i="181" s="1"/>
  <c r="O62" i="181" s="1"/>
  <c r="N9" i="181"/>
  <c r="N8" i="181" s="1"/>
  <c r="N58" i="181" s="1"/>
  <c r="N62" i="181" s="1"/>
  <c r="M9" i="181"/>
  <c r="M8" i="181" s="1"/>
  <c r="M58" i="181" s="1"/>
  <c r="M62" i="181" s="1"/>
  <c r="L9" i="181"/>
  <c r="K9" i="181"/>
  <c r="J9" i="181"/>
  <c r="I9" i="181"/>
  <c r="H9" i="181"/>
  <c r="G9" i="181"/>
  <c r="G8" i="181" s="1"/>
  <c r="G58" i="181" s="1"/>
  <c r="G62" i="181" s="1"/>
  <c r="F9" i="181"/>
  <c r="F8" i="181" s="1"/>
  <c r="F58" i="181" s="1"/>
  <c r="F62" i="181" s="1"/>
  <c r="D9" i="181"/>
  <c r="D8" i="181" s="1"/>
  <c r="D58" i="181" s="1"/>
  <c r="D62" i="181" s="1"/>
  <c r="C9" i="181"/>
  <c r="B9" i="181"/>
  <c r="B8" i="181" s="1"/>
  <c r="B58" i="181" s="1"/>
  <c r="B62" i="181" s="1"/>
  <c r="L8" i="181"/>
  <c r="L58" i="181" s="1"/>
  <c r="L62" i="181" s="1"/>
  <c r="K8" i="181"/>
  <c r="K58" i="181" s="1"/>
  <c r="K62" i="181" s="1"/>
  <c r="J8" i="181"/>
  <c r="J58" i="181" s="1"/>
  <c r="J62" i="181" s="1"/>
  <c r="I8" i="181"/>
  <c r="I58" i="181" s="1"/>
  <c r="I62" i="181" s="1"/>
  <c r="H8" i="181"/>
  <c r="H58" i="181" s="1"/>
  <c r="H62" i="181" s="1"/>
  <c r="C8" i="181"/>
  <c r="C58" i="181" s="1"/>
  <c r="C62" i="181" s="1"/>
  <c r="O9" i="182"/>
  <c r="O8" i="182" s="1"/>
  <c r="O58" i="182" s="1"/>
  <c r="O62" i="182" s="1"/>
  <c r="N9" i="182"/>
  <c r="M9" i="182"/>
  <c r="L9" i="182"/>
  <c r="L8" i="182" s="1"/>
  <c r="L58" i="182" s="1"/>
  <c r="L62" i="182" s="1"/>
  <c r="K9" i="182"/>
  <c r="J9" i="182"/>
  <c r="J8" i="182" s="1"/>
  <c r="J58" i="182" s="1"/>
  <c r="J62" i="182" s="1"/>
  <c r="I9" i="182"/>
  <c r="I8" i="182" s="1"/>
  <c r="I58" i="182" s="1"/>
  <c r="I62" i="182" s="1"/>
  <c r="H9" i="182"/>
  <c r="H8" i="182" s="1"/>
  <c r="H58" i="182" s="1"/>
  <c r="H62" i="182" s="1"/>
  <c r="G9" i="182"/>
  <c r="F9" i="182"/>
  <c r="D9" i="182"/>
  <c r="C9" i="182"/>
  <c r="B9" i="182"/>
  <c r="B8" i="182" s="1"/>
  <c r="B58" i="182" s="1"/>
  <c r="B62" i="182" s="1"/>
  <c r="N8" i="182"/>
  <c r="N58" i="182" s="1"/>
  <c r="N62" i="182" s="1"/>
  <c r="K8" i="182"/>
  <c r="K58" i="182" s="1"/>
  <c r="K62" i="182" s="1"/>
  <c r="G8" i="182"/>
  <c r="G58" i="182" s="1"/>
  <c r="G62" i="182" s="1"/>
  <c r="F8" i="182"/>
  <c r="F58" i="182" s="1"/>
  <c r="F62" i="182" s="1"/>
  <c r="C8" i="182"/>
  <c r="C58" i="182" s="1"/>
  <c r="C62" i="182" s="1"/>
  <c r="O9" i="183"/>
  <c r="O8" i="183" s="1"/>
  <c r="O58" i="183" s="1"/>
  <c r="O62" i="183" s="1"/>
  <c r="N9" i="183"/>
  <c r="N8" i="183" s="1"/>
  <c r="N58" i="183" s="1"/>
  <c r="N62" i="183" s="1"/>
  <c r="M9" i="183"/>
  <c r="M8" i="183" s="1"/>
  <c r="M58" i="183" s="1"/>
  <c r="M62" i="183" s="1"/>
  <c r="L9" i="183"/>
  <c r="L8" i="183" s="1"/>
  <c r="L58" i="183" s="1"/>
  <c r="L62" i="183" s="1"/>
  <c r="K9" i="183"/>
  <c r="J9" i="183"/>
  <c r="I9" i="183"/>
  <c r="H9" i="183"/>
  <c r="H8" i="183" s="1"/>
  <c r="G9" i="183"/>
  <c r="G8" i="183" s="1"/>
  <c r="G58" i="183" s="1"/>
  <c r="G62" i="183" s="1"/>
  <c r="F9" i="183"/>
  <c r="F8" i="183" s="1"/>
  <c r="F58" i="183" s="1"/>
  <c r="F62" i="183" s="1"/>
  <c r="D9" i="183"/>
  <c r="D8" i="183" s="1"/>
  <c r="D58" i="183" s="1"/>
  <c r="D62" i="183" s="1"/>
  <c r="C9" i="183"/>
  <c r="B9" i="183"/>
  <c r="K8" i="183"/>
  <c r="K58" i="183" s="1"/>
  <c r="K62" i="183" s="1"/>
  <c r="I8" i="183"/>
  <c r="I58" i="183" s="1"/>
  <c r="I62" i="183" s="1"/>
  <c r="C8" i="183"/>
  <c r="C58" i="183" s="1"/>
  <c r="C62" i="183" s="1"/>
  <c r="B8" i="183"/>
  <c r="B58" i="183" s="1"/>
  <c r="B62" i="183" s="1"/>
  <c r="O9" i="184"/>
  <c r="N9" i="184"/>
  <c r="N8" i="184" s="1"/>
  <c r="N58" i="184" s="1"/>
  <c r="N62" i="184" s="1"/>
  <c r="M9" i="184"/>
  <c r="L9" i="184"/>
  <c r="L8" i="184" s="1"/>
  <c r="L58" i="184" s="1"/>
  <c r="L62" i="184" s="1"/>
  <c r="K9" i="184"/>
  <c r="J9" i="184"/>
  <c r="J8" i="184" s="1"/>
  <c r="J58" i="184" s="1"/>
  <c r="J62" i="184" s="1"/>
  <c r="I9" i="184"/>
  <c r="I8" i="184" s="1"/>
  <c r="I58" i="184" s="1"/>
  <c r="I62" i="184" s="1"/>
  <c r="H9" i="184"/>
  <c r="H8" i="184" s="1"/>
  <c r="H58" i="184" s="1"/>
  <c r="H62" i="184" s="1"/>
  <c r="G9" i="184"/>
  <c r="F9" i="184"/>
  <c r="F8" i="184" s="1"/>
  <c r="F58" i="184" s="1"/>
  <c r="F62" i="184" s="1"/>
  <c r="D9" i="184"/>
  <c r="C9" i="184"/>
  <c r="B9" i="184"/>
  <c r="B8" i="184" s="1"/>
  <c r="B58" i="184" s="1"/>
  <c r="B62" i="184" s="1"/>
  <c r="M8" i="184"/>
  <c r="M58" i="184" s="1"/>
  <c r="M62" i="184" s="1"/>
  <c r="K8" i="184"/>
  <c r="K58" i="184" s="1"/>
  <c r="K62" i="184" s="1"/>
  <c r="D8" i="184"/>
  <c r="D58" i="184" s="1"/>
  <c r="D62" i="184" s="1"/>
  <c r="C8" i="184"/>
  <c r="C58" i="184" s="1"/>
  <c r="C62" i="184" s="1"/>
  <c r="O9" i="185"/>
  <c r="O8" i="185" s="1"/>
  <c r="O58" i="185" s="1"/>
  <c r="O62" i="185" s="1"/>
  <c r="N9" i="185"/>
  <c r="N8" i="185" s="1"/>
  <c r="N58" i="185" s="1"/>
  <c r="N62" i="185" s="1"/>
  <c r="M9" i="185"/>
  <c r="L9" i="185"/>
  <c r="K9" i="185"/>
  <c r="J9" i="185"/>
  <c r="I9" i="185"/>
  <c r="I8" i="185" s="1"/>
  <c r="I58" i="185" s="1"/>
  <c r="I62" i="185" s="1"/>
  <c r="H9" i="185"/>
  <c r="G9" i="185"/>
  <c r="G8" i="185" s="1"/>
  <c r="G58" i="185" s="1"/>
  <c r="G62" i="185" s="1"/>
  <c r="F9" i="185"/>
  <c r="F8" i="185" s="1"/>
  <c r="F58" i="185" s="1"/>
  <c r="F62" i="185" s="1"/>
  <c r="D9" i="185"/>
  <c r="D8" i="185" s="1"/>
  <c r="D58" i="185" s="1"/>
  <c r="D62" i="185" s="1"/>
  <c r="C9" i="185"/>
  <c r="B9" i="185"/>
  <c r="M8" i="185"/>
  <c r="M58" i="185" s="1"/>
  <c r="M62" i="185" s="1"/>
  <c r="K8" i="185"/>
  <c r="K58" i="185" s="1"/>
  <c r="K62" i="185" s="1"/>
  <c r="J8" i="185"/>
  <c r="J58" i="185" s="1"/>
  <c r="J62" i="185" s="1"/>
  <c r="H8" i="185"/>
  <c r="H58" i="185" s="1"/>
  <c r="H62" i="185" s="1"/>
  <c r="B8" i="185"/>
  <c r="B58" i="185" s="1"/>
  <c r="B62" i="185" s="1"/>
  <c r="O9" i="186"/>
  <c r="O8" i="186" s="1"/>
  <c r="O58" i="186" s="1"/>
  <c r="O62" i="186" s="1"/>
  <c r="N9" i="186"/>
  <c r="N8" i="186" s="1"/>
  <c r="N58" i="186" s="1"/>
  <c r="N62" i="186" s="1"/>
  <c r="M9" i="186"/>
  <c r="L9" i="186"/>
  <c r="K9" i="186"/>
  <c r="K8" i="186" s="1"/>
  <c r="K58" i="186" s="1"/>
  <c r="K62" i="186" s="1"/>
  <c r="J9" i="186"/>
  <c r="J8" i="186" s="1"/>
  <c r="J58" i="186" s="1"/>
  <c r="J62" i="186" s="1"/>
  <c r="I9" i="186"/>
  <c r="H9" i="186"/>
  <c r="H8" i="186" s="1"/>
  <c r="H58" i="186" s="1"/>
  <c r="H62" i="186" s="1"/>
  <c r="G9" i="186"/>
  <c r="G8" i="186" s="1"/>
  <c r="G58" i="186" s="1"/>
  <c r="G62" i="186" s="1"/>
  <c r="F9" i="186"/>
  <c r="D9" i="186"/>
  <c r="D8" i="186" s="1"/>
  <c r="D58" i="186" s="1"/>
  <c r="D62" i="186" s="1"/>
  <c r="C9" i="186"/>
  <c r="B9" i="186"/>
  <c r="B8" i="186" s="1"/>
  <c r="B58" i="186" s="1"/>
  <c r="B62" i="186" s="1"/>
  <c r="M8" i="186"/>
  <c r="M58" i="186" s="1"/>
  <c r="M62" i="186" s="1"/>
  <c r="L8" i="186"/>
  <c r="L58" i="186" s="1"/>
  <c r="L62" i="186" s="1"/>
  <c r="I8" i="186"/>
  <c r="I58" i="186" s="1"/>
  <c r="I62" i="186" s="1"/>
  <c r="F8" i="186"/>
  <c r="F58" i="186" s="1"/>
  <c r="F62" i="186" s="1"/>
  <c r="C8" i="186"/>
  <c r="C58" i="186" s="1"/>
  <c r="C62" i="186" s="1"/>
  <c r="O9" i="187"/>
  <c r="O8" i="187" s="1"/>
  <c r="O58" i="187" s="1"/>
  <c r="O62" i="187" s="1"/>
  <c r="N9" i="187"/>
  <c r="M9" i="187"/>
  <c r="L9" i="187"/>
  <c r="L8" i="187" s="1"/>
  <c r="L58" i="187" s="1"/>
  <c r="L62" i="187" s="1"/>
  <c r="K9" i="187"/>
  <c r="J9" i="187"/>
  <c r="J8" i="187" s="1"/>
  <c r="J58" i="187" s="1"/>
  <c r="J62" i="187" s="1"/>
  <c r="I9" i="187"/>
  <c r="H9" i="187"/>
  <c r="G9" i="187"/>
  <c r="G8" i="187" s="1"/>
  <c r="G58" i="187" s="1"/>
  <c r="G62" i="187" s="1"/>
  <c r="F9" i="187"/>
  <c r="D9" i="187"/>
  <c r="C9" i="187"/>
  <c r="C8" i="187" s="1"/>
  <c r="C58" i="187" s="1"/>
  <c r="C62" i="187" s="1"/>
  <c r="B9" i="187"/>
  <c r="M8" i="187"/>
  <c r="M58" i="187" s="1"/>
  <c r="M62" i="187" s="1"/>
  <c r="K8" i="187"/>
  <c r="K58" i="187" s="1"/>
  <c r="K62" i="187" s="1"/>
  <c r="I8" i="187"/>
  <c r="I58" i="187" s="1"/>
  <c r="I62" i="187" s="1"/>
  <c r="H8" i="187"/>
  <c r="H58" i="187" s="1"/>
  <c r="H62" i="187" s="1"/>
  <c r="D8" i="187"/>
  <c r="D58" i="187" s="1"/>
  <c r="D62" i="187" s="1"/>
  <c r="B8" i="187"/>
  <c r="B58" i="187" s="1"/>
  <c r="B62" i="187" s="1"/>
  <c r="O9" i="188"/>
  <c r="O8" i="188" s="1"/>
  <c r="O58" i="188" s="1"/>
  <c r="O62" i="188" s="1"/>
  <c r="N9" i="188"/>
  <c r="M9" i="188"/>
  <c r="L9" i="188"/>
  <c r="K9" i="188"/>
  <c r="J9" i="188"/>
  <c r="J8" i="188" s="1"/>
  <c r="J58" i="188" s="1"/>
  <c r="J62" i="188" s="1"/>
  <c r="I9" i="188"/>
  <c r="I8" i="188" s="1"/>
  <c r="I58" i="188" s="1"/>
  <c r="I62" i="188" s="1"/>
  <c r="H9" i="188"/>
  <c r="H8" i="188" s="1"/>
  <c r="H58" i="188" s="1"/>
  <c r="H62" i="188" s="1"/>
  <c r="G9" i="188"/>
  <c r="G8" i="188" s="1"/>
  <c r="G58" i="188" s="1"/>
  <c r="G62" i="188" s="1"/>
  <c r="F9" i="188"/>
  <c r="D9" i="188"/>
  <c r="C9" i="188"/>
  <c r="C8" i="188" s="1"/>
  <c r="C58" i="188" s="1"/>
  <c r="C62" i="188" s="1"/>
  <c r="B9" i="188"/>
  <c r="N8" i="188"/>
  <c r="N58" i="188" s="1"/>
  <c r="N62" i="188" s="1"/>
  <c r="M8" i="188"/>
  <c r="M58" i="188" s="1"/>
  <c r="M62" i="188" s="1"/>
  <c r="L8" i="188"/>
  <c r="L58" i="188" s="1"/>
  <c r="L62" i="188" s="1"/>
  <c r="F8" i="188"/>
  <c r="F58" i="188" s="1"/>
  <c r="F62" i="188" s="1"/>
  <c r="D8" i="188"/>
  <c r="D58" i="188" s="1"/>
  <c r="D62" i="188" s="1"/>
  <c r="O9" i="189"/>
  <c r="O8" i="189" s="1"/>
  <c r="O58" i="189" s="1"/>
  <c r="O62" i="189" s="1"/>
  <c r="N9" i="189"/>
  <c r="N8" i="189" s="1"/>
  <c r="N58" i="189" s="1"/>
  <c r="N62" i="189" s="1"/>
  <c r="M9" i="189"/>
  <c r="L9" i="189"/>
  <c r="K9" i="189"/>
  <c r="J9" i="189"/>
  <c r="J8" i="189" s="1"/>
  <c r="J58" i="189" s="1"/>
  <c r="J62" i="189" s="1"/>
  <c r="I9" i="189"/>
  <c r="I8" i="189" s="1"/>
  <c r="I58" i="189" s="1"/>
  <c r="I62" i="189" s="1"/>
  <c r="H9" i="189"/>
  <c r="G9" i="189"/>
  <c r="G8" i="189" s="1"/>
  <c r="G58" i="189" s="1"/>
  <c r="G62" i="189" s="1"/>
  <c r="F9" i="189"/>
  <c r="F8" i="189" s="1"/>
  <c r="F58" i="189" s="1"/>
  <c r="F62" i="189" s="1"/>
  <c r="D9" i="189"/>
  <c r="D8" i="189" s="1"/>
  <c r="D58" i="189" s="1"/>
  <c r="D62" i="189" s="1"/>
  <c r="C9" i="189"/>
  <c r="C8" i="189" s="1"/>
  <c r="C58" i="189" s="1"/>
  <c r="C62" i="189" s="1"/>
  <c r="B9" i="189"/>
  <c r="M8" i="189"/>
  <c r="M58" i="189" s="1"/>
  <c r="M62" i="189" s="1"/>
  <c r="L8" i="189"/>
  <c r="L58" i="189" s="1"/>
  <c r="L62" i="189" s="1"/>
  <c r="K8" i="189"/>
  <c r="K58" i="189" s="1"/>
  <c r="K62" i="189" s="1"/>
  <c r="B8" i="189"/>
  <c r="B58" i="189" s="1"/>
  <c r="B62" i="189" s="1"/>
  <c r="O9" i="190"/>
  <c r="O8" i="190" s="1"/>
  <c r="O58" i="190" s="1"/>
  <c r="O62" i="190" s="1"/>
  <c r="N9" i="190"/>
  <c r="N8" i="190" s="1"/>
  <c r="N58" i="190" s="1"/>
  <c r="N62" i="190" s="1"/>
  <c r="M9" i="190"/>
  <c r="M8" i="190" s="1"/>
  <c r="M58" i="190" s="1"/>
  <c r="M62" i="190" s="1"/>
  <c r="L9" i="190"/>
  <c r="L8" i="190" s="1"/>
  <c r="L58" i="190" s="1"/>
  <c r="L62" i="190" s="1"/>
  <c r="K9" i="190"/>
  <c r="K8" i="190" s="1"/>
  <c r="K58" i="190" s="1"/>
  <c r="K62" i="190" s="1"/>
  <c r="J9" i="190"/>
  <c r="J8" i="190" s="1"/>
  <c r="J58" i="190" s="1"/>
  <c r="J62" i="190" s="1"/>
  <c r="I9" i="190"/>
  <c r="H9" i="190"/>
  <c r="H8" i="190" s="1"/>
  <c r="H58" i="190" s="1"/>
  <c r="H62" i="190" s="1"/>
  <c r="G9" i="190"/>
  <c r="G8" i="190" s="1"/>
  <c r="G58" i="190" s="1"/>
  <c r="G62" i="190" s="1"/>
  <c r="F9" i="190"/>
  <c r="D9" i="190"/>
  <c r="D8" i="190" s="1"/>
  <c r="D58" i="190" s="1"/>
  <c r="D62" i="190" s="1"/>
  <c r="C9" i="190"/>
  <c r="B9" i="190"/>
  <c r="B8" i="190" s="1"/>
  <c r="B58" i="190" s="1"/>
  <c r="B62" i="190" s="1"/>
  <c r="I8" i="190"/>
  <c r="I58" i="190" s="1"/>
  <c r="I62" i="190" s="1"/>
  <c r="F8" i="190"/>
  <c r="F58" i="190" s="1"/>
  <c r="F62" i="190" s="1"/>
  <c r="C8" i="190"/>
  <c r="C58" i="190" s="1"/>
  <c r="C62" i="190" s="1"/>
  <c r="O9" i="191"/>
  <c r="O8" i="191" s="1"/>
  <c r="O58" i="191" s="1"/>
  <c r="O62" i="191" s="1"/>
  <c r="N9" i="191"/>
  <c r="N8" i="191" s="1"/>
  <c r="N58" i="191" s="1"/>
  <c r="N62" i="191" s="1"/>
  <c r="M9" i="191"/>
  <c r="M8" i="191" s="1"/>
  <c r="M58" i="191" s="1"/>
  <c r="M62" i="191" s="1"/>
  <c r="L9" i="191"/>
  <c r="L8" i="191" s="1"/>
  <c r="L58" i="191" s="1"/>
  <c r="L62" i="191" s="1"/>
  <c r="K9" i="191"/>
  <c r="J9" i="191"/>
  <c r="I9" i="191"/>
  <c r="H9" i="191"/>
  <c r="G9" i="191"/>
  <c r="G8" i="191" s="1"/>
  <c r="G58" i="191" s="1"/>
  <c r="G62" i="191" s="1"/>
  <c r="F9" i="191"/>
  <c r="F8" i="191" s="1"/>
  <c r="F58" i="191" s="1"/>
  <c r="F62" i="191" s="1"/>
  <c r="D9" i="191"/>
  <c r="D8" i="191" s="1"/>
  <c r="D58" i="191" s="1"/>
  <c r="D62" i="191" s="1"/>
  <c r="C9" i="191"/>
  <c r="C8" i="191" s="1"/>
  <c r="C58" i="191" s="1"/>
  <c r="C62" i="191" s="1"/>
  <c r="B9" i="191"/>
  <c r="K8" i="191"/>
  <c r="K58" i="191" s="1"/>
  <c r="K62" i="191" s="1"/>
  <c r="I8" i="191"/>
  <c r="I58" i="191" s="1"/>
  <c r="I62" i="191" s="1"/>
  <c r="H8" i="191"/>
  <c r="H58" i="191" s="1"/>
  <c r="H62" i="191" s="1"/>
  <c r="B8" i="191"/>
  <c r="B58" i="191" s="1"/>
  <c r="B62" i="191" s="1"/>
  <c r="O9" i="192"/>
  <c r="N9" i="192"/>
  <c r="M9" i="192"/>
  <c r="M8" i="192" s="1"/>
  <c r="M58" i="192" s="1"/>
  <c r="M62" i="192" s="1"/>
  <c r="L9" i="192"/>
  <c r="K9" i="192"/>
  <c r="K8" i="192" s="1"/>
  <c r="K58" i="192" s="1"/>
  <c r="K62" i="192" s="1"/>
  <c r="J9" i="192"/>
  <c r="J8" i="192" s="1"/>
  <c r="J58" i="192" s="1"/>
  <c r="J62" i="192" s="1"/>
  <c r="I9" i="192"/>
  <c r="I8" i="192" s="1"/>
  <c r="I58" i="192" s="1"/>
  <c r="I62" i="192" s="1"/>
  <c r="H9" i="192"/>
  <c r="H8" i="192" s="1"/>
  <c r="H58" i="192" s="1"/>
  <c r="H62" i="192" s="1"/>
  <c r="G9" i="192"/>
  <c r="F9" i="192"/>
  <c r="D9" i="192"/>
  <c r="D8" i="192" s="1"/>
  <c r="D58" i="192" s="1"/>
  <c r="D62" i="192" s="1"/>
  <c r="C9" i="192"/>
  <c r="B9" i="192"/>
  <c r="B8" i="192" s="1"/>
  <c r="B58" i="192" s="1"/>
  <c r="B62" i="192" s="1"/>
  <c r="O8" i="192"/>
  <c r="O58" i="192" s="1"/>
  <c r="O62" i="192" s="1"/>
  <c r="N8" i="192"/>
  <c r="N58" i="192" s="1"/>
  <c r="N62" i="192" s="1"/>
  <c r="L8" i="192"/>
  <c r="L58" i="192" s="1"/>
  <c r="L62" i="192" s="1"/>
  <c r="G8" i="192"/>
  <c r="G58" i="192" s="1"/>
  <c r="G62" i="192" s="1"/>
  <c r="F8" i="192"/>
  <c r="F58" i="192" s="1"/>
  <c r="F62" i="192" s="1"/>
  <c r="C8" i="192"/>
  <c r="C58" i="192" s="1"/>
  <c r="C62" i="192" s="1"/>
  <c r="O9" i="193"/>
  <c r="O8" i="193" s="1"/>
  <c r="O58" i="193" s="1"/>
  <c r="O62" i="193" s="1"/>
  <c r="N9" i="193"/>
  <c r="N8" i="193" s="1"/>
  <c r="N58" i="193" s="1"/>
  <c r="N62" i="193" s="1"/>
  <c r="M9" i="193"/>
  <c r="M8" i="193" s="1"/>
  <c r="M58" i="193" s="1"/>
  <c r="M62" i="193" s="1"/>
  <c r="L9" i="193"/>
  <c r="K9" i="193"/>
  <c r="J9" i="193"/>
  <c r="I9" i="193"/>
  <c r="H9" i="193"/>
  <c r="H8" i="193" s="1"/>
  <c r="G9" i="193"/>
  <c r="G8" i="193" s="1"/>
  <c r="G58" i="193" s="1"/>
  <c r="G62" i="193" s="1"/>
  <c r="F9" i="193"/>
  <c r="F8" i="193" s="1"/>
  <c r="F58" i="193" s="1"/>
  <c r="F62" i="193" s="1"/>
  <c r="D9" i="193"/>
  <c r="D8" i="193" s="1"/>
  <c r="D58" i="193" s="1"/>
  <c r="D62" i="193" s="1"/>
  <c r="C9" i="193"/>
  <c r="B9" i="193"/>
  <c r="K8" i="193"/>
  <c r="K58" i="193" s="1"/>
  <c r="K62" i="193" s="1"/>
  <c r="J8" i="193"/>
  <c r="J58" i="193" s="1"/>
  <c r="J62" i="193" s="1"/>
  <c r="I8" i="193"/>
  <c r="I58" i="193" s="1"/>
  <c r="I62" i="193" s="1"/>
  <c r="B8" i="193"/>
  <c r="B58" i="193" s="1"/>
  <c r="B62" i="193" s="1"/>
  <c r="O9" i="194"/>
  <c r="N9" i="194"/>
  <c r="M9" i="194"/>
  <c r="L9" i="194"/>
  <c r="L8" i="194" s="1"/>
  <c r="L58" i="194" s="1"/>
  <c r="L62" i="194" s="1"/>
  <c r="K9" i="194"/>
  <c r="K8" i="194" s="1"/>
  <c r="K58" i="194" s="1"/>
  <c r="K62" i="194" s="1"/>
  <c r="J9" i="194"/>
  <c r="J8" i="194" s="1"/>
  <c r="J58" i="194" s="1"/>
  <c r="J62" i="194" s="1"/>
  <c r="I9" i="194"/>
  <c r="H9" i="194"/>
  <c r="H8" i="194" s="1"/>
  <c r="H58" i="194" s="1"/>
  <c r="H62" i="194" s="1"/>
  <c r="G9" i="194"/>
  <c r="F9" i="194"/>
  <c r="D9" i="194"/>
  <c r="D8" i="194" s="1"/>
  <c r="D58" i="194" s="1"/>
  <c r="D62" i="194" s="1"/>
  <c r="C9" i="194"/>
  <c r="B9" i="194"/>
  <c r="B8" i="194" s="1"/>
  <c r="B58" i="194" s="1"/>
  <c r="B62" i="194" s="1"/>
  <c r="O8" i="194"/>
  <c r="O58" i="194" s="1"/>
  <c r="O62" i="194" s="1"/>
  <c r="N8" i="194"/>
  <c r="N58" i="194" s="1"/>
  <c r="N62" i="194" s="1"/>
  <c r="M8" i="194"/>
  <c r="M58" i="194" s="1"/>
  <c r="M62" i="194" s="1"/>
  <c r="G8" i="194"/>
  <c r="G58" i="194" s="1"/>
  <c r="G62" i="194" s="1"/>
  <c r="F8" i="194"/>
  <c r="F58" i="194" s="1"/>
  <c r="F62" i="194" s="1"/>
  <c r="C8" i="194"/>
  <c r="C58" i="194" s="1"/>
  <c r="C62" i="194" s="1"/>
  <c r="O9" i="195"/>
  <c r="O8" i="195" s="1"/>
  <c r="O58" i="195" s="1"/>
  <c r="O62" i="195" s="1"/>
  <c r="N9" i="195"/>
  <c r="M9" i="195"/>
  <c r="L9" i="195"/>
  <c r="K9" i="195"/>
  <c r="K8" i="195" s="1"/>
  <c r="K58" i="195" s="1"/>
  <c r="K62" i="195" s="1"/>
  <c r="J9" i="195"/>
  <c r="J8" i="195" s="1"/>
  <c r="J58" i="195" s="1"/>
  <c r="J62" i="195" s="1"/>
  <c r="I9" i="195"/>
  <c r="H9" i="195"/>
  <c r="H8" i="195" s="1"/>
  <c r="H58" i="195" s="1"/>
  <c r="H62" i="195" s="1"/>
  <c r="G9" i="195"/>
  <c r="G8" i="195" s="1"/>
  <c r="G58" i="195" s="1"/>
  <c r="G62" i="195" s="1"/>
  <c r="F9" i="195"/>
  <c r="D9" i="195"/>
  <c r="C9" i="195"/>
  <c r="C8" i="195" s="1"/>
  <c r="C58" i="195" s="1"/>
  <c r="C62" i="195" s="1"/>
  <c r="B9" i="195"/>
  <c r="M8" i="195"/>
  <c r="M58" i="195" s="1"/>
  <c r="M62" i="195" s="1"/>
  <c r="L8" i="195"/>
  <c r="L58" i="195" s="1"/>
  <c r="L62" i="195" s="1"/>
  <c r="I8" i="195"/>
  <c r="I58" i="195" s="1"/>
  <c r="I62" i="195" s="1"/>
  <c r="D8" i="195"/>
  <c r="D58" i="195" s="1"/>
  <c r="D62" i="195" s="1"/>
  <c r="B8" i="195"/>
  <c r="B58" i="195" s="1"/>
  <c r="B62" i="195" s="1"/>
  <c r="O9" i="196"/>
  <c r="O8" i="196" s="1"/>
  <c r="O58" i="196" s="1"/>
  <c r="O62" i="196" s="1"/>
  <c r="N9" i="196"/>
  <c r="N8" i="196" s="1"/>
  <c r="N58" i="196" s="1"/>
  <c r="N62" i="196" s="1"/>
  <c r="M9" i="196"/>
  <c r="L9" i="196"/>
  <c r="K9" i="196"/>
  <c r="J9" i="196"/>
  <c r="J8" i="196" s="1"/>
  <c r="J58" i="196" s="1"/>
  <c r="J62" i="196" s="1"/>
  <c r="I9" i="196"/>
  <c r="H9" i="196"/>
  <c r="H8" i="196" s="1"/>
  <c r="H58" i="196" s="1"/>
  <c r="H62" i="196" s="1"/>
  <c r="G9" i="196"/>
  <c r="F9" i="196"/>
  <c r="F8" i="196" s="1"/>
  <c r="F58" i="196" s="1"/>
  <c r="F62" i="196" s="1"/>
  <c r="D9" i="196"/>
  <c r="D8" i="196" s="1"/>
  <c r="D58" i="196" s="1"/>
  <c r="D62" i="196" s="1"/>
  <c r="C9" i="196"/>
  <c r="B9" i="196"/>
  <c r="M8" i="196"/>
  <c r="M58" i="196" s="1"/>
  <c r="M62" i="196" s="1"/>
  <c r="L8" i="196"/>
  <c r="L58" i="196" s="1"/>
  <c r="L62" i="196" s="1"/>
  <c r="I8" i="196"/>
  <c r="I58" i="196" s="1"/>
  <c r="I62" i="196" s="1"/>
  <c r="G8" i="196"/>
  <c r="G58" i="196" s="1"/>
  <c r="G62" i="196" s="1"/>
  <c r="C8" i="196"/>
  <c r="C58" i="196" s="1"/>
  <c r="C62" i="196" s="1"/>
  <c r="O9" i="197"/>
  <c r="O8" i="197" s="1"/>
  <c r="O58" i="197" s="1"/>
  <c r="O62" i="197" s="1"/>
  <c r="N9" i="197"/>
  <c r="N8" i="197" s="1"/>
  <c r="N58" i="197" s="1"/>
  <c r="N62" i="197" s="1"/>
  <c r="M9" i="197"/>
  <c r="M8" i="197" s="1"/>
  <c r="M58" i="197" s="1"/>
  <c r="M62" i="197" s="1"/>
  <c r="L9" i="197"/>
  <c r="K9" i="197"/>
  <c r="K8" i="197" s="1"/>
  <c r="K58" i="197" s="1"/>
  <c r="K62" i="197" s="1"/>
  <c r="J9" i="197"/>
  <c r="I9" i="197"/>
  <c r="H9" i="197"/>
  <c r="G9" i="197"/>
  <c r="G8" i="197" s="1"/>
  <c r="G58" i="197" s="1"/>
  <c r="G62" i="197" s="1"/>
  <c r="F9" i="197"/>
  <c r="F8" i="197" s="1"/>
  <c r="F58" i="197" s="1"/>
  <c r="F62" i="197" s="1"/>
  <c r="D9" i="197"/>
  <c r="C9" i="197"/>
  <c r="C8" i="197" s="1"/>
  <c r="C58" i="197" s="1"/>
  <c r="C62" i="197" s="1"/>
  <c r="B9" i="197"/>
  <c r="B8" i="197" s="1"/>
  <c r="B58" i="197" s="1"/>
  <c r="B62" i="197" s="1"/>
  <c r="L8" i="197"/>
  <c r="L58" i="197" s="1"/>
  <c r="L62" i="197" s="1"/>
  <c r="J8" i="197"/>
  <c r="J58" i="197" s="1"/>
  <c r="J62" i="197" s="1"/>
  <c r="I8" i="197"/>
  <c r="I58" i="197" s="1"/>
  <c r="I62" i="197" s="1"/>
  <c r="D8" i="197"/>
  <c r="D58" i="197" s="1"/>
  <c r="D62" i="197" s="1"/>
  <c r="O9" i="198"/>
  <c r="N9" i="198"/>
  <c r="N8" i="198" s="1"/>
  <c r="N58" i="198" s="1"/>
  <c r="N62" i="198" s="1"/>
  <c r="M9" i="198"/>
  <c r="L9" i="198"/>
  <c r="L8" i="198" s="1"/>
  <c r="L58" i="198" s="1"/>
  <c r="L62" i="198" s="1"/>
  <c r="K9" i="198"/>
  <c r="K8" i="198" s="1"/>
  <c r="K58" i="198" s="1"/>
  <c r="K62" i="198" s="1"/>
  <c r="J9" i="198"/>
  <c r="J8" i="198" s="1"/>
  <c r="J58" i="198" s="1"/>
  <c r="J62" i="198" s="1"/>
  <c r="I9" i="198"/>
  <c r="H9" i="198"/>
  <c r="H8" i="198" s="1"/>
  <c r="H58" i="198" s="1"/>
  <c r="H62" i="198" s="1"/>
  <c r="G9" i="198"/>
  <c r="F9" i="198"/>
  <c r="F8" i="198" s="1"/>
  <c r="F58" i="198" s="1"/>
  <c r="F62" i="198" s="1"/>
  <c r="D9" i="198"/>
  <c r="C9" i="198"/>
  <c r="B9" i="198"/>
  <c r="B8" i="198" s="1"/>
  <c r="B58" i="198" s="1"/>
  <c r="B62" i="198" s="1"/>
  <c r="O8" i="198"/>
  <c r="O58" i="198" s="1"/>
  <c r="O62" i="198" s="1"/>
  <c r="M8" i="198"/>
  <c r="M58" i="198" s="1"/>
  <c r="M62" i="198" s="1"/>
  <c r="I8" i="198"/>
  <c r="I58" i="198" s="1"/>
  <c r="I62" i="198" s="1"/>
  <c r="G8" i="198"/>
  <c r="G58" i="198" s="1"/>
  <c r="G62" i="198" s="1"/>
  <c r="C8" i="198"/>
  <c r="C58" i="198" s="1"/>
  <c r="C62" i="198" s="1"/>
  <c r="O9" i="199"/>
  <c r="O8" i="199" s="1"/>
  <c r="O58" i="199" s="1"/>
  <c r="O62" i="199" s="1"/>
  <c r="N9" i="199"/>
  <c r="N8" i="199" s="1"/>
  <c r="N58" i="199" s="1"/>
  <c r="N62" i="199" s="1"/>
  <c r="M9" i="199"/>
  <c r="L9" i="199"/>
  <c r="L8" i="199" s="1"/>
  <c r="L58" i="199" s="1"/>
  <c r="L62" i="199" s="1"/>
  <c r="K9" i="199"/>
  <c r="J9" i="199"/>
  <c r="I9" i="199"/>
  <c r="I8" i="199" s="1"/>
  <c r="I58" i="199" s="1"/>
  <c r="I62" i="199" s="1"/>
  <c r="H9" i="199"/>
  <c r="H8" i="199" s="1"/>
  <c r="H58" i="199" s="1"/>
  <c r="H62" i="199" s="1"/>
  <c r="G9" i="199"/>
  <c r="G8" i="199" s="1"/>
  <c r="G58" i="199" s="1"/>
  <c r="G62" i="199" s="1"/>
  <c r="F9" i="199"/>
  <c r="F8" i="199" s="1"/>
  <c r="F58" i="199" s="1"/>
  <c r="F62" i="199" s="1"/>
  <c r="D9" i="199"/>
  <c r="C9" i="199"/>
  <c r="C8" i="199" s="1"/>
  <c r="C58" i="199" s="1"/>
  <c r="C62" i="199" s="1"/>
  <c r="B9" i="199"/>
  <c r="M8" i="199"/>
  <c r="M58" i="199" s="1"/>
  <c r="M62" i="199" s="1"/>
  <c r="K8" i="199"/>
  <c r="K58" i="199" s="1"/>
  <c r="K62" i="199" s="1"/>
  <c r="D8" i="199"/>
  <c r="D58" i="199" s="1"/>
  <c r="D62" i="199" s="1"/>
  <c r="B8" i="199"/>
  <c r="B58" i="199" s="1"/>
  <c r="B62" i="199" s="1"/>
  <c r="O9" i="200"/>
  <c r="N9" i="200"/>
  <c r="N8" i="200" s="1"/>
  <c r="N58" i="200" s="1"/>
  <c r="N62" i="200" s="1"/>
  <c r="M9" i="200"/>
  <c r="M8" i="200" s="1"/>
  <c r="M58" i="200" s="1"/>
  <c r="M62" i="200" s="1"/>
  <c r="L9" i="200"/>
  <c r="L8" i="200" s="1"/>
  <c r="L58" i="200" s="1"/>
  <c r="L62" i="200" s="1"/>
  <c r="K9" i="200"/>
  <c r="K8" i="200" s="1"/>
  <c r="K58" i="200" s="1"/>
  <c r="K62" i="200" s="1"/>
  <c r="J9" i="200"/>
  <c r="J8" i="200" s="1"/>
  <c r="J58" i="200" s="1"/>
  <c r="J62" i="200" s="1"/>
  <c r="I9" i="200"/>
  <c r="H9" i="200"/>
  <c r="H8" i="200" s="1"/>
  <c r="H58" i="200" s="1"/>
  <c r="H62" i="200" s="1"/>
  <c r="G9" i="200"/>
  <c r="F9" i="200"/>
  <c r="F8" i="200" s="1"/>
  <c r="F58" i="200" s="1"/>
  <c r="F62" i="200" s="1"/>
  <c r="D9" i="200"/>
  <c r="C9" i="200"/>
  <c r="C8" i="200" s="1"/>
  <c r="C58" i="200" s="1"/>
  <c r="C62" i="200" s="1"/>
  <c r="B9" i="200"/>
  <c r="B8" i="200" s="1"/>
  <c r="B58" i="200" s="1"/>
  <c r="B62" i="200" s="1"/>
  <c r="I8" i="200"/>
  <c r="I58" i="200" s="1"/>
  <c r="I62" i="200" s="1"/>
  <c r="D8" i="200"/>
  <c r="D58" i="200" s="1"/>
  <c r="D62" i="200" s="1"/>
  <c r="O9" i="201"/>
  <c r="O8" i="201" s="1"/>
  <c r="O58" i="201" s="1"/>
  <c r="O62" i="201" s="1"/>
  <c r="N9" i="201"/>
  <c r="N8" i="201" s="1"/>
  <c r="N58" i="201" s="1"/>
  <c r="N62" i="201" s="1"/>
  <c r="M9" i="201"/>
  <c r="L9" i="201"/>
  <c r="K9" i="201"/>
  <c r="K8" i="201" s="1"/>
  <c r="K58" i="201" s="1"/>
  <c r="K62" i="201" s="1"/>
  <c r="J9" i="201"/>
  <c r="I9" i="201"/>
  <c r="I8" i="201" s="1"/>
  <c r="I58" i="201" s="1"/>
  <c r="I62" i="201" s="1"/>
  <c r="H9" i="201"/>
  <c r="G9" i="201"/>
  <c r="G8" i="201" s="1"/>
  <c r="G58" i="201" s="1"/>
  <c r="G62" i="201" s="1"/>
  <c r="F9" i="201"/>
  <c r="F8" i="201" s="1"/>
  <c r="F58" i="201" s="1"/>
  <c r="F62" i="201" s="1"/>
  <c r="D9" i="201"/>
  <c r="C9" i="201"/>
  <c r="B9" i="201"/>
  <c r="M8" i="201"/>
  <c r="M58" i="201" s="1"/>
  <c r="M62" i="201" s="1"/>
  <c r="J8" i="201"/>
  <c r="J58" i="201" s="1"/>
  <c r="J62" i="201" s="1"/>
  <c r="H8" i="201"/>
  <c r="H58" i="201" s="1"/>
  <c r="H62" i="201" s="1"/>
  <c r="D8" i="201"/>
  <c r="D58" i="201" s="1"/>
  <c r="D62" i="201" s="1"/>
  <c r="B8" i="201"/>
  <c r="B58" i="201" s="1"/>
  <c r="B62" i="201" s="1"/>
  <c r="O9" i="202"/>
  <c r="O8" i="202" s="1"/>
  <c r="O58" i="202" s="1"/>
  <c r="O62" i="202" s="1"/>
  <c r="N9" i="202"/>
  <c r="M9" i="202"/>
  <c r="L9" i="202"/>
  <c r="L8" i="202" s="1"/>
  <c r="L58" i="202" s="1"/>
  <c r="L62" i="202" s="1"/>
  <c r="K9" i="202"/>
  <c r="K8" i="202" s="1"/>
  <c r="K58" i="202" s="1"/>
  <c r="K62" i="202" s="1"/>
  <c r="J9" i="202"/>
  <c r="J8" i="202" s="1"/>
  <c r="J58" i="202" s="1"/>
  <c r="J62" i="202" s="1"/>
  <c r="I9" i="202"/>
  <c r="H9" i="202"/>
  <c r="H8" i="202" s="1"/>
  <c r="G9" i="202"/>
  <c r="G8" i="202" s="1"/>
  <c r="G58" i="202" s="1"/>
  <c r="G62" i="202" s="1"/>
  <c r="F9" i="202"/>
  <c r="F8" i="202" s="1"/>
  <c r="F58" i="202" s="1"/>
  <c r="F62" i="202" s="1"/>
  <c r="D9" i="202"/>
  <c r="C9" i="202"/>
  <c r="C8" i="202" s="1"/>
  <c r="C58" i="202" s="1"/>
  <c r="C62" i="202" s="1"/>
  <c r="B9" i="202"/>
  <c r="B8" i="202" s="1"/>
  <c r="B58" i="202" s="1"/>
  <c r="B62" i="202" s="1"/>
  <c r="N8" i="202"/>
  <c r="N58" i="202" s="1"/>
  <c r="N62" i="202" s="1"/>
  <c r="M8" i="202"/>
  <c r="M58" i="202" s="1"/>
  <c r="M62" i="202" s="1"/>
  <c r="I8" i="202"/>
  <c r="I58" i="202" s="1"/>
  <c r="I62" i="202" s="1"/>
  <c r="D8" i="202"/>
  <c r="D58" i="202" s="1"/>
  <c r="D62" i="202" s="1"/>
  <c r="O9" i="203"/>
  <c r="O8" i="203" s="1"/>
  <c r="O58" i="203" s="1"/>
  <c r="O62" i="203" s="1"/>
  <c r="N9" i="203"/>
  <c r="M9" i="203"/>
  <c r="L9" i="203"/>
  <c r="L8" i="203" s="1"/>
  <c r="L58" i="203" s="1"/>
  <c r="L62" i="203" s="1"/>
  <c r="K9" i="203"/>
  <c r="J9" i="203"/>
  <c r="J8" i="203" s="1"/>
  <c r="J58" i="203" s="1"/>
  <c r="J62" i="203" s="1"/>
  <c r="I9" i="203"/>
  <c r="H9" i="203"/>
  <c r="G9" i="203"/>
  <c r="G8" i="203" s="1"/>
  <c r="G58" i="203" s="1"/>
  <c r="G62" i="203" s="1"/>
  <c r="F9" i="203"/>
  <c r="D9" i="203"/>
  <c r="C9" i="203"/>
  <c r="C8" i="203" s="1"/>
  <c r="C58" i="203" s="1"/>
  <c r="C62" i="203" s="1"/>
  <c r="B9" i="203"/>
  <c r="M8" i="203"/>
  <c r="M58" i="203" s="1"/>
  <c r="M62" i="203" s="1"/>
  <c r="K8" i="203"/>
  <c r="K58" i="203" s="1"/>
  <c r="K62" i="203" s="1"/>
  <c r="I8" i="203"/>
  <c r="I58" i="203" s="1"/>
  <c r="I62" i="203" s="1"/>
  <c r="H8" i="203"/>
  <c r="D8" i="203"/>
  <c r="D58" i="203" s="1"/>
  <c r="D62" i="203" s="1"/>
  <c r="B8" i="203"/>
  <c r="B58" i="203" s="1"/>
  <c r="B62" i="203" s="1"/>
  <c r="O9" i="204"/>
  <c r="O8" i="204" s="1"/>
  <c r="O58" i="204" s="1"/>
  <c r="O62" i="204" s="1"/>
  <c r="N9" i="204"/>
  <c r="M9" i="204"/>
  <c r="L9" i="204"/>
  <c r="K9" i="204"/>
  <c r="J9" i="204"/>
  <c r="J8" i="204" s="1"/>
  <c r="J58" i="204" s="1"/>
  <c r="J62" i="204" s="1"/>
  <c r="I9" i="204"/>
  <c r="I8" i="204" s="1"/>
  <c r="I58" i="204" s="1"/>
  <c r="I62" i="204" s="1"/>
  <c r="H9" i="204"/>
  <c r="H8" i="204" s="1"/>
  <c r="H58" i="204" s="1"/>
  <c r="H62" i="204" s="1"/>
  <c r="G9" i="204"/>
  <c r="G8" i="204" s="1"/>
  <c r="G58" i="204" s="1"/>
  <c r="G62" i="204" s="1"/>
  <c r="F9" i="204"/>
  <c r="D9" i="204"/>
  <c r="C9" i="204"/>
  <c r="C8" i="204" s="1"/>
  <c r="C58" i="204" s="1"/>
  <c r="C62" i="204" s="1"/>
  <c r="B9" i="204"/>
  <c r="N8" i="204"/>
  <c r="N58" i="204" s="1"/>
  <c r="N62" i="204" s="1"/>
  <c r="M8" i="204"/>
  <c r="M58" i="204" s="1"/>
  <c r="M62" i="204" s="1"/>
  <c r="L8" i="204"/>
  <c r="L58" i="204" s="1"/>
  <c r="L62" i="204" s="1"/>
  <c r="F8" i="204"/>
  <c r="F58" i="204" s="1"/>
  <c r="F62" i="204" s="1"/>
  <c r="D8" i="204"/>
  <c r="D58" i="204" s="1"/>
  <c r="D62" i="204" s="1"/>
  <c r="O9" i="205"/>
  <c r="O8" i="205" s="1"/>
  <c r="O58" i="205" s="1"/>
  <c r="O62" i="205" s="1"/>
  <c r="N9" i="205"/>
  <c r="N8" i="205" s="1"/>
  <c r="N58" i="205" s="1"/>
  <c r="N62" i="205" s="1"/>
  <c r="M9" i="205"/>
  <c r="L9" i="205"/>
  <c r="K9" i="205"/>
  <c r="J9" i="205"/>
  <c r="J8" i="205" s="1"/>
  <c r="J58" i="205" s="1"/>
  <c r="J62" i="205" s="1"/>
  <c r="I9" i="205"/>
  <c r="I8" i="205" s="1"/>
  <c r="I58" i="205" s="1"/>
  <c r="I62" i="205" s="1"/>
  <c r="H9" i="205"/>
  <c r="G9" i="205"/>
  <c r="G8" i="205" s="1"/>
  <c r="G58" i="205" s="1"/>
  <c r="G62" i="205" s="1"/>
  <c r="F9" i="205"/>
  <c r="F8" i="205" s="1"/>
  <c r="F58" i="205" s="1"/>
  <c r="F62" i="205" s="1"/>
  <c r="D9" i="205"/>
  <c r="D8" i="205" s="1"/>
  <c r="D58" i="205" s="1"/>
  <c r="D62" i="205" s="1"/>
  <c r="C9" i="205"/>
  <c r="C8" i="205" s="1"/>
  <c r="C58" i="205" s="1"/>
  <c r="C62" i="205" s="1"/>
  <c r="B9" i="205"/>
  <c r="M8" i="205"/>
  <c r="M58" i="205" s="1"/>
  <c r="M62" i="205" s="1"/>
  <c r="L8" i="205"/>
  <c r="L58" i="205" s="1"/>
  <c r="L62" i="205" s="1"/>
  <c r="K8" i="205"/>
  <c r="K58" i="205" s="1"/>
  <c r="K62" i="205" s="1"/>
  <c r="B8" i="205"/>
  <c r="B58" i="205" s="1"/>
  <c r="B62" i="205" s="1"/>
  <c r="O9" i="206"/>
  <c r="O8" i="206" s="1"/>
  <c r="O58" i="206" s="1"/>
  <c r="O62" i="206" s="1"/>
  <c r="N9" i="206"/>
  <c r="N8" i="206" s="1"/>
  <c r="N58" i="206" s="1"/>
  <c r="N62" i="206" s="1"/>
  <c r="M9" i="206"/>
  <c r="M8" i="206" s="1"/>
  <c r="M58" i="206" s="1"/>
  <c r="M62" i="206" s="1"/>
  <c r="L9" i="206"/>
  <c r="K9" i="206"/>
  <c r="K8" i="206" s="1"/>
  <c r="K58" i="206" s="1"/>
  <c r="K62" i="206" s="1"/>
  <c r="J9" i="206"/>
  <c r="J8" i="206" s="1"/>
  <c r="J58" i="206" s="1"/>
  <c r="J62" i="206" s="1"/>
  <c r="I9" i="206"/>
  <c r="H9" i="206"/>
  <c r="R9" i="206" s="1"/>
  <c r="G9" i="206"/>
  <c r="G8" i="206" s="1"/>
  <c r="G58" i="206" s="1"/>
  <c r="G62" i="206" s="1"/>
  <c r="F9" i="206"/>
  <c r="D9" i="206"/>
  <c r="D8" i="206" s="1"/>
  <c r="D58" i="206" s="1"/>
  <c r="D62" i="206" s="1"/>
  <c r="C9" i="206"/>
  <c r="B9" i="206"/>
  <c r="B8" i="206" s="1"/>
  <c r="B58" i="206" s="1"/>
  <c r="B62" i="206" s="1"/>
  <c r="L8" i="206"/>
  <c r="L58" i="206" s="1"/>
  <c r="L62" i="206" s="1"/>
  <c r="I8" i="206"/>
  <c r="I58" i="206" s="1"/>
  <c r="I62" i="206" s="1"/>
  <c r="F8" i="206"/>
  <c r="F58" i="206" s="1"/>
  <c r="F62" i="206" s="1"/>
  <c r="C8" i="206"/>
  <c r="C58" i="206" s="1"/>
  <c r="C62" i="206" s="1"/>
  <c r="O9" i="207"/>
  <c r="O8" i="207" s="1"/>
  <c r="O58" i="207" s="1"/>
  <c r="O62" i="207" s="1"/>
  <c r="N9" i="207"/>
  <c r="N8" i="207" s="1"/>
  <c r="N58" i="207" s="1"/>
  <c r="N62" i="207" s="1"/>
  <c r="M9" i="207"/>
  <c r="M8" i="207" s="1"/>
  <c r="M58" i="207" s="1"/>
  <c r="M62" i="207" s="1"/>
  <c r="L9" i="207"/>
  <c r="L8" i="207" s="1"/>
  <c r="L58" i="207" s="1"/>
  <c r="L62" i="207" s="1"/>
  <c r="K9" i="207"/>
  <c r="J9" i="207"/>
  <c r="I9" i="207"/>
  <c r="H9" i="207"/>
  <c r="R9" i="207" s="1"/>
  <c r="G9" i="207"/>
  <c r="G8" i="207" s="1"/>
  <c r="G58" i="207" s="1"/>
  <c r="G62" i="207" s="1"/>
  <c r="F9" i="207"/>
  <c r="F8" i="207" s="1"/>
  <c r="F58" i="207" s="1"/>
  <c r="F62" i="207" s="1"/>
  <c r="D9" i="207"/>
  <c r="D8" i="207" s="1"/>
  <c r="D58" i="207" s="1"/>
  <c r="D62" i="207" s="1"/>
  <c r="C9" i="207"/>
  <c r="C8" i="207" s="1"/>
  <c r="C58" i="207" s="1"/>
  <c r="C62" i="207" s="1"/>
  <c r="B9" i="207"/>
  <c r="K8" i="207"/>
  <c r="K58" i="207" s="1"/>
  <c r="K62" i="207" s="1"/>
  <c r="I8" i="207"/>
  <c r="I58" i="207" s="1"/>
  <c r="I62" i="207" s="1"/>
  <c r="H8" i="207"/>
  <c r="H58" i="207" s="1"/>
  <c r="H62" i="207" s="1"/>
  <c r="B8" i="207"/>
  <c r="B58" i="207" s="1"/>
  <c r="B62" i="207" s="1"/>
  <c r="O9" i="208"/>
  <c r="N9" i="208"/>
  <c r="M9" i="208"/>
  <c r="M8" i="208" s="1"/>
  <c r="M58" i="208" s="1"/>
  <c r="M62" i="208" s="1"/>
  <c r="L9" i="208"/>
  <c r="K9" i="208"/>
  <c r="K8" i="208" s="1"/>
  <c r="K58" i="208" s="1"/>
  <c r="K62" i="208" s="1"/>
  <c r="J9" i="208"/>
  <c r="J8" i="208" s="1"/>
  <c r="J58" i="208" s="1"/>
  <c r="J62" i="208" s="1"/>
  <c r="I9" i="208"/>
  <c r="H9" i="208"/>
  <c r="H8" i="208" s="1"/>
  <c r="H58" i="208" s="1"/>
  <c r="H62" i="208" s="1"/>
  <c r="G9" i="208"/>
  <c r="G8" i="208" s="1"/>
  <c r="G58" i="208" s="1"/>
  <c r="G62" i="208" s="1"/>
  <c r="F9" i="208"/>
  <c r="D9" i="208"/>
  <c r="D8" i="208" s="1"/>
  <c r="D58" i="208" s="1"/>
  <c r="D62" i="208" s="1"/>
  <c r="C9" i="208"/>
  <c r="B9" i="208"/>
  <c r="B8" i="208" s="1"/>
  <c r="B58" i="208" s="1"/>
  <c r="B62" i="208" s="1"/>
  <c r="O8" i="208"/>
  <c r="O58" i="208" s="1"/>
  <c r="O62" i="208" s="1"/>
  <c r="N8" i="208"/>
  <c r="N58" i="208" s="1"/>
  <c r="N62" i="208" s="1"/>
  <c r="L8" i="208"/>
  <c r="L58" i="208" s="1"/>
  <c r="L62" i="208" s="1"/>
  <c r="I8" i="208"/>
  <c r="I58" i="208" s="1"/>
  <c r="I62" i="208" s="1"/>
  <c r="F8" i="208"/>
  <c r="F58" i="208" s="1"/>
  <c r="F62" i="208" s="1"/>
  <c r="C8" i="208"/>
  <c r="C58" i="208" s="1"/>
  <c r="C62" i="208" s="1"/>
  <c r="O9" i="209"/>
  <c r="O8" i="209" s="1"/>
  <c r="O58" i="209" s="1"/>
  <c r="O62" i="209" s="1"/>
  <c r="N9" i="209"/>
  <c r="N8" i="209" s="1"/>
  <c r="N58" i="209" s="1"/>
  <c r="N62" i="209" s="1"/>
  <c r="M9" i="209"/>
  <c r="M8" i="209" s="1"/>
  <c r="M58" i="209" s="1"/>
  <c r="M62" i="209" s="1"/>
  <c r="L9" i="209"/>
  <c r="K9" i="209"/>
  <c r="K8" i="209" s="1"/>
  <c r="K58" i="209" s="1"/>
  <c r="K62" i="209" s="1"/>
  <c r="J9" i="209"/>
  <c r="I9" i="209"/>
  <c r="H9" i="209"/>
  <c r="G9" i="209"/>
  <c r="G8" i="209" s="1"/>
  <c r="G58" i="209" s="1"/>
  <c r="G62" i="209" s="1"/>
  <c r="F9" i="209"/>
  <c r="F8" i="209" s="1"/>
  <c r="F58" i="209" s="1"/>
  <c r="F62" i="209" s="1"/>
  <c r="D9" i="209"/>
  <c r="D8" i="209" s="1"/>
  <c r="D58" i="209" s="1"/>
  <c r="D62" i="209" s="1"/>
  <c r="C9" i="209"/>
  <c r="B9" i="209"/>
  <c r="J8" i="209"/>
  <c r="J58" i="209" s="1"/>
  <c r="J62" i="209" s="1"/>
  <c r="I8" i="209"/>
  <c r="I58" i="209" s="1"/>
  <c r="I62" i="209" s="1"/>
  <c r="H8" i="209"/>
  <c r="H58" i="209" s="1"/>
  <c r="H62" i="209" s="1"/>
  <c r="B8" i="209"/>
  <c r="B58" i="209" s="1"/>
  <c r="B62" i="209" s="1"/>
  <c r="O9" i="210"/>
  <c r="N9" i="210"/>
  <c r="M9" i="210"/>
  <c r="L9" i="210"/>
  <c r="L8" i="210" s="1"/>
  <c r="L58" i="210" s="1"/>
  <c r="L62" i="210" s="1"/>
  <c r="K9" i="210"/>
  <c r="K8" i="210" s="1"/>
  <c r="K58" i="210" s="1"/>
  <c r="K62" i="210" s="1"/>
  <c r="J9" i="210"/>
  <c r="J8" i="210" s="1"/>
  <c r="J58" i="210" s="1"/>
  <c r="J62" i="210" s="1"/>
  <c r="I9" i="210"/>
  <c r="H9" i="210"/>
  <c r="R9" i="210" s="1"/>
  <c r="G9" i="210"/>
  <c r="F9" i="210"/>
  <c r="D9" i="210"/>
  <c r="D8" i="210" s="1"/>
  <c r="D58" i="210" s="1"/>
  <c r="D62" i="210" s="1"/>
  <c r="C9" i="210"/>
  <c r="B9" i="210"/>
  <c r="B8" i="210" s="1"/>
  <c r="B58" i="210" s="1"/>
  <c r="B62" i="210" s="1"/>
  <c r="O8" i="210"/>
  <c r="O58" i="210" s="1"/>
  <c r="O62" i="210" s="1"/>
  <c r="N8" i="210"/>
  <c r="N58" i="210" s="1"/>
  <c r="N62" i="210" s="1"/>
  <c r="M8" i="210"/>
  <c r="M58" i="210" s="1"/>
  <c r="M62" i="210" s="1"/>
  <c r="G8" i="210"/>
  <c r="G58" i="210" s="1"/>
  <c r="G62" i="210" s="1"/>
  <c r="F8" i="210"/>
  <c r="F58" i="210" s="1"/>
  <c r="F62" i="210" s="1"/>
  <c r="C8" i="210"/>
  <c r="C58" i="210" s="1"/>
  <c r="C62" i="210" s="1"/>
  <c r="O9" i="211"/>
  <c r="O8" i="211" s="1"/>
  <c r="O58" i="211" s="1"/>
  <c r="O62" i="211" s="1"/>
  <c r="N9" i="211"/>
  <c r="M9" i="211"/>
  <c r="L9" i="211"/>
  <c r="K9" i="211"/>
  <c r="K8" i="211" s="1"/>
  <c r="K58" i="211" s="1"/>
  <c r="K62" i="211" s="1"/>
  <c r="J9" i="211"/>
  <c r="I9" i="211"/>
  <c r="S9" i="211" s="1"/>
  <c r="H9" i="211"/>
  <c r="H8" i="211" s="1"/>
  <c r="G9" i="211"/>
  <c r="G8" i="211" s="1"/>
  <c r="G58" i="211" s="1"/>
  <c r="G62" i="211" s="1"/>
  <c r="F9" i="211"/>
  <c r="D9" i="211"/>
  <c r="C9" i="211"/>
  <c r="C8" i="211" s="1"/>
  <c r="C58" i="211" s="1"/>
  <c r="C62" i="211" s="1"/>
  <c r="B9" i="211"/>
  <c r="B8" i="211" s="1"/>
  <c r="B58" i="211" s="1"/>
  <c r="B62" i="211" s="1"/>
  <c r="M8" i="211"/>
  <c r="M58" i="211" s="1"/>
  <c r="M62" i="211" s="1"/>
  <c r="L8" i="211"/>
  <c r="L58" i="211" s="1"/>
  <c r="L62" i="211" s="1"/>
  <c r="J8" i="211"/>
  <c r="J58" i="211" s="1"/>
  <c r="J62" i="211" s="1"/>
  <c r="I8" i="211"/>
  <c r="I58" i="211" s="1"/>
  <c r="I62" i="211" s="1"/>
  <c r="D8" i="211"/>
  <c r="D58" i="211" s="1"/>
  <c r="D62" i="211" s="1"/>
  <c r="O9" i="212"/>
  <c r="N9" i="212"/>
  <c r="N8" i="212" s="1"/>
  <c r="N58" i="212" s="1"/>
  <c r="N62" i="212" s="1"/>
  <c r="M9" i="212"/>
  <c r="L9" i="212"/>
  <c r="K9" i="212"/>
  <c r="J9" i="212"/>
  <c r="J8" i="212" s="1"/>
  <c r="J58" i="212" s="1"/>
  <c r="J62" i="212" s="1"/>
  <c r="I9" i="212"/>
  <c r="S9" i="212" s="1"/>
  <c r="H9" i="212"/>
  <c r="H8" i="212" s="1"/>
  <c r="H58" i="212" s="1"/>
  <c r="H62" i="212" s="1"/>
  <c r="G9" i="212"/>
  <c r="F9" i="212"/>
  <c r="F8" i="212" s="1"/>
  <c r="F58" i="212" s="1"/>
  <c r="F62" i="212" s="1"/>
  <c r="D9" i="212"/>
  <c r="C9" i="212"/>
  <c r="B9" i="212"/>
  <c r="O8" i="212"/>
  <c r="O58" i="212" s="1"/>
  <c r="O62" i="212" s="1"/>
  <c r="M8" i="212"/>
  <c r="M58" i="212" s="1"/>
  <c r="M62" i="212" s="1"/>
  <c r="L8" i="212"/>
  <c r="L58" i="212" s="1"/>
  <c r="L62" i="212" s="1"/>
  <c r="I8" i="212"/>
  <c r="I58" i="212" s="1"/>
  <c r="I62" i="212" s="1"/>
  <c r="G8" i="212"/>
  <c r="G58" i="212" s="1"/>
  <c r="G62" i="212" s="1"/>
  <c r="D8" i="212"/>
  <c r="D58" i="212" s="1"/>
  <c r="D62" i="212" s="1"/>
  <c r="C8" i="212"/>
  <c r="C58" i="212" s="1"/>
  <c r="C62" i="212" s="1"/>
  <c r="O9" i="213"/>
  <c r="O8" i="213" s="1"/>
  <c r="O58" i="213" s="1"/>
  <c r="O62" i="213" s="1"/>
  <c r="N9" i="213"/>
  <c r="N8" i="213" s="1"/>
  <c r="N58" i="213" s="1"/>
  <c r="N62" i="213" s="1"/>
  <c r="M9" i="213"/>
  <c r="L9" i="213"/>
  <c r="K9" i="213"/>
  <c r="K8" i="213" s="1"/>
  <c r="K58" i="213" s="1"/>
  <c r="K62" i="213" s="1"/>
  <c r="J9" i="213"/>
  <c r="I9" i="213"/>
  <c r="H9" i="213"/>
  <c r="H8" i="213" s="1"/>
  <c r="H58" i="213" s="1"/>
  <c r="H62" i="213" s="1"/>
  <c r="G9" i="213"/>
  <c r="G8" i="213" s="1"/>
  <c r="G58" i="213" s="1"/>
  <c r="G62" i="213" s="1"/>
  <c r="F9" i="213"/>
  <c r="F8" i="213" s="1"/>
  <c r="F58" i="213" s="1"/>
  <c r="F62" i="213" s="1"/>
  <c r="D9" i="213"/>
  <c r="C9" i="213"/>
  <c r="C8" i="213" s="1"/>
  <c r="C58" i="213" s="1"/>
  <c r="C62" i="213" s="1"/>
  <c r="B9" i="213"/>
  <c r="B8" i="213" s="1"/>
  <c r="B58" i="213" s="1"/>
  <c r="B62" i="213" s="1"/>
  <c r="M8" i="213"/>
  <c r="M58" i="213" s="1"/>
  <c r="M62" i="213" s="1"/>
  <c r="L8" i="213"/>
  <c r="L58" i="213" s="1"/>
  <c r="L62" i="213" s="1"/>
  <c r="J8" i="213"/>
  <c r="J58" i="213" s="1"/>
  <c r="J62" i="213" s="1"/>
  <c r="I8" i="213"/>
  <c r="I58" i="213" s="1"/>
  <c r="I62" i="213" s="1"/>
  <c r="D8" i="213"/>
  <c r="D58" i="213" s="1"/>
  <c r="D62" i="213" s="1"/>
  <c r="O9" i="214"/>
  <c r="N9" i="214"/>
  <c r="N8" i="214" s="1"/>
  <c r="N58" i="214" s="1"/>
  <c r="N62" i="214" s="1"/>
  <c r="M9" i="214"/>
  <c r="L9" i="214"/>
  <c r="L8" i="214" s="1"/>
  <c r="L58" i="214" s="1"/>
  <c r="L62" i="214" s="1"/>
  <c r="K9" i="214"/>
  <c r="K8" i="214" s="1"/>
  <c r="K58" i="214" s="1"/>
  <c r="K62" i="214" s="1"/>
  <c r="J9" i="214"/>
  <c r="J8" i="214" s="1"/>
  <c r="J58" i="214" s="1"/>
  <c r="J62" i="214" s="1"/>
  <c r="I9" i="214"/>
  <c r="H9" i="214"/>
  <c r="R9" i="214" s="1"/>
  <c r="G9" i="214"/>
  <c r="G8" i="214" s="1"/>
  <c r="G58" i="214" s="1"/>
  <c r="G62" i="214" s="1"/>
  <c r="F9" i="214"/>
  <c r="F8" i="214" s="1"/>
  <c r="F58" i="214" s="1"/>
  <c r="F62" i="214" s="1"/>
  <c r="D9" i="214"/>
  <c r="C9" i="214"/>
  <c r="C8" i="214" s="1"/>
  <c r="C58" i="214" s="1"/>
  <c r="C62" i="214" s="1"/>
  <c r="B9" i="214"/>
  <c r="B8" i="214" s="1"/>
  <c r="B58" i="214" s="1"/>
  <c r="B62" i="214" s="1"/>
  <c r="O8" i="214"/>
  <c r="O58" i="214" s="1"/>
  <c r="O62" i="214" s="1"/>
  <c r="I8" i="214"/>
  <c r="I58" i="214" s="1"/>
  <c r="I62" i="214" s="1"/>
  <c r="O9" i="215"/>
  <c r="O8" i="215" s="1"/>
  <c r="O58" i="215" s="1"/>
  <c r="O62" i="215" s="1"/>
  <c r="N9" i="215"/>
  <c r="N8" i="215" s="1"/>
  <c r="N58" i="215" s="1"/>
  <c r="N62" i="215" s="1"/>
  <c r="M9" i="215"/>
  <c r="L9" i="215"/>
  <c r="L8" i="215" s="1"/>
  <c r="L58" i="215" s="1"/>
  <c r="L62" i="215" s="1"/>
  <c r="K9" i="215"/>
  <c r="J9" i="215"/>
  <c r="I9" i="215"/>
  <c r="H9" i="215"/>
  <c r="R9" i="215" s="1"/>
  <c r="G9" i="215"/>
  <c r="G8" i="215" s="1"/>
  <c r="G58" i="215" s="1"/>
  <c r="G62" i="215" s="1"/>
  <c r="F9" i="215"/>
  <c r="F8" i="215" s="1"/>
  <c r="F58" i="215" s="1"/>
  <c r="F62" i="215" s="1"/>
  <c r="D9" i="215"/>
  <c r="C9" i="215"/>
  <c r="C8" i="215" s="1"/>
  <c r="C58" i="215" s="1"/>
  <c r="C62" i="215" s="1"/>
  <c r="B9" i="215"/>
  <c r="M8" i="215"/>
  <c r="M58" i="215" s="1"/>
  <c r="M62" i="215" s="1"/>
  <c r="K8" i="215"/>
  <c r="K58" i="215" s="1"/>
  <c r="K62" i="215" s="1"/>
  <c r="I8" i="215"/>
  <c r="H8" i="215"/>
  <c r="H58" i="215" s="1"/>
  <c r="H62" i="215" s="1"/>
  <c r="D8" i="215"/>
  <c r="D58" i="215" s="1"/>
  <c r="D62" i="215" s="1"/>
  <c r="B8" i="215"/>
  <c r="B58" i="215" s="1"/>
  <c r="B62" i="215" s="1"/>
  <c r="O9" i="216"/>
  <c r="N9" i="216"/>
  <c r="M9" i="216"/>
  <c r="L9" i="216"/>
  <c r="K9" i="216"/>
  <c r="K8" i="216" s="1"/>
  <c r="K58" i="216" s="1"/>
  <c r="K62" i="216" s="1"/>
  <c r="J9" i="216"/>
  <c r="J8" i="216" s="1"/>
  <c r="J58" i="216" s="1"/>
  <c r="J62" i="216" s="1"/>
  <c r="I9" i="216"/>
  <c r="I8" i="216" s="1"/>
  <c r="H9" i="216"/>
  <c r="H8" i="216" s="1"/>
  <c r="H58" i="216" s="1"/>
  <c r="H62" i="216" s="1"/>
  <c r="G9" i="216"/>
  <c r="F9" i="216"/>
  <c r="F8" i="216" s="1"/>
  <c r="F58" i="216" s="1"/>
  <c r="F62" i="216" s="1"/>
  <c r="D9" i="216"/>
  <c r="C9" i="216"/>
  <c r="B9" i="216"/>
  <c r="B8" i="216" s="1"/>
  <c r="B58" i="216" s="1"/>
  <c r="B62" i="216" s="1"/>
  <c r="N8" i="216"/>
  <c r="N58" i="216" s="1"/>
  <c r="N62" i="216" s="1"/>
  <c r="M8" i="216"/>
  <c r="M58" i="216" s="1"/>
  <c r="M62" i="216" s="1"/>
  <c r="L8" i="216"/>
  <c r="L58" i="216" s="1"/>
  <c r="L62" i="216" s="1"/>
  <c r="D8" i="216"/>
  <c r="D58" i="216" s="1"/>
  <c r="D62" i="216" s="1"/>
  <c r="C8" i="216"/>
  <c r="C58" i="216" s="1"/>
  <c r="C62" i="216" s="1"/>
  <c r="O9" i="217"/>
  <c r="O8" i="217" s="1"/>
  <c r="O58" i="217" s="1"/>
  <c r="O62" i="217" s="1"/>
  <c r="N9" i="217"/>
  <c r="N8" i="217" s="1"/>
  <c r="N58" i="217" s="1"/>
  <c r="N62" i="217" s="1"/>
  <c r="M9" i="217"/>
  <c r="L9" i="217"/>
  <c r="K9" i="217"/>
  <c r="J9" i="217"/>
  <c r="I9" i="217"/>
  <c r="I8" i="217" s="1"/>
  <c r="I58" i="217" s="1"/>
  <c r="I62" i="217" s="1"/>
  <c r="H9" i="217"/>
  <c r="G9" i="217"/>
  <c r="G8" i="217" s="1"/>
  <c r="G58" i="217" s="1"/>
  <c r="G62" i="217" s="1"/>
  <c r="F9" i="217"/>
  <c r="F8" i="217" s="1"/>
  <c r="F58" i="217" s="1"/>
  <c r="F62" i="217" s="1"/>
  <c r="D9" i="217"/>
  <c r="C9" i="217"/>
  <c r="B9" i="217"/>
  <c r="M8" i="217"/>
  <c r="M58" i="217" s="1"/>
  <c r="M62" i="217" s="1"/>
  <c r="K8" i="217"/>
  <c r="K58" i="217" s="1"/>
  <c r="K62" i="217" s="1"/>
  <c r="J8" i="217"/>
  <c r="J58" i="217" s="1"/>
  <c r="J62" i="217" s="1"/>
  <c r="H8" i="217"/>
  <c r="H58" i="217" s="1"/>
  <c r="H62" i="217" s="1"/>
  <c r="D8" i="217"/>
  <c r="D58" i="217" s="1"/>
  <c r="D62" i="217" s="1"/>
  <c r="B8" i="217"/>
  <c r="B58" i="217" s="1"/>
  <c r="B62" i="217" s="1"/>
  <c r="O9" i="218"/>
  <c r="N9" i="218"/>
  <c r="M9" i="218"/>
  <c r="L9" i="218"/>
  <c r="L8" i="218" s="1"/>
  <c r="L58" i="218" s="1"/>
  <c r="L62" i="218" s="1"/>
  <c r="K9" i="218"/>
  <c r="K8" i="218" s="1"/>
  <c r="K58" i="218" s="1"/>
  <c r="K62" i="218" s="1"/>
  <c r="J9" i="218"/>
  <c r="J8" i="218" s="1"/>
  <c r="J58" i="218" s="1"/>
  <c r="J62" i="218" s="1"/>
  <c r="I9" i="218"/>
  <c r="I8" i="218" s="1"/>
  <c r="I58" i="218" s="1"/>
  <c r="I62" i="218" s="1"/>
  <c r="H9" i="218"/>
  <c r="R9" i="218" s="1"/>
  <c r="G9" i="218"/>
  <c r="F9" i="218"/>
  <c r="D9" i="218"/>
  <c r="C9" i="218"/>
  <c r="C8" i="218" s="1"/>
  <c r="C58" i="218" s="1"/>
  <c r="C62" i="218" s="1"/>
  <c r="B9" i="218"/>
  <c r="B8" i="218" s="1"/>
  <c r="B58" i="218" s="1"/>
  <c r="B62" i="218" s="1"/>
  <c r="O8" i="218"/>
  <c r="O58" i="218" s="1"/>
  <c r="O62" i="218" s="1"/>
  <c r="N8" i="218"/>
  <c r="N58" i="218" s="1"/>
  <c r="N62" i="218" s="1"/>
  <c r="M8" i="218"/>
  <c r="M58" i="218" s="1"/>
  <c r="M62" i="218" s="1"/>
  <c r="G8" i="218"/>
  <c r="G58" i="218" s="1"/>
  <c r="G62" i="218" s="1"/>
  <c r="F8" i="218"/>
  <c r="F58" i="218" s="1"/>
  <c r="F62" i="218" s="1"/>
  <c r="D8" i="218"/>
  <c r="D58" i="218" s="1"/>
  <c r="D62" i="218" s="1"/>
  <c r="O9" i="219"/>
  <c r="O8" i="219" s="1"/>
  <c r="O58" i="219" s="1"/>
  <c r="O62" i="219" s="1"/>
  <c r="N9" i="219"/>
  <c r="M9" i="219"/>
  <c r="L9" i="219"/>
  <c r="L8" i="219" s="1"/>
  <c r="L58" i="219" s="1"/>
  <c r="L62" i="219" s="1"/>
  <c r="K9" i="219"/>
  <c r="J9" i="219"/>
  <c r="I9" i="219"/>
  <c r="S9" i="219" s="1"/>
  <c r="H9" i="219"/>
  <c r="G9" i="219"/>
  <c r="G8" i="219" s="1"/>
  <c r="G58" i="219" s="1"/>
  <c r="G62" i="219" s="1"/>
  <c r="F9" i="219"/>
  <c r="D9" i="219"/>
  <c r="C9" i="219"/>
  <c r="C8" i="219" s="1"/>
  <c r="C58" i="219" s="1"/>
  <c r="C62" i="219" s="1"/>
  <c r="B9" i="219"/>
  <c r="M8" i="219"/>
  <c r="M58" i="219" s="1"/>
  <c r="M62" i="219" s="1"/>
  <c r="K8" i="219"/>
  <c r="K58" i="219" s="1"/>
  <c r="K62" i="219" s="1"/>
  <c r="J8" i="219"/>
  <c r="J58" i="219" s="1"/>
  <c r="J62" i="219" s="1"/>
  <c r="H8" i="219"/>
  <c r="D8" i="219"/>
  <c r="D58" i="219" s="1"/>
  <c r="D62" i="219" s="1"/>
  <c r="B8" i="219"/>
  <c r="B58" i="219" s="1"/>
  <c r="B62" i="219" s="1"/>
  <c r="O9" i="220"/>
  <c r="O8" i="220" s="1"/>
  <c r="O58" i="220" s="1"/>
  <c r="O62" i="220" s="1"/>
  <c r="N9" i="220"/>
  <c r="M9" i="220"/>
  <c r="L9" i="220"/>
  <c r="K9" i="220"/>
  <c r="J9" i="220"/>
  <c r="J8" i="220" s="1"/>
  <c r="J58" i="220" s="1"/>
  <c r="J62" i="220" s="1"/>
  <c r="I9" i="220"/>
  <c r="H9" i="220"/>
  <c r="H8" i="220" s="1"/>
  <c r="H58" i="220" s="1"/>
  <c r="H62" i="220" s="1"/>
  <c r="G9" i="220"/>
  <c r="G8" i="220" s="1"/>
  <c r="G58" i="220" s="1"/>
  <c r="G62" i="220" s="1"/>
  <c r="F9" i="220"/>
  <c r="D9" i="220"/>
  <c r="C9" i="220"/>
  <c r="C8" i="220" s="1"/>
  <c r="C58" i="220" s="1"/>
  <c r="C62" i="220" s="1"/>
  <c r="B9" i="220"/>
  <c r="N8" i="220"/>
  <c r="N58" i="220" s="1"/>
  <c r="N62" i="220" s="1"/>
  <c r="M8" i="220"/>
  <c r="M58" i="220" s="1"/>
  <c r="M62" i="220" s="1"/>
  <c r="L8" i="220"/>
  <c r="L58" i="220" s="1"/>
  <c r="L62" i="220" s="1"/>
  <c r="F8" i="220"/>
  <c r="F58" i="220" s="1"/>
  <c r="F62" i="220" s="1"/>
  <c r="D8" i="220"/>
  <c r="D58" i="220" s="1"/>
  <c r="D62" i="220" s="1"/>
  <c r="O9" i="221"/>
  <c r="O8" i="221" s="1"/>
  <c r="O58" i="221" s="1"/>
  <c r="O62" i="221" s="1"/>
  <c r="N9" i="221"/>
  <c r="N8" i="221" s="1"/>
  <c r="N58" i="221" s="1"/>
  <c r="N62" i="221" s="1"/>
  <c r="M9" i="221"/>
  <c r="L9" i="221"/>
  <c r="K9" i="221"/>
  <c r="J9" i="221"/>
  <c r="J8" i="221" s="1"/>
  <c r="J58" i="221" s="1"/>
  <c r="J62" i="221" s="1"/>
  <c r="I9" i="221"/>
  <c r="H9" i="221"/>
  <c r="G9" i="221"/>
  <c r="G8" i="221" s="1"/>
  <c r="G58" i="221" s="1"/>
  <c r="G62" i="221" s="1"/>
  <c r="F9" i="221"/>
  <c r="F8" i="221" s="1"/>
  <c r="F58" i="221" s="1"/>
  <c r="F62" i="221" s="1"/>
  <c r="D9" i="221"/>
  <c r="D8" i="221" s="1"/>
  <c r="D58" i="221" s="1"/>
  <c r="D62" i="221" s="1"/>
  <c r="C9" i="221"/>
  <c r="C8" i="221" s="1"/>
  <c r="C58" i="221" s="1"/>
  <c r="C62" i="221" s="1"/>
  <c r="B9" i="221"/>
  <c r="M8" i="221"/>
  <c r="M58" i="221" s="1"/>
  <c r="M62" i="221" s="1"/>
  <c r="L8" i="221"/>
  <c r="L58" i="221" s="1"/>
  <c r="L62" i="221" s="1"/>
  <c r="K8" i="221"/>
  <c r="K58" i="221" s="1"/>
  <c r="K62" i="221" s="1"/>
  <c r="I8" i="221"/>
  <c r="I58" i="221" s="1"/>
  <c r="I62" i="221" s="1"/>
  <c r="B8" i="221"/>
  <c r="B58" i="221" s="1"/>
  <c r="B62" i="221" s="1"/>
  <c r="O9" i="222"/>
  <c r="O8" i="222" s="1"/>
  <c r="O58" i="222" s="1"/>
  <c r="O62" i="222" s="1"/>
  <c r="N9" i="222"/>
  <c r="M9" i="222"/>
  <c r="L9" i="222"/>
  <c r="L8" i="222" s="1"/>
  <c r="L58" i="222" s="1"/>
  <c r="L62" i="222" s="1"/>
  <c r="K9" i="222"/>
  <c r="K8" i="222" s="1"/>
  <c r="K58" i="222" s="1"/>
  <c r="K62" i="222" s="1"/>
  <c r="J9" i="222"/>
  <c r="J8" i="222" s="1"/>
  <c r="J58" i="222" s="1"/>
  <c r="J62" i="222" s="1"/>
  <c r="I9" i="222"/>
  <c r="H9" i="222"/>
  <c r="R9" i="222" s="1"/>
  <c r="G9" i="222"/>
  <c r="G8" i="222" s="1"/>
  <c r="G58" i="222" s="1"/>
  <c r="G62" i="222" s="1"/>
  <c r="F9" i="222"/>
  <c r="D9" i="222"/>
  <c r="C9" i="222"/>
  <c r="C8" i="222" s="1"/>
  <c r="C58" i="222" s="1"/>
  <c r="C62" i="222" s="1"/>
  <c r="B9" i="222"/>
  <c r="B8" i="222" s="1"/>
  <c r="B58" i="222" s="1"/>
  <c r="B62" i="222" s="1"/>
  <c r="N8" i="222"/>
  <c r="N58" i="222" s="1"/>
  <c r="N62" i="222" s="1"/>
  <c r="I8" i="222"/>
  <c r="I58" i="222" s="1"/>
  <c r="I62" i="222" s="1"/>
  <c r="F8" i="222"/>
  <c r="F58" i="222" s="1"/>
  <c r="F62" i="222" s="1"/>
  <c r="O9" i="223"/>
  <c r="O8" i="223" s="1"/>
  <c r="O58" i="223" s="1"/>
  <c r="O62" i="223" s="1"/>
  <c r="N9" i="223"/>
  <c r="N8" i="223" s="1"/>
  <c r="N58" i="223" s="1"/>
  <c r="N62" i="223" s="1"/>
  <c r="M9" i="223"/>
  <c r="L9" i="223"/>
  <c r="K9" i="223"/>
  <c r="J9" i="223"/>
  <c r="J8" i="223" s="1"/>
  <c r="J58" i="223" s="1"/>
  <c r="J62" i="223" s="1"/>
  <c r="I9" i="223"/>
  <c r="S9" i="223" s="1"/>
  <c r="H9" i="223"/>
  <c r="R9" i="223" s="1"/>
  <c r="G9" i="223"/>
  <c r="G8" i="223" s="1"/>
  <c r="G58" i="223" s="1"/>
  <c r="G62" i="223" s="1"/>
  <c r="F9" i="223"/>
  <c r="F8" i="223" s="1"/>
  <c r="F58" i="223" s="1"/>
  <c r="F62" i="223" s="1"/>
  <c r="D9" i="223"/>
  <c r="D8" i="223" s="1"/>
  <c r="D58" i="223" s="1"/>
  <c r="D62" i="223" s="1"/>
  <c r="C9" i="223"/>
  <c r="C8" i="223" s="1"/>
  <c r="C58" i="223" s="1"/>
  <c r="C62" i="223" s="1"/>
  <c r="B9" i="223"/>
  <c r="M8" i="223"/>
  <c r="M58" i="223" s="1"/>
  <c r="M62" i="223" s="1"/>
  <c r="L8" i="223"/>
  <c r="L58" i="223" s="1"/>
  <c r="L62" i="223" s="1"/>
  <c r="K8" i="223"/>
  <c r="K58" i="223" s="1"/>
  <c r="K62" i="223" s="1"/>
  <c r="I8" i="223"/>
  <c r="B8" i="223"/>
  <c r="B58" i="223" s="1"/>
  <c r="B62" i="223" s="1"/>
  <c r="O9" i="224"/>
  <c r="N9" i="224"/>
  <c r="N8" i="224" s="1"/>
  <c r="N58" i="224" s="1"/>
  <c r="N62" i="224" s="1"/>
  <c r="M9" i="224"/>
  <c r="M8" i="224" s="1"/>
  <c r="M58" i="224" s="1"/>
  <c r="M62" i="224" s="1"/>
  <c r="L9" i="224"/>
  <c r="K9" i="224"/>
  <c r="K8" i="224" s="1"/>
  <c r="K58" i="224" s="1"/>
  <c r="K62" i="224" s="1"/>
  <c r="J9" i="224"/>
  <c r="J8" i="224" s="1"/>
  <c r="J58" i="224" s="1"/>
  <c r="J62" i="224" s="1"/>
  <c r="I9" i="224"/>
  <c r="H9" i="224"/>
  <c r="H8" i="224" s="1"/>
  <c r="H58" i="224" s="1"/>
  <c r="H62" i="224" s="1"/>
  <c r="G9" i="224"/>
  <c r="F9" i="224"/>
  <c r="D9" i="224"/>
  <c r="D8" i="224" s="1"/>
  <c r="D58" i="224" s="1"/>
  <c r="D62" i="224" s="1"/>
  <c r="C9" i="224"/>
  <c r="B9" i="224"/>
  <c r="B8" i="224" s="1"/>
  <c r="B58" i="224" s="1"/>
  <c r="B62" i="224" s="1"/>
  <c r="O8" i="224"/>
  <c r="O58" i="224" s="1"/>
  <c r="O62" i="224" s="1"/>
  <c r="L8" i="224"/>
  <c r="L58" i="224" s="1"/>
  <c r="L62" i="224" s="1"/>
  <c r="I8" i="224"/>
  <c r="F8" i="224"/>
  <c r="F58" i="224" s="1"/>
  <c r="F62" i="224" s="1"/>
  <c r="C8" i="224"/>
  <c r="C58" i="224" s="1"/>
  <c r="C62" i="224" s="1"/>
  <c r="O9" i="225"/>
  <c r="O8" i="225" s="1"/>
  <c r="O58" i="225" s="1"/>
  <c r="O62" i="225" s="1"/>
  <c r="N9" i="225"/>
  <c r="N8" i="225" s="1"/>
  <c r="N58" i="225" s="1"/>
  <c r="N62" i="225" s="1"/>
  <c r="M9" i="225"/>
  <c r="M8" i="225" s="1"/>
  <c r="M58" i="225" s="1"/>
  <c r="M62" i="225" s="1"/>
  <c r="L9" i="225"/>
  <c r="K9" i="225"/>
  <c r="K8" i="225" s="1"/>
  <c r="K58" i="225" s="1"/>
  <c r="K62" i="225" s="1"/>
  <c r="J9" i="225"/>
  <c r="I9" i="225"/>
  <c r="H9" i="225"/>
  <c r="G9" i="225"/>
  <c r="G8" i="225" s="1"/>
  <c r="G58" i="225" s="1"/>
  <c r="G62" i="225" s="1"/>
  <c r="F9" i="225"/>
  <c r="F8" i="225" s="1"/>
  <c r="F58" i="225" s="1"/>
  <c r="F62" i="225" s="1"/>
  <c r="D9" i="225"/>
  <c r="D8" i="225" s="1"/>
  <c r="D58" i="225" s="1"/>
  <c r="D62" i="225" s="1"/>
  <c r="C9" i="225"/>
  <c r="B9" i="225"/>
  <c r="B8" i="225" s="1"/>
  <c r="B58" i="225" s="1"/>
  <c r="B62" i="225" s="1"/>
  <c r="J8" i="225"/>
  <c r="J58" i="225" s="1"/>
  <c r="J62" i="225" s="1"/>
  <c r="I8" i="225"/>
  <c r="I58" i="225" s="1"/>
  <c r="I62" i="225" s="1"/>
  <c r="H8" i="225"/>
  <c r="H58" i="225" s="1"/>
  <c r="H62" i="225" s="1"/>
  <c r="O9" i="226"/>
  <c r="N9" i="226"/>
  <c r="N8" i="226" s="1"/>
  <c r="N58" i="226" s="1"/>
  <c r="N62" i="226" s="1"/>
  <c r="M9" i="226"/>
  <c r="L9" i="226"/>
  <c r="L8" i="226" s="1"/>
  <c r="L58" i="226" s="1"/>
  <c r="L62" i="226" s="1"/>
  <c r="K9" i="226"/>
  <c r="K8" i="226" s="1"/>
  <c r="K58" i="226" s="1"/>
  <c r="K62" i="226" s="1"/>
  <c r="J9" i="226"/>
  <c r="J8" i="226" s="1"/>
  <c r="J58" i="226" s="1"/>
  <c r="J62" i="226" s="1"/>
  <c r="I9" i="226"/>
  <c r="H9" i="226"/>
  <c r="R9" i="226" s="1"/>
  <c r="G9" i="226"/>
  <c r="F9" i="226"/>
  <c r="D9" i="226"/>
  <c r="D8" i="226" s="1"/>
  <c r="D58" i="226" s="1"/>
  <c r="D62" i="226" s="1"/>
  <c r="C9" i="226"/>
  <c r="B9" i="226"/>
  <c r="B8" i="226" s="1"/>
  <c r="B58" i="226" s="1"/>
  <c r="B62" i="226" s="1"/>
  <c r="O8" i="226"/>
  <c r="O58" i="226" s="1"/>
  <c r="O62" i="226" s="1"/>
  <c r="M8" i="226"/>
  <c r="M58" i="226" s="1"/>
  <c r="M62" i="226" s="1"/>
  <c r="G8" i="226"/>
  <c r="G58" i="226" s="1"/>
  <c r="G62" i="226" s="1"/>
  <c r="F8" i="226"/>
  <c r="F58" i="226" s="1"/>
  <c r="F62" i="226" s="1"/>
  <c r="C8" i="226"/>
  <c r="C58" i="226" s="1"/>
  <c r="C62" i="226" s="1"/>
  <c r="O9" i="227"/>
  <c r="O8" i="227" s="1"/>
  <c r="O58" i="227" s="1"/>
  <c r="O62" i="227" s="1"/>
  <c r="N9" i="227"/>
  <c r="M9" i="227"/>
  <c r="L9" i="227"/>
  <c r="K9" i="227"/>
  <c r="K8" i="227" s="1"/>
  <c r="K58" i="227" s="1"/>
  <c r="K62" i="227" s="1"/>
  <c r="J9" i="227"/>
  <c r="I9" i="227"/>
  <c r="S9" i="227" s="1"/>
  <c r="H9" i="227"/>
  <c r="H8" i="227" s="1"/>
  <c r="G9" i="227"/>
  <c r="G8" i="227" s="1"/>
  <c r="G58" i="227" s="1"/>
  <c r="G62" i="227" s="1"/>
  <c r="F9" i="227"/>
  <c r="D9" i="227"/>
  <c r="C9" i="227"/>
  <c r="C8" i="227" s="1"/>
  <c r="C58" i="227" s="1"/>
  <c r="C62" i="227" s="1"/>
  <c r="B9" i="227"/>
  <c r="B8" i="227" s="1"/>
  <c r="B58" i="227" s="1"/>
  <c r="B62" i="227" s="1"/>
  <c r="M8" i="227"/>
  <c r="M58" i="227" s="1"/>
  <c r="M62" i="227" s="1"/>
  <c r="L8" i="227"/>
  <c r="L58" i="227" s="1"/>
  <c r="L62" i="227" s="1"/>
  <c r="J8" i="227"/>
  <c r="J58" i="227" s="1"/>
  <c r="J62" i="227" s="1"/>
  <c r="I8" i="227"/>
  <c r="D8" i="227"/>
  <c r="D58" i="227" s="1"/>
  <c r="D62" i="227" s="1"/>
  <c r="O9" i="228"/>
  <c r="N9" i="228"/>
  <c r="N8" i="228" s="1"/>
  <c r="N58" i="228" s="1"/>
  <c r="N62" i="228" s="1"/>
  <c r="M9" i="228"/>
  <c r="M8" i="228" s="1"/>
  <c r="M58" i="228" s="1"/>
  <c r="M62" i="228" s="1"/>
  <c r="L9" i="228"/>
  <c r="L8" i="228" s="1"/>
  <c r="L58" i="228" s="1"/>
  <c r="L62" i="228" s="1"/>
  <c r="K9" i="228"/>
  <c r="J9" i="228"/>
  <c r="J8" i="228" s="1"/>
  <c r="J58" i="228" s="1"/>
  <c r="J62" i="228" s="1"/>
  <c r="I9" i="228"/>
  <c r="S9" i="228" s="1"/>
  <c r="H9" i="228"/>
  <c r="H8" i="228" s="1"/>
  <c r="H58" i="228" s="1"/>
  <c r="H62" i="228" s="1"/>
  <c r="G9" i="228"/>
  <c r="F9" i="228"/>
  <c r="F8" i="228" s="1"/>
  <c r="F58" i="228" s="1"/>
  <c r="F62" i="228" s="1"/>
  <c r="D9" i="228"/>
  <c r="D8" i="228" s="1"/>
  <c r="D58" i="228" s="1"/>
  <c r="D62" i="228" s="1"/>
  <c r="C9" i="228"/>
  <c r="B9" i="228"/>
  <c r="O8" i="228"/>
  <c r="O58" i="228" s="1"/>
  <c r="O62" i="228" s="1"/>
  <c r="I8" i="228"/>
  <c r="I58" i="228" s="1"/>
  <c r="I62" i="228" s="1"/>
  <c r="G8" i="228"/>
  <c r="G58" i="228" s="1"/>
  <c r="G62" i="228" s="1"/>
  <c r="C8" i="228"/>
  <c r="C58" i="228" s="1"/>
  <c r="C62" i="228" s="1"/>
  <c r="O9" i="229"/>
  <c r="O8" i="229" s="1"/>
  <c r="O58" i="229" s="1"/>
  <c r="O62" i="229" s="1"/>
  <c r="N9" i="229"/>
  <c r="N8" i="229" s="1"/>
  <c r="N58" i="229" s="1"/>
  <c r="N62" i="229" s="1"/>
  <c r="M9" i="229"/>
  <c r="L9" i="229"/>
  <c r="K9" i="229"/>
  <c r="K8" i="229" s="1"/>
  <c r="K58" i="229" s="1"/>
  <c r="K62" i="229" s="1"/>
  <c r="J9" i="229"/>
  <c r="I9" i="229"/>
  <c r="I8" i="229" s="1"/>
  <c r="I58" i="229" s="1"/>
  <c r="I62" i="229" s="1"/>
  <c r="H9" i="229"/>
  <c r="H8" i="229" s="1"/>
  <c r="H58" i="229" s="1"/>
  <c r="H62" i="229" s="1"/>
  <c r="G9" i="229"/>
  <c r="G8" i="229" s="1"/>
  <c r="G58" i="229" s="1"/>
  <c r="G62" i="229" s="1"/>
  <c r="F9" i="229"/>
  <c r="F8" i="229" s="1"/>
  <c r="F58" i="229" s="1"/>
  <c r="F62" i="229" s="1"/>
  <c r="D9" i="229"/>
  <c r="C9" i="229"/>
  <c r="C8" i="229" s="1"/>
  <c r="C58" i="229" s="1"/>
  <c r="C62" i="229" s="1"/>
  <c r="B9" i="229"/>
  <c r="B8" i="229" s="1"/>
  <c r="B58" i="229" s="1"/>
  <c r="B62" i="229" s="1"/>
  <c r="M8" i="229"/>
  <c r="M58" i="229" s="1"/>
  <c r="M62" i="229" s="1"/>
  <c r="L8" i="229"/>
  <c r="L58" i="229" s="1"/>
  <c r="L62" i="229" s="1"/>
  <c r="J8" i="229"/>
  <c r="J58" i="229" s="1"/>
  <c r="J62" i="229" s="1"/>
  <c r="D8" i="229"/>
  <c r="D58" i="229" s="1"/>
  <c r="D62" i="229" s="1"/>
  <c r="O9" i="230"/>
  <c r="N9" i="230"/>
  <c r="N8" i="230" s="1"/>
  <c r="N58" i="230" s="1"/>
  <c r="N62" i="230" s="1"/>
  <c r="M9" i="230"/>
  <c r="L9" i="230"/>
  <c r="K9" i="230"/>
  <c r="K8" i="230" s="1"/>
  <c r="K58" i="230" s="1"/>
  <c r="K62" i="230" s="1"/>
  <c r="J9" i="230"/>
  <c r="J8" i="230" s="1"/>
  <c r="J58" i="230" s="1"/>
  <c r="J62" i="230" s="1"/>
  <c r="I9" i="230"/>
  <c r="H9" i="230"/>
  <c r="R9" i="230" s="1"/>
  <c r="G9" i="230"/>
  <c r="F9" i="230"/>
  <c r="F8" i="230" s="1"/>
  <c r="F58" i="230" s="1"/>
  <c r="F62" i="230" s="1"/>
  <c r="D9" i="230"/>
  <c r="C9" i="230"/>
  <c r="B9" i="230"/>
  <c r="B8" i="230" s="1"/>
  <c r="B58" i="230" s="1"/>
  <c r="B62" i="230" s="1"/>
  <c r="O8" i="230"/>
  <c r="O58" i="230" s="1"/>
  <c r="O62" i="230" s="1"/>
  <c r="L8" i="230"/>
  <c r="L58" i="230" s="1"/>
  <c r="L62" i="230" s="1"/>
  <c r="I8" i="230"/>
  <c r="I58" i="230" s="1"/>
  <c r="I62" i="230" s="1"/>
  <c r="G8" i="230"/>
  <c r="G58" i="230" s="1"/>
  <c r="G62" i="230" s="1"/>
  <c r="D8" i="230"/>
  <c r="D58" i="230" s="1"/>
  <c r="D62" i="230" s="1"/>
  <c r="C8" i="230"/>
  <c r="C58" i="230" s="1"/>
  <c r="C62" i="230" s="1"/>
  <c r="O9" i="231"/>
  <c r="O8" i="231" s="1"/>
  <c r="O58" i="231" s="1"/>
  <c r="O62" i="231" s="1"/>
  <c r="N9" i="231"/>
  <c r="N8" i="231" s="1"/>
  <c r="N58" i="231" s="1"/>
  <c r="N62" i="231" s="1"/>
  <c r="M9" i="231"/>
  <c r="M8" i="231" s="1"/>
  <c r="M58" i="231" s="1"/>
  <c r="M62" i="231" s="1"/>
  <c r="L9" i="231"/>
  <c r="K9" i="231"/>
  <c r="J9" i="231"/>
  <c r="I9" i="231"/>
  <c r="H9" i="231"/>
  <c r="R9" i="231" s="1"/>
  <c r="G9" i="231"/>
  <c r="G8" i="231" s="1"/>
  <c r="G58" i="231" s="1"/>
  <c r="G62" i="231" s="1"/>
  <c r="F9" i="231"/>
  <c r="F8" i="231" s="1"/>
  <c r="F58" i="231" s="1"/>
  <c r="F62" i="231" s="1"/>
  <c r="D9" i="231"/>
  <c r="C9" i="231"/>
  <c r="C8" i="231" s="1"/>
  <c r="B9" i="231"/>
  <c r="L8" i="231"/>
  <c r="L58" i="231" s="1"/>
  <c r="L62" i="231" s="1"/>
  <c r="K8" i="231"/>
  <c r="K58" i="231" s="1"/>
  <c r="K62" i="231" s="1"/>
  <c r="D8" i="231"/>
  <c r="D58" i="231" s="1"/>
  <c r="D62" i="231" s="1"/>
  <c r="B8" i="231"/>
  <c r="B58" i="231" s="1"/>
  <c r="B62" i="231" s="1"/>
  <c r="O9" i="232"/>
  <c r="N9" i="232"/>
  <c r="N8" i="232" s="1"/>
  <c r="N58" i="232" s="1"/>
  <c r="N62" i="232" s="1"/>
  <c r="M9" i="232"/>
  <c r="M8" i="232" s="1"/>
  <c r="M58" i="232" s="1"/>
  <c r="M62" i="232" s="1"/>
  <c r="L9" i="232"/>
  <c r="L8" i="232" s="1"/>
  <c r="L58" i="232" s="1"/>
  <c r="L62" i="232" s="1"/>
  <c r="K9" i="232"/>
  <c r="K8" i="232" s="1"/>
  <c r="K58" i="232" s="1"/>
  <c r="K62" i="232" s="1"/>
  <c r="J9" i="232"/>
  <c r="J8" i="232" s="1"/>
  <c r="J58" i="232" s="1"/>
  <c r="J62" i="232" s="1"/>
  <c r="I9" i="232"/>
  <c r="H9" i="232"/>
  <c r="H8" i="232" s="1"/>
  <c r="H58" i="232" s="1"/>
  <c r="H62" i="232" s="1"/>
  <c r="G9" i="232"/>
  <c r="F9" i="232"/>
  <c r="F8" i="232" s="1"/>
  <c r="D9" i="232"/>
  <c r="C9" i="232"/>
  <c r="B9" i="232"/>
  <c r="B8" i="232" s="1"/>
  <c r="B58" i="232" s="1"/>
  <c r="B62" i="232" s="1"/>
  <c r="I8" i="232"/>
  <c r="D8" i="232"/>
  <c r="D58" i="232" s="1"/>
  <c r="D62" i="232" s="1"/>
  <c r="C8" i="232"/>
  <c r="C58" i="232" s="1"/>
  <c r="C62" i="232" s="1"/>
  <c r="O9" i="233"/>
  <c r="O8" i="233" s="1"/>
  <c r="O58" i="233" s="1"/>
  <c r="O62" i="233" s="1"/>
  <c r="N9" i="233"/>
  <c r="N8" i="233" s="1"/>
  <c r="N58" i="233" s="1"/>
  <c r="N62" i="233" s="1"/>
  <c r="M9" i="233"/>
  <c r="L9" i="233"/>
  <c r="L8" i="233" s="1"/>
  <c r="L58" i="233" s="1"/>
  <c r="L62" i="233" s="1"/>
  <c r="K9" i="233"/>
  <c r="J9" i="233"/>
  <c r="I9" i="233"/>
  <c r="I8" i="233" s="1"/>
  <c r="I58" i="233" s="1"/>
  <c r="I62" i="233" s="1"/>
  <c r="H9" i="233"/>
  <c r="H8" i="233" s="1"/>
  <c r="H58" i="233" s="1"/>
  <c r="H62" i="233" s="1"/>
  <c r="G9" i="233"/>
  <c r="G8" i="233" s="1"/>
  <c r="G58" i="233" s="1"/>
  <c r="G62" i="233" s="1"/>
  <c r="F9" i="233"/>
  <c r="F8" i="233" s="1"/>
  <c r="F58" i="233" s="1"/>
  <c r="F62" i="233" s="1"/>
  <c r="D9" i="233"/>
  <c r="C9" i="233"/>
  <c r="C8" i="233" s="1"/>
  <c r="C58" i="233" s="1"/>
  <c r="C62" i="233" s="1"/>
  <c r="B9" i="233"/>
  <c r="M8" i="233"/>
  <c r="M58" i="233" s="1"/>
  <c r="M62" i="233" s="1"/>
  <c r="K8" i="233"/>
  <c r="K58" i="233" s="1"/>
  <c r="K62" i="233" s="1"/>
  <c r="J8" i="233"/>
  <c r="J58" i="233" s="1"/>
  <c r="J62" i="233" s="1"/>
  <c r="D8" i="233"/>
  <c r="D58" i="233" s="1"/>
  <c r="D62" i="233" s="1"/>
  <c r="B8" i="233"/>
  <c r="O9" i="234"/>
  <c r="N9" i="234"/>
  <c r="M9" i="234"/>
  <c r="L9" i="234"/>
  <c r="L8" i="234" s="1"/>
  <c r="L58" i="234" s="1"/>
  <c r="L62" i="234" s="1"/>
  <c r="K9" i="234"/>
  <c r="K8" i="234" s="1"/>
  <c r="K58" i="234" s="1"/>
  <c r="K62" i="234" s="1"/>
  <c r="J9" i="234"/>
  <c r="J8" i="234" s="1"/>
  <c r="J58" i="234" s="1"/>
  <c r="J62" i="234" s="1"/>
  <c r="I9" i="234"/>
  <c r="H9" i="234"/>
  <c r="R9" i="234" s="1"/>
  <c r="G9" i="234"/>
  <c r="F9" i="234"/>
  <c r="D9" i="234"/>
  <c r="C9" i="234"/>
  <c r="C8" i="234" s="1"/>
  <c r="C58" i="234" s="1"/>
  <c r="C62" i="234" s="1"/>
  <c r="B9" i="234"/>
  <c r="B8" i="234" s="1"/>
  <c r="B58" i="234" s="1"/>
  <c r="B62" i="234" s="1"/>
  <c r="O8" i="234"/>
  <c r="O58" i="234" s="1"/>
  <c r="O62" i="234" s="1"/>
  <c r="N8" i="234"/>
  <c r="N58" i="234" s="1"/>
  <c r="N62" i="234" s="1"/>
  <c r="M8" i="234"/>
  <c r="M58" i="234" s="1"/>
  <c r="M62" i="234" s="1"/>
  <c r="I8" i="234"/>
  <c r="I58" i="234" s="1"/>
  <c r="G8" i="234"/>
  <c r="G58" i="234" s="1"/>
  <c r="G62" i="234" s="1"/>
  <c r="F8" i="234"/>
  <c r="F58" i="234" s="1"/>
  <c r="F62" i="234" s="1"/>
  <c r="D8" i="234"/>
  <c r="D58" i="234" s="1"/>
  <c r="D62" i="234" s="1"/>
  <c r="O9" i="235"/>
  <c r="O8" i="235" s="1"/>
  <c r="O58" i="235" s="1"/>
  <c r="O62" i="235" s="1"/>
  <c r="N9" i="235"/>
  <c r="M9" i="235"/>
  <c r="L9" i="235"/>
  <c r="L8" i="235" s="1"/>
  <c r="L58" i="235" s="1"/>
  <c r="L62" i="235" s="1"/>
  <c r="K9" i="235"/>
  <c r="J9" i="235"/>
  <c r="J8" i="235" s="1"/>
  <c r="J58" i="235" s="1"/>
  <c r="J62" i="235" s="1"/>
  <c r="I9" i="235"/>
  <c r="S9" i="235" s="1"/>
  <c r="H9" i="235"/>
  <c r="H8" i="235" s="1"/>
  <c r="G9" i="235"/>
  <c r="G8" i="235" s="1"/>
  <c r="G58" i="235" s="1"/>
  <c r="G62" i="235" s="1"/>
  <c r="F9" i="235"/>
  <c r="D9" i="235"/>
  <c r="C9" i="235"/>
  <c r="C8" i="235" s="1"/>
  <c r="C58" i="235" s="1"/>
  <c r="C62" i="235" s="1"/>
  <c r="B9" i="235"/>
  <c r="B8" i="235" s="1"/>
  <c r="B58" i="235" s="1"/>
  <c r="B62" i="235" s="1"/>
  <c r="M8" i="235"/>
  <c r="M58" i="235" s="1"/>
  <c r="M62" i="235" s="1"/>
  <c r="K8" i="235"/>
  <c r="K58" i="235" s="1"/>
  <c r="K62" i="235" s="1"/>
  <c r="I8" i="235"/>
  <c r="D8" i="235"/>
  <c r="D58" i="235" s="1"/>
  <c r="D62" i="235" s="1"/>
  <c r="O9" i="236"/>
  <c r="N9" i="236"/>
  <c r="N8" i="236" s="1"/>
  <c r="N58" i="236" s="1"/>
  <c r="N62" i="236" s="1"/>
  <c r="M9" i="236"/>
  <c r="M8" i="236" s="1"/>
  <c r="M58" i="236" s="1"/>
  <c r="M62" i="236" s="1"/>
  <c r="L9" i="236"/>
  <c r="K9" i="236"/>
  <c r="J9" i="236"/>
  <c r="J8" i="236" s="1"/>
  <c r="J58" i="236" s="1"/>
  <c r="J62" i="236" s="1"/>
  <c r="I9" i="236"/>
  <c r="S9" i="236" s="1"/>
  <c r="H9" i="236"/>
  <c r="G9" i="236"/>
  <c r="F9" i="236"/>
  <c r="F8" i="236" s="1"/>
  <c r="F58" i="236" s="1"/>
  <c r="F62" i="236" s="1"/>
  <c r="D9" i="236"/>
  <c r="D8" i="236" s="1"/>
  <c r="D58" i="236" s="1"/>
  <c r="D62" i="236" s="1"/>
  <c r="C9" i="236"/>
  <c r="B9" i="236"/>
  <c r="O8" i="236"/>
  <c r="O58" i="236" s="1"/>
  <c r="O62" i="236" s="1"/>
  <c r="L8" i="236"/>
  <c r="L58" i="236" s="1"/>
  <c r="L62" i="236" s="1"/>
  <c r="I8" i="236"/>
  <c r="I58" i="236" s="1"/>
  <c r="I62" i="236" s="1"/>
  <c r="H8" i="236"/>
  <c r="H58" i="236" s="1"/>
  <c r="H62" i="236" s="1"/>
  <c r="G8" i="236"/>
  <c r="G58" i="236" s="1"/>
  <c r="G62" i="236" s="1"/>
  <c r="C8" i="236"/>
  <c r="C58" i="236" s="1"/>
  <c r="C62" i="236" s="1"/>
  <c r="O9" i="237"/>
  <c r="O8" i="237" s="1"/>
  <c r="O58" i="237" s="1"/>
  <c r="O62" i="237" s="1"/>
  <c r="N9" i="237"/>
  <c r="M9" i="237"/>
  <c r="M8" i="237" s="1"/>
  <c r="M58" i="237" s="1"/>
  <c r="M62" i="237" s="1"/>
  <c r="L9" i="237"/>
  <c r="K9" i="237"/>
  <c r="J9" i="237"/>
  <c r="I9" i="237"/>
  <c r="I8" i="237" s="1"/>
  <c r="I58" i="237" s="1"/>
  <c r="I62" i="237" s="1"/>
  <c r="H9" i="237"/>
  <c r="G9" i="237"/>
  <c r="G8" i="237" s="1"/>
  <c r="G58" i="237" s="1"/>
  <c r="G62" i="237" s="1"/>
  <c r="F9" i="237"/>
  <c r="D9" i="237"/>
  <c r="C9" i="237"/>
  <c r="C8" i="237" s="1"/>
  <c r="C58" i="237" s="1"/>
  <c r="C62" i="237" s="1"/>
  <c r="B9" i="237"/>
  <c r="N8" i="237"/>
  <c r="N58" i="237" s="1"/>
  <c r="N62" i="237" s="1"/>
  <c r="L8" i="237"/>
  <c r="L58" i="237" s="1"/>
  <c r="L62" i="237" s="1"/>
  <c r="K8" i="237"/>
  <c r="K58" i="237" s="1"/>
  <c r="K62" i="237" s="1"/>
  <c r="J8" i="237"/>
  <c r="J58" i="237" s="1"/>
  <c r="J62" i="237" s="1"/>
  <c r="F8" i="237"/>
  <c r="F58" i="237" s="1"/>
  <c r="F62" i="237" s="1"/>
  <c r="D8" i="237"/>
  <c r="D58" i="237" s="1"/>
  <c r="D62" i="237" s="1"/>
  <c r="B8" i="237"/>
  <c r="B58" i="237" s="1"/>
  <c r="B62" i="237" s="1"/>
  <c r="O9" i="238"/>
  <c r="O8" i="238" s="1"/>
  <c r="O58" i="238" s="1"/>
  <c r="O62" i="238" s="1"/>
  <c r="N9" i="238"/>
  <c r="N8" i="238" s="1"/>
  <c r="N58" i="238" s="1"/>
  <c r="N62" i="238" s="1"/>
  <c r="M9" i="238"/>
  <c r="L9" i="238"/>
  <c r="K9" i="238"/>
  <c r="J9" i="238"/>
  <c r="J8" i="238" s="1"/>
  <c r="J58" i="238" s="1"/>
  <c r="J62" i="238" s="1"/>
  <c r="I9" i="238"/>
  <c r="H9" i="238"/>
  <c r="R9" i="238" s="1"/>
  <c r="G9" i="238"/>
  <c r="G8" i="238" s="1"/>
  <c r="G58" i="238" s="1"/>
  <c r="G62" i="238" s="1"/>
  <c r="F9" i="238"/>
  <c r="F8" i="238" s="1"/>
  <c r="F58" i="238" s="1"/>
  <c r="F62" i="238" s="1"/>
  <c r="D9" i="238"/>
  <c r="C9" i="238"/>
  <c r="B9" i="238"/>
  <c r="L8" i="238"/>
  <c r="L58" i="238" s="1"/>
  <c r="L62" i="238" s="1"/>
  <c r="K8" i="238"/>
  <c r="K58" i="238" s="1"/>
  <c r="K62" i="238" s="1"/>
  <c r="I8" i="238"/>
  <c r="I58" i="238" s="1"/>
  <c r="I62" i="238" s="1"/>
  <c r="C8" i="238"/>
  <c r="C58" i="238" s="1"/>
  <c r="C62" i="238" s="1"/>
  <c r="B8" i="238"/>
  <c r="B58" i="238" s="1"/>
  <c r="B62" i="238" s="1"/>
  <c r="O9" i="239"/>
  <c r="N9" i="239"/>
  <c r="M9" i="239"/>
  <c r="L9" i="239"/>
  <c r="L8" i="239" s="1"/>
  <c r="L58" i="239" s="1"/>
  <c r="L62" i="239" s="1"/>
  <c r="K9" i="239"/>
  <c r="J9" i="239"/>
  <c r="J8" i="239" s="1"/>
  <c r="J58" i="239" s="1"/>
  <c r="J62" i="239" s="1"/>
  <c r="I9" i="239"/>
  <c r="S9" i="239" s="1"/>
  <c r="H9" i="239"/>
  <c r="G9" i="239"/>
  <c r="F9" i="239"/>
  <c r="D9" i="239"/>
  <c r="C9" i="239"/>
  <c r="C8" i="239" s="1"/>
  <c r="C58" i="239" s="1"/>
  <c r="C62" i="239" s="1"/>
  <c r="B9" i="239"/>
  <c r="O8" i="239"/>
  <c r="O58" i="239" s="1"/>
  <c r="O62" i="239" s="1"/>
  <c r="N8" i="239"/>
  <c r="N58" i="239" s="1"/>
  <c r="N62" i="239" s="1"/>
  <c r="M8" i="239"/>
  <c r="M58" i="239" s="1"/>
  <c r="M62" i="239" s="1"/>
  <c r="K8" i="239"/>
  <c r="K58" i="239" s="1"/>
  <c r="K62" i="239" s="1"/>
  <c r="G8" i="239"/>
  <c r="G58" i="239" s="1"/>
  <c r="G62" i="239" s="1"/>
  <c r="F8" i="239"/>
  <c r="F58" i="239" s="1"/>
  <c r="F62" i="239" s="1"/>
  <c r="D8" i="239"/>
  <c r="D58" i="239" s="1"/>
  <c r="D62" i="239" s="1"/>
  <c r="B8" i="239"/>
  <c r="B58" i="239" s="1"/>
  <c r="B62" i="239" s="1"/>
  <c r="O9" i="240"/>
  <c r="N9" i="240"/>
  <c r="N8" i="240" s="1"/>
  <c r="N58" i="240" s="1"/>
  <c r="N62" i="240" s="1"/>
  <c r="M9" i="240"/>
  <c r="L9" i="240"/>
  <c r="L8" i="240" s="1"/>
  <c r="L58" i="240" s="1"/>
  <c r="L62" i="240" s="1"/>
  <c r="K9" i="240"/>
  <c r="K8" i="240" s="1"/>
  <c r="K58" i="240" s="1"/>
  <c r="K62" i="240" s="1"/>
  <c r="J9" i="240"/>
  <c r="J8" i="240" s="1"/>
  <c r="J58" i="240" s="1"/>
  <c r="J62" i="240" s="1"/>
  <c r="I9" i="240"/>
  <c r="H9" i="240"/>
  <c r="G9" i="240"/>
  <c r="F9" i="240"/>
  <c r="F8" i="240" s="1"/>
  <c r="F58" i="240" s="1"/>
  <c r="F62" i="240" s="1"/>
  <c r="D9" i="240"/>
  <c r="C9" i="240"/>
  <c r="C8" i="240" s="1"/>
  <c r="C58" i="240" s="1"/>
  <c r="C62" i="240" s="1"/>
  <c r="B9" i="240"/>
  <c r="B8" i="240" s="1"/>
  <c r="B58" i="240" s="1"/>
  <c r="B62" i="240" s="1"/>
  <c r="O8" i="240"/>
  <c r="O58" i="240" s="1"/>
  <c r="O62" i="240" s="1"/>
  <c r="M8" i="240"/>
  <c r="M58" i="240" s="1"/>
  <c r="M62" i="240" s="1"/>
  <c r="I8" i="240"/>
  <c r="H8" i="240"/>
  <c r="H58" i="240" s="1"/>
  <c r="H62" i="240" s="1"/>
  <c r="G8" i="240"/>
  <c r="G58" i="240" s="1"/>
  <c r="G62" i="240" s="1"/>
  <c r="D8" i="240"/>
  <c r="D58" i="240" s="1"/>
  <c r="D62" i="240" s="1"/>
  <c r="O9" i="241"/>
  <c r="N9" i="241"/>
  <c r="N8" i="241" s="1"/>
  <c r="N58" i="241" s="1"/>
  <c r="N62" i="241" s="1"/>
  <c r="M9" i="241"/>
  <c r="M8" i="241" s="1"/>
  <c r="M58" i="241" s="1"/>
  <c r="M62" i="241" s="1"/>
  <c r="L9" i="241"/>
  <c r="L8" i="241" s="1"/>
  <c r="L58" i="241" s="1"/>
  <c r="L62" i="241" s="1"/>
  <c r="K9" i="241"/>
  <c r="J9" i="241"/>
  <c r="I9" i="241"/>
  <c r="H9" i="241"/>
  <c r="H8" i="241" s="1"/>
  <c r="G9" i="241"/>
  <c r="F9" i="241"/>
  <c r="F8" i="241" s="1"/>
  <c r="F58" i="241" s="1"/>
  <c r="F62" i="241" s="1"/>
  <c r="D9" i="241"/>
  <c r="D8" i="241" s="1"/>
  <c r="D58" i="241" s="1"/>
  <c r="D62" i="241" s="1"/>
  <c r="C9" i="241"/>
  <c r="C8" i="241" s="1"/>
  <c r="C58" i="241" s="1"/>
  <c r="C62" i="241" s="1"/>
  <c r="B9" i="241"/>
  <c r="O8" i="241"/>
  <c r="O58" i="241" s="1"/>
  <c r="O62" i="241" s="1"/>
  <c r="K8" i="241"/>
  <c r="K58" i="241" s="1"/>
  <c r="K62" i="241" s="1"/>
  <c r="J8" i="241"/>
  <c r="J58" i="241" s="1"/>
  <c r="J62" i="241" s="1"/>
  <c r="I8" i="241"/>
  <c r="I58" i="241" s="1"/>
  <c r="I62" i="241" s="1"/>
  <c r="G8" i="241"/>
  <c r="G58" i="241" s="1"/>
  <c r="G62" i="241" s="1"/>
  <c r="B8" i="241"/>
  <c r="B58" i="241" s="1"/>
  <c r="B62" i="241" s="1"/>
  <c r="O9" i="242"/>
  <c r="O8" i="242" s="1"/>
  <c r="O58" i="242" s="1"/>
  <c r="O62" i="242" s="1"/>
  <c r="N9" i="242"/>
  <c r="N8" i="242" s="1"/>
  <c r="N58" i="242" s="1"/>
  <c r="N62" i="242" s="1"/>
  <c r="M9" i="242"/>
  <c r="L9" i="242"/>
  <c r="K9" i="242"/>
  <c r="J9" i="242"/>
  <c r="J8" i="242" s="1"/>
  <c r="J58" i="242" s="1"/>
  <c r="J62" i="242" s="1"/>
  <c r="I9" i="242"/>
  <c r="H9" i="242"/>
  <c r="R9" i="242" s="1"/>
  <c r="G9" i="242"/>
  <c r="G8" i="242" s="1"/>
  <c r="G58" i="242" s="1"/>
  <c r="G62" i="242" s="1"/>
  <c r="F9" i="242"/>
  <c r="F8" i="242" s="1"/>
  <c r="F58" i="242" s="1"/>
  <c r="F62" i="242" s="1"/>
  <c r="D9" i="242"/>
  <c r="C9" i="242"/>
  <c r="B9" i="242"/>
  <c r="M8" i="242"/>
  <c r="M58" i="242" s="1"/>
  <c r="M62" i="242" s="1"/>
  <c r="L8" i="242"/>
  <c r="L58" i="242" s="1"/>
  <c r="L62" i="242" s="1"/>
  <c r="K8" i="242"/>
  <c r="K58" i="242" s="1"/>
  <c r="K62" i="242" s="1"/>
  <c r="I8" i="242"/>
  <c r="I58" i="242" s="1"/>
  <c r="I62" i="242" s="1"/>
  <c r="D8" i="242"/>
  <c r="D58" i="242" s="1"/>
  <c r="D62" i="242" s="1"/>
  <c r="C8" i="242"/>
  <c r="C58" i="242" s="1"/>
  <c r="C62" i="242" s="1"/>
  <c r="B8" i="242"/>
  <c r="B58" i="242" s="1"/>
  <c r="B62" i="242" s="1"/>
  <c r="O9" i="243"/>
  <c r="N9" i="243"/>
  <c r="M9" i="243"/>
  <c r="L9" i="243"/>
  <c r="L8" i="243" s="1"/>
  <c r="L58" i="243" s="1"/>
  <c r="L62" i="243" s="1"/>
  <c r="K9" i="243"/>
  <c r="J9" i="243"/>
  <c r="J8" i="243" s="1"/>
  <c r="J58" i="243" s="1"/>
  <c r="J62" i="243" s="1"/>
  <c r="I9" i="243"/>
  <c r="S9" i="243" s="1"/>
  <c r="H9" i="243"/>
  <c r="G9" i="243"/>
  <c r="F9" i="243"/>
  <c r="D9" i="243"/>
  <c r="C9" i="243"/>
  <c r="C8" i="243" s="1"/>
  <c r="C58" i="243" s="1"/>
  <c r="C62" i="243" s="1"/>
  <c r="B9" i="243"/>
  <c r="O8" i="243"/>
  <c r="O58" i="243" s="1"/>
  <c r="O62" i="243" s="1"/>
  <c r="N8" i="243"/>
  <c r="N58" i="243" s="1"/>
  <c r="N62" i="243" s="1"/>
  <c r="M8" i="243"/>
  <c r="M58" i="243" s="1"/>
  <c r="M62" i="243" s="1"/>
  <c r="K8" i="243"/>
  <c r="K58" i="243" s="1"/>
  <c r="K62" i="243" s="1"/>
  <c r="G8" i="243"/>
  <c r="G58" i="243" s="1"/>
  <c r="G62" i="243" s="1"/>
  <c r="F8" i="243"/>
  <c r="F58" i="243" s="1"/>
  <c r="F62" i="243" s="1"/>
  <c r="D8" i="243"/>
  <c r="D58" i="243" s="1"/>
  <c r="D62" i="243" s="1"/>
  <c r="B8" i="243"/>
  <c r="B58" i="243" s="1"/>
  <c r="B62" i="243" s="1"/>
  <c r="O9" i="244"/>
  <c r="N9" i="244"/>
  <c r="N8" i="244" s="1"/>
  <c r="N58" i="244" s="1"/>
  <c r="N62" i="244" s="1"/>
  <c r="M9" i="244"/>
  <c r="L9" i="244"/>
  <c r="L8" i="244" s="1"/>
  <c r="L58" i="244" s="1"/>
  <c r="L62" i="244" s="1"/>
  <c r="K9" i="244"/>
  <c r="K8" i="244" s="1"/>
  <c r="K58" i="244" s="1"/>
  <c r="K62" i="244" s="1"/>
  <c r="J9" i="244"/>
  <c r="J8" i="244" s="1"/>
  <c r="J58" i="244" s="1"/>
  <c r="J62" i="244" s="1"/>
  <c r="I9" i="244"/>
  <c r="S9" i="244" s="1"/>
  <c r="H9" i="244"/>
  <c r="R9" i="244" s="1"/>
  <c r="G9" i="244"/>
  <c r="F9" i="244"/>
  <c r="F8" i="244" s="1"/>
  <c r="F58" i="244" s="1"/>
  <c r="F62" i="244" s="1"/>
  <c r="D9" i="244"/>
  <c r="C9" i="244"/>
  <c r="C8" i="244" s="1"/>
  <c r="C58" i="244" s="1"/>
  <c r="C62" i="244" s="1"/>
  <c r="B9" i="244"/>
  <c r="B8" i="244" s="1"/>
  <c r="B58" i="244" s="1"/>
  <c r="B62" i="244" s="1"/>
  <c r="O8" i="244"/>
  <c r="O58" i="244" s="1"/>
  <c r="O62" i="244" s="1"/>
  <c r="M8" i="244"/>
  <c r="M58" i="244" s="1"/>
  <c r="M62" i="244" s="1"/>
  <c r="I8" i="244"/>
  <c r="I58" i="244" s="1"/>
  <c r="I62" i="244" s="1"/>
  <c r="H8" i="244"/>
  <c r="H58" i="244" s="1"/>
  <c r="H62" i="244" s="1"/>
  <c r="G8" i="244"/>
  <c r="G58" i="244" s="1"/>
  <c r="G62" i="244" s="1"/>
  <c r="D8" i="244"/>
  <c r="D58" i="244" s="1"/>
  <c r="D62" i="244" s="1"/>
  <c r="O9" i="245"/>
  <c r="N9" i="245"/>
  <c r="N8" i="245" s="1"/>
  <c r="N58" i="245" s="1"/>
  <c r="N62" i="245" s="1"/>
  <c r="M9" i="245"/>
  <c r="M8" i="245" s="1"/>
  <c r="M58" i="245" s="1"/>
  <c r="M62" i="245" s="1"/>
  <c r="L9" i="245"/>
  <c r="L8" i="245" s="1"/>
  <c r="L58" i="245" s="1"/>
  <c r="L62" i="245" s="1"/>
  <c r="K9" i="245"/>
  <c r="J9" i="245"/>
  <c r="I9" i="245"/>
  <c r="H9" i="245"/>
  <c r="R9" i="245" s="1"/>
  <c r="G9" i="245"/>
  <c r="F9" i="245"/>
  <c r="F8" i="245" s="1"/>
  <c r="F58" i="245" s="1"/>
  <c r="F62" i="245" s="1"/>
  <c r="D9" i="245"/>
  <c r="D8" i="245" s="1"/>
  <c r="D58" i="245" s="1"/>
  <c r="D62" i="245" s="1"/>
  <c r="C9" i="245"/>
  <c r="C8" i="245" s="1"/>
  <c r="C58" i="245" s="1"/>
  <c r="C62" i="245" s="1"/>
  <c r="B9" i="245"/>
  <c r="O8" i="245"/>
  <c r="O58" i="245" s="1"/>
  <c r="O62" i="245" s="1"/>
  <c r="K8" i="245"/>
  <c r="K58" i="245" s="1"/>
  <c r="K62" i="245" s="1"/>
  <c r="J8" i="245"/>
  <c r="J58" i="245" s="1"/>
  <c r="J62" i="245" s="1"/>
  <c r="I8" i="245"/>
  <c r="G8" i="245"/>
  <c r="G58" i="245" s="1"/>
  <c r="G62" i="245" s="1"/>
  <c r="B8" i="245"/>
  <c r="B58" i="245" s="1"/>
  <c r="B62" i="245" s="1"/>
  <c r="O9" i="246"/>
  <c r="O8" i="246" s="1"/>
  <c r="O58" i="246" s="1"/>
  <c r="O62" i="246" s="1"/>
  <c r="N9" i="246"/>
  <c r="N8" i="246" s="1"/>
  <c r="N58" i="246" s="1"/>
  <c r="N62" i="246" s="1"/>
  <c r="M9" i="246"/>
  <c r="L9" i="246"/>
  <c r="K9" i="246"/>
  <c r="J9" i="246"/>
  <c r="J8" i="246" s="1"/>
  <c r="J58" i="246" s="1"/>
  <c r="J62" i="246" s="1"/>
  <c r="I9" i="246"/>
  <c r="H9" i="246"/>
  <c r="R9" i="246" s="1"/>
  <c r="G9" i="246"/>
  <c r="G8" i="246" s="1"/>
  <c r="G58" i="246" s="1"/>
  <c r="G62" i="246" s="1"/>
  <c r="F9" i="246"/>
  <c r="F8" i="246" s="1"/>
  <c r="F58" i="246" s="1"/>
  <c r="F62" i="246" s="1"/>
  <c r="D9" i="246"/>
  <c r="C9" i="246"/>
  <c r="B9" i="246"/>
  <c r="L8" i="246"/>
  <c r="L58" i="246" s="1"/>
  <c r="L62" i="246" s="1"/>
  <c r="K8" i="246"/>
  <c r="K58" i="246" s="1"/>
  <c r="K62" i="246" s="1"/>
  <c r="I8" i="246"/>
  <c r="C8" i="246"/>
  <c r="C58" i="246" s="1"/>
  <c r="C62" i="246" s="1"/>
  <c r="B8" i="246"/>
  <c r="B58" i="246" s="1"/>
  <c r="B62" i="246" s="1"/>
  <c r="O9" i="247"/>
  <c r="N9" i="247"/>
  <c r="M9" i="247"/>
  <c r="L9" i="247"/>
  <c r="L8" i="247" s="1"/>
  <c r="L58" i="247" s="1"/>
  <c r="L62" i="247" s="1"/>
  <c r="K9" i="247"/>
  <c r="J9" i="247"/>
  <c r="J8" i="247" s="1"/>
  <c r="J58" i="247" s="1"/>
  <c r="J62" i="247" s="1"/>
  <c r="I9" i="247"/>
  <c r="S9" i="247" s="1"/>
  <c r="H9" i="247"/>
  <c r="G9" i="247"/>
  <c r="F9" i="247"/>
  <c r="D9" i="247"/>
  <c r="C9" i="247"/>
  <c r="C8" i="247" s="1"/>
  <c r="C58" i="247" s="1"/>
  <c r="C62" i="247" s="1"/>
  <c r="B9" i="247"/>
  <c r="O8" i="247"/>
  <c r="O58" i="247" s="1"/>
  <c r="O62" i="247" s="1"/>
  <c r="N8" i="247"/>
  <c r="N58" i="247" s="1"/>
  <c r="N62" i="247" s="1"/>
  <c r="M8" i="247"/>
  <c r="M58" i="247" s="1"/>
  <c r="M62" i="247" s="1"/>
  <c r="K8" i="247"/>
  <c r="K58" i="247" s="1"/>
  <c r="K62" i="247" s="1"/>
  <c r="G8" i="247"/>
  <c r="G58" i="247" s="1"/>
  <c r="G62" i="247" s="1"/>
  <c r="F8" i="247"/>
  <c r="F58" i="247" s="1"/>
  <c r="F62" i="247" s="1"/>
  <c r="D8" i="247"/>
  <c r="D58" i="247" s="1"/>
  <c r="D62" i="247" s="1"/>
  <c r="B8" i="247"/>
  <c r="B58" i="247" s="1"/>
  <c r="B62" i="247" s="1"/>
  <c r="O9" i="248"/>
  <c r="N9" i="248"/>
  <c r="N8" i="248" s="1"/>
  <c r="N58" i="248" s="1"/>
  <c r="N62" i="248" s="1"/>
  <c r="M9" i="248"/>
  <c r="L9" i="248"/>
  <c r="L8" i="248" s="1"/>
  <c r="L58" i="248" s="1"/>
  <c r="L62" i="248" s="1"/>
  <c r="K9" i="248"/>
  <c r="K8" i="248" s="1"/>
  <c r="K58" i="248" s="1"/>
  <c r="K62" i="248" s="1"/>
  <c r="J9" i="248"/>
  <c r="J8" i="248" s="1"/>
  <c r="J58" i="248" s="1"/>
  <c r="J62" i="248" s="1"/>
  <c r="I9" i="248"/>
  <c r="H9" i="248"/>
  <c r="G9" i="248"/>
  <c r="F9" i="248"/>
  <c r="F8" i="248" s="1"/>
  <c r="F58" i="248" s="1"/>
  <c r="F62" i="248" s="1"/>
  <c r="D9" i="248"/>
  <c r="C9" i="248"/>
  <c r="C8" i="248" s="1"/>
  <c r="C58" i="248" s="1"/>
  <c r="C62" i="248" s="1"/>
  <c r="B9" i="248"/>
  <c r="B8" i="248" s="1"/>
  <c r="B58" i="248" s="1"/>
  <c r="B62" i="248" s="1"/>
  <c r="O8" i="248"/>
  <c r="O58" i="248" s="1"/>
  <c r="O62" i="248" s="1"/>
  <c r="M8" i="248"/>
  <c r="M58" i="248" s="1"/>
  <c r="M62" i="248" s="1"/>
  <c r="I8" i="248"/>
  <c r="H8" i="248"/>
  <c r="G8" i="248"/>
  <c r="G58" i="248" s="1"/>
  <c r="G62" i="248" s="1"/>
  <c r="D8" i="248"/>
  <c r="D58" i="248" s="1"/>
  <c r="D62" i="248" s="1"/>
  <c r="O9" i="249"/>
  <c r="N9" i="249"/>
  <c r="N8" i="249" s="1"/>
  <c r="N58" i="249" s="1"/>
  <c r="N62" i="249" s="1"/>
  <c r="M9" i="249"/>
  <c r="M8" i="249" s="1"/>
  <c r="M58" i="249" s="1"/>
  <c r="M62" i="249" s="1"/>
  <c r="L9" i="249"/>
  <c r="L8" i="249" s="1"/>
  <c r="L58" i="249" s="1"/>
  <c r="L62" i="249" s="1"/>
  <c r="K9" i="249"/>
  <c r="J9" i="249"/>
  <c r="J8" i="249" s="1"/>
  <c r="J58" i="249" s="1"/>
  <c r="J62" i="249" s="1"/>
  <c r="I9" i="249"/>
  <c r="H9" i="249"/>
  <c r="H8" i="249" s="1"/>
  <c r="G9" i="249"/>
  <c r="F9" i="249"/>
  <c r="F8" i="249" s="1"/>
  <c r="F58" i="249" s="1"/>
  <c r="F62" i="249" s="1"/>
  <c r="D9" i="249"/>
  <c r="D8" i="249" s="1"/>
  <c r="D58" i="249" s="1"/>
  <c r="D62" i="249" s="1"/>
  <c r="C9" i="249"/>
  <c r="C8" i="249" s="1"/>
  <c r="C58" i="249" s="1"/>
  <c r="C62" i="249" s="1"/>
  <c r="B9" i="249"/>
  <c r="O8" i="249"/>
  <c r="O58" i="249" s="1"/>
  <c r="O62" i="249" s="1"/>
  <c r="K8" i="249"/>
  <c r="K58" i="249" s="1"/>
  <c r="K62" i="249" s="1"/>
  <c r="I8" i="249"/>
  <c r="G8" i="249"/>
  <c r="G58" i="249" s="1"/>
  <c r="G62" i="249" s="1"/>
  <c r="B8" i="249"/>
  <c r="B58" i="249" s="1"/>
  <c r="B62" i="249" s="1"/>
  <c r="O9" i="250"/>
  <c r="O8" i="250" s="1"/>
  <c r="O58" i="250" s="1"/>
  <c r="O62" i="250" s="1"/>
  <c r="N9" i="250"/>
  <c r="N8" i="250" s="1"/>
  <c r="N58" i="250" s="1"/>
  <c r="N62" i="250" s="1"/>
  <c r="M9" i="250"/>
  <c r="L9" i="250"/>
  <c r="L8" i="250" s="1"/>
  <c r="L58" i="250" s="1"/>
  <c r="L62" i="250" s="1"/>
  <c r="K9" i="250"/>
  <c r="J9" i="250"/>
  <c r="J8" i="250" s="1"/>
  <c r="J58" i="250" s="1"/>
  <c r="J62" i="250" s="1"/>
  <c r="I9" i="250"/>
  <c r="H9" i="250"/>
  <c r="R9" i="250" s="1"/>
  <c r="G9" i="250"/>
  <c r="G8" i="250" s="1"/>
  <c r="G58" i="250" s="1"/>
  <c r="G62" i="250" s="1"/>
  <c r="F9" i="250"/>
  <c r="F8" i="250" s="1"/>
  <c r="F58" i="250" s="1"/>
  <c r="F62" i="250" s="1"/>
  <c r="D9" i="250"/>
  <c r="C9" i="250"/>
  <c r="C8" i="250" s="1"/>
  <c r="C58" i="250" s="1"/>
  <c r="C62" i="250" s="1"/>
  <c r="B9" i="250"/>
  <c r="M8" i="250"/>
  <c r="M58" i="250" s="1"/>
  <c r="M62" i="250" s="1"/>
  <c r="K8" i="250"/>
  <c r="K58" i="250" s="1"/>
  <c r="K62" i="250" s="1"/>
  <c r="I8" i="250"/>
  <c r="I58" i="250" s="1"/>
  <c r="I62" i="250" s="1"/>
  <c r="D8" i="250"/>
  <c r="D58" i="250" s="1"/>
  <c r="D62" i="250" s="1"/>
  <c r="B8" i="250"/>
  <c r="B58" i="250" s="1"/>
  <c r="B62" i="250" s="1"/>
  <c r="O9" i="251"/>
  <c r="N9" i="251"/>
  <c r="N8" i="251" s="1"/>
  <c r="N58" i="251" s="1"/>
  <c r="N62" i="251" s="1"/>
  <c r="M9" i="251"/>
  <c r="L9" i="251"/>
  <c r="L8" i="251" s="1"/>
  <c r="L58" i="251" s="1"/>
  <c r="L62" i="251" s="1"/>
  <c r="K9" i="251"/>
  <c r="J9" i="251"/>
  <c r="J8" i="251" s="1"/>
  <c r="J58" i="251" s="1"/>
  <c r="J62" i="251" s="1"/>
  <c r="I9" i="251"/>
  <c r="S9" i="251" s="1"/>
  <c r="H9" i="251"/>
  <c r="G9" i="251"/>
  <c r="F9" i="251"/>
  <c r="F8" i="251" s="1"/>
  <c r="F58" i="251" s="1"/>
  <c r="F62" i="251" s="1"/>
  <c r="D9" i="251"/>
  <c r="C9" i="251"/>
  <c r="C8" i="251" s="1"/>
  <c r="C58" i="251" s="1"/>
  <c r="C62" i="251" s="1"/>
  <c r="B9" i="251"/>
  <c r="O8" i="251"/>
  <c r="O58" i="251" s="1"/>
  <c r="O62" i="251" s="1"/>
  <c r="M8" i="251"/>
  <c r="M58" i="251" s="1"/>
  <c r="M62" i="251" s="1"/>
  <c r="K8" i="251"/>
  <c r="K58" i="251" s="1"/>
  <c r="K62" i="251" s="1"/>
  <c r="G8" i="251"/>
  <c r="G58" i="251" s="1"/>
  <c r="G62" i="251" s="1"/>
  <c r="D8" i="251"/>
  <c r="D58" i="251" s="1"/>
  <c r="D62" i="251" s="1"/>
  <c r="B8" i="251"/>
  <c r="B58" i="251" s="1"/>
  <c r="B62" i="251" s="1"/>
  <c r="O9" i="252"/>
  <c r="N9" i="252"/>
  <c r="N8" i="252" s="1"/>
  <c r="N58" i="252" s="1"/>
  <c r="N62" i="252" s="1"/>
  <c r="M9" i="252"/>
  <c r="L9" i="252"/>
  <c r="L8" i="252" s="1"/>
  <c r="L58" i="252" s="1"/>
  <c r="L62" i="252" s="1"/>
  <c r="K9" i="252"/>
  <c r="K8" i="252" s="1"/>
  <c r="K58" i="252" s="1"/>
  <c r="K62" i="252" s="1"/>
  <c r="J9" i="252"/>
  <c r="J8" i="252" s="1"/>
  <c r="J58" i="252" s="1"/>
  <c r="J62" i="252" s="1"/>
  <c r="I9" i="252"/>
  <c r="S9" i="252" s="1"/>
  <c r="H9" i="252"/>
  <c r="R9" i="252" s="1"/>
  <c r="G9" i="252"/>
  <c r="F9" i="252"/>
  <c r="F8" i="252" s="1"/>
  <c r="F58" i="252" s="1"/>
  <c r="F62" i="252" s="1"/>
  <c r="D9" i="252"/>
  <c r="C9" i="252"/>
  <c r="C8" i="252" s="1"/>
  <c r="C58" i="252" s="1"/>
  <c r="C62" i="252" s="1"/>
  <c r="B9" i="252"/>
  <c r="B8" i="252" s="1"/>
  <c r="B58" i="252" s="1"/>
  <c r="B62" i="252" s="1"/>
  <c r="O8" i="252"/>
  <c r="O58" i="252" s="1"/>
  <c r="O62" i="252" s="1"/>
  <c r="M8" i="252"/>
  <c r="M58" i="252" s="1"/>
  <c r="M62" i="252" s="1"/>
  <c r="I8" i="252"/>
  <c r="I58" i="252" s="1"/>
  <c r="I62" i="252" s="1"/>
  <c r="G8" i="252"/>
  <c r="G58" i="252" s="1"/>
  <c r="G62" i="252" s="1"/>
  <c r="D8" i="252"/>
  <c r="D58" i="252" s="1"/>
  <c r="D62" i="252" s="1"/>
  <c r="O9" i="253"/>
  <c r="N9" i="253"/>
  <c r="N8" i="253" s="1"/>
  <c r="N58" i="253" s="1"/>
  <c r="N62" i="253" s="1"/>
  <c r="M9" i="253"/>
  <c r="M8" i="253" s="1"/>
  <c r="M58" i="253" s="1"/>
  <c r="M62" i="253" s="1"/>
  <c r="L9" i="253"/>
  <c r="L8" i="253" s="1"/>
  <c r="L58" i="253" s="1"/>
  <c r="L62" i="253" s="1"/>
  <c r="K9" i="253"/>
  <c r="J9" i="253"/>
  <c r="J8" i="253" s="1"/>
  <c r="J58" i="253" s="1"/>
  <c r="J62" i="253" s="1"/>
  <c r="I9" i="253"/>
  <c r="H9" i="253"/>
  <c r="R9" i="253" s="1"/>
  <c r="G9" i="253"/>
  <c r="F9" i="253"/>
  <c r="F8" i="253" s="1"/>
  <c r="F58" i="253" s="1"/>
  <c r="F62" i="253" s="1"/>
  <c r="D9" i="253"/>
  <c r="D8" i="253" s="1"/>
  <c r="D58" i="253" s="1"/>
  <c r="D62" i="253" s="1"/>
  <c r="C9" i="253"/>
  <c r="C8" i="253" s="1"/>
  <c r="C58" i="253" s="1"/>
  <c r="C62" i="253" s="1"/>
  <c r="B9" i="253"/>
  <c r="O8" i="253"/>
  <c r="O58" i="253" s="1"/>
  <c r="O62" i="253" s="1"/>
  <c r="K8" i="253"/>
  <c r="K58" i="253" s="1"/>
  <c r="K62" i="253" s="1"/>
  <c r="I8" i="253"/>
  <c r="I58" i="253" s="1"/>
  <c r="G8" i="253"/>
  <c r="G58" i="253" s="1"/>
  <c r="G62" i="253" s="1"/>
  <c r="B8" i="253"/>
  <c r="B58" i="253" s="1"/>
  <c r="B62" i="253" s="1"/>
  <c r="O9" i="254"/>
  <c r="O8" i="254" s="1"/>
  <c r="O58" i="254" s="1"/>
  <c r="O62" i="254" s="1"/>
  <c r="N9" i="254"/>
  <c r="N8" i="254" s="1"/>
  <c r="N58" i="254" s="1"/>
  <c r="N62" i="254" s="1"/>
  <c r="M9" i="254"/>
  <c r="L9" i="254"/>
  <c r="L8" i="254" s="1"/>
  <c r="L58" i="254" s="1"/>
  <c r="L62" i="254" s="1"/>
  <c r="K9" i="254"/>
  <c r="J9" i="254"/>
  <c r="J8" i="254" s="1"/>
  <c r="J58" i="254" s="1"/>
  <c r="J62" i="254" s="1"/>
  <c r="I9" i="254"/>
  <c r="H9" i="254"/>
  <c r="R9" i="254" s="1"/>
  <c r="G9" i="254"/>
  <c r="G8" i="254" s="1"/>
  <c r="G58" i="254" s="1"/>
  <c r="G62" i="254" s="1"/>
  <c r="F9" i="254"/>
  <c r="F8" i="254" s="1"/>
  <c r="F58" i="254" s="1"/>
  <c r="F62" i="254" s="1"/>
  <c r="D9" i="254"/>
  <c r="C9" i="254"/>
  <c r="C8" i="254" s="1"/>
  <c r="C58" i="254" s="1"/>
  <c r="C62" i="254" s="1"/>
  <c r="B9" i="254"/>
  <c r="K8" i="254"/>
  <c r="K58" i="254" s="1"/>
  <c r="K62" i="254" s="1"/>
  <c r="I8" i="254"/>
  <c r="B8" i="254"/>
  <c r="B58" i="254" s="1"/>
  <c r="B62" i="254" s="1"/>
  <c r="O9" i="255"/>
  <c r="N9" i="255"/>
  <c r="N8" i="255" s="1"/>
  <c r="N58" i="255" s="1"/>
  <c r="N62" i="255" s="1"/>
  <c r="M9" i="255"/>
  <c r="L9" i="255"/>
  <c r="L8" i="255" s="1"/>
  <c r="L58" i="255" s="1"/>
  <c r="L62" i="255" s="1"/>
  <c r="K9" i="255"/>
  <c r="J9" i="255"/>
  <c r="J8" i="255" s="1"/>
  <c r="J58" i="255" s="1"/>
  <c r="J62" i="255" s="1"/>
  <c r="I9" i="255"/>
  <c r="S9" i="255" s="1"/>
  <c r="H9" i="255"/>
  <c r="G9" i="255"/>
  <c r="F9" i="255"/>
  <c r="F8" i="255" s="1"/>
  <c r="F58" i="255" s="1"/>
  <c r="F62" i="255" s="1"/>
  <c r="D9" i="255"/>
  <c r="C9" i="255"/>
  <c r="C8" i="255" s="1"/>
  <c r="C58" i="255" s="1"/>
  <c r="C62" i="255" s="1"/>
  <c r="B9" i="255"/>
  <c r="O8" i="255"/>
  <c r="O58" i="255" s="1"/>
  <c r="O62" i="255" s="1"/>
  <c r="M8" i="255"/>
  <c r="M58" i="255" s="1"/>
  <c r="M62" i="255" s="1"/>
  <c r="K8" i="255"/>
  <c r="K58" i="255" s="1"/>
  <c r="K62" i="255" s="1"/>
  <c r="G8" i="255"/>
  <c r="G58" i="255" s="1"/>
  <c r="G62" i="255" s="1"/>
  <c r="D8" i="255"/>
  <c r="D58" i="255" s="1"/>
  <c r="D62" i="255" s="1"/>
  <c r="B8" i="255"/>
  <c r="B58" i="255" s="1"/>
  <c r="B62" i="255" s="1"/>
  <c r="O9" i="256"/>
  <c r="N9" i="256"/>
  <c r="N8" i="256" s="1"/>
  <c r="N58" i="256" s="1"/>
  <c r="N62" i="256" s="1"/>
  <c r="M9" i="256"/>
  <c r="L9" i="256"/>
  <c r="L8" i="256" s="1"/>
  <c r="L58" i="256" s="1"/>
  <c r="L62" i="256" s="1"/>
  <c r="K9" i="256"/>
  <c r="K8" i="256" s="1"/>
  <c r="K58" i="256" s="1"/>
  <c r="K62" i="256" s="1"/>
  <c r="J9" i="256"/>
  <c r="J8" i="256" s="1"/>
  <c r="J58" i="256" s="1"/>
  <c r="J62" i="256" s="1"/>
  <c r="I9" i="256"/>
  <c r="S9" i="256" s="1"/>
  <c r="H9" i="256"/>
  <c r="R9" i="256" s="1"/>
  <c r="G9" i="256"/>
  <c r="F9" i="256"/>
  <c r="F8" i="256" s="1"/>
  <c r="F58" i="256" s="1"/>
  <c r="F62" i="256" s="1"/>
  <c r="D9" i="256"/>
  <c r="C9" i="256"/>
  <c r="C8" i="256" s="1"/>
  <c r="C58" i="256" s="1"/>
  <c r="C62" i="256" s="1"/>
  <c r="B9" i="256"/>
  <c r="B8" i="256" s="1"/>
  <c r="B58" i="256" s="1"/>
  <c r="B62" i="256" s="1"/>
  <c r="O8" i="256"/>
  <c r="O58" i="256" s="1"/>
  <c r="O62" i="256" s="1"/>
  <c r="M8" i="256"/>
  <c r="M58" i="256" s="1"/>
  <c r="M62" i="256" s="1"/>
  <c r="I8" i="256"/>
  <c r="G8" i="256"/>
  <c r="G58" i="256" s="1"/>
  <c r="G62" i="256" s="1"/>
  <c r="D8" i="256"/>
  <c r="D58" i="256" s="1"/>
  <c r="D62" i="256" s="1"/>
  <c r="O9" i="257"/>
  <c r="N9" i="257"/>
  <c r="N8" i="257" s="1"/>
  <c r="N58" i="257" s="1"/>
  <c r="N62" i="257" s="1"/>
  <c r="M9" i="257"/>
  <c r="M8" i="257" s="1"/>
  <c r="M58" i="257" s="1"/>
  <c r="M62" i="257" s="1"/>
  <c r="L9" i="257"/>
  <c r="L8" i="257" s="1"/>
  <c r="L58" i="257" s="1"/>
  <c r="L62" i="257" s="1"/>
  <c r="K9" i="257"/>
  <c r="J9" i="257"/>
  <c r="J8" i="257" s="1"/>
  <c r="J58" i="257" s="1"/>
  <c r="J62" i="257" s="1"/>
  <c r="I9" i="257"/>
  <c r="H9" i="257"/>
  <c r="H8" i="257" s="1"/>
  <c r="G9" i="257"/>
  <c r="F9" i="257"/>
  <c r="F8" i="257" s="1"/>
  <c r="F58" i="257" s="1"/>
  <c r="F62" i="257" s="1"/>
  <c r="D9" i="257"/>
  <c r="D8" i="257" s="1"/>
  <c r="D58" i="257" s="1"/>
  <c r="D62" i="257" s="1"/>
  <c r="C9" i="257"/>
  <c r="C8" i="257" s="1"/>
  <c r="C58" i="257" s="1"/>
  <c r="C62" i="257" s="1"/>
  <c r="B9" i="257"/>
  <c r="O8" i="257"/>
  <c r="O58" i="257" s="1"/>
  <c r="O62" i="257" s="1"/>
  <c r="K8" i="257"/>
  <c r="K58" i="257" s="1"/>
  <c r="K62" i="257" s="1"/>
  <c r="I8" i="257"/>
  <c r="G8" i="257"/>
  <c r="G58" i="257" s="1"/>
  <c r="G62" i="257" s="1"/>
  <c r="B8" i="257"/>
  <c r="B58" i="257" s="1"/>
  <c r="B62" i="257" s="1"/>
  <c r="O9" i="258"/>
  <c r="O8" i="258" s="1"/>
  <c r="O58" i="258" s="1"/>
  <c r="O62" i="258" s="1"/>
  <c r="N9" i="258"/>
  <c r="N8" i="258" s="1"/>
  <c r="N58" i="258" s="1"/>
  <c r="N62" i="258" s="1"/>
  <c r="M9" i="258"/>
  <c r="L9" i="258"/>
  <c r="L8" i="258" s="1"/>
  <c r="L58" i="258" s="1"/>
  <c r="L62" i="258" s="1"/>
  <c r="K9" i="258"/>
  <c r="J9" i="258"/>
  <c r="J8" i="258" s="1"/>
  <c r="J58" i="258" s="1"/>
  <c r="J62" i="258" s="1"/>
  <c r="I9" i="258"/>
  <c r="S9" i="258" s="1"/>
  <c r="H9" i="258"/>
  <c r="R9" i="258" s="1"/>
  <c r="G9" i="258"/>
  <c r="G8" i="258" s="1"/>
  <c r="G58" i="258" s="1"/>
  <c r="G62" i="258" s="1"/>
  <c r="F9" i="258"/>
  <c r="F8" i="258" s="1"/>
  <c r="F58" i="258" s="1"/>
  <c r="F62" i="258" s="1"/>
  <c r="D9" i="258"/>
  <c r="C9" i="258"/>
  <c r="C8" i="258" s="1"/>
  <c r="C58" i="258" s="1"/>
  <c r="C62" i="258" s="1"/>
  <c r="B9" i="258"/>
  <c r="M8" i="258"/>
  <c r="M58" i="258" s="1"/>
  <c r="M62" i="258" s="1"/>
  <c r="K8" i="258"/>
  <c r="K58" i="258" s="1"/>
  <c r="K62" i="258" s="1"/>
  <c r="I8" i="258"/>
  <c r="I58" i="258" s="1"/>
  <c r="I62" i="258" s="1"/>
  <c r="S62" i="258" s="1"/>
  <c r="D8" i="258"/>
  <c r="D58" i="258" s="1"/>
  <c r="D62" i="258" s="1"/>
  <c r="B8" i="258"/>
  <c r="B58" i="258" s="1"/>
  <c r="B62" i="258" s="1"/>
  <c r="O9" i="1"/>
  <c r="N9" i="1"/>
  <c r="N8" i="1" s="1"/>
  <c r="N58" i="1" s="1"/>
  <c r="N62" i="1" s="1"/>
  <c r="M9" i="1"/>
  <c r="L9" i="1"/>
  <c r="L8" i="1" s="1"/>
  <c r="L58" i="1" s="1"/>
  <c r="L62" i="1" s="1"/>
  <c r="K9" i="1"/>
  <c r="J9" i="1"/>
  <c r="J8" i="1" s="1"/>
  <c r="J58" i="1" s="1"/>
  <c r="J62" i="1" s="1"/>
  <c r="I9" i="1"/>
  <c r="I8" i="1" s="1"/>
  <c r="I58" i="1" s="1"/>
  <c r="I62" i="1" s="1"/>
  <c r="H9" i="1"/>
  <c r="H8" i="1" s="1"/>
  <c r="H58" i="1" s="1"/>
  <c r="H62" i="1" s="1"/>
  <c r="G9" i="1"/>
  <c r="F9" i="1"/>
  <c r="F8" i="1" s="1"/>
  <c r="F58" i="1" s="1"/>
  <c r="F62" i="1" s="1"/>
  <c r="D9" i="1"/>
  <c r="C9" i="1"/>
  <c r="C8" i="1" s="1"/>
  <c r="C58" i="1" s="1"/>
  <c r="C62" i="1" s="1"/>
  <c r="B9" i="1"/>
  <c r="O8" i="1"/>
  <c r="O58" i="1" s="1"/>
  <c r="O62" i="1" s="1"/>
  <c r="M8" i="1"/>
  <c r="M58" i="1" s="1"/>
  <c r="M62" i="1" s="1"/>
  <c r="K8" i="1"/>
  <c r="K58" i="1" s="1"/>
  <c r="K62" i="1" s="1"/>
  <c r="G8" i="1"/>
  <c r="G58" i="1" s="1"/>
  <c r="G62" i="1" s="1"/>
  <c r="D8" i="1"/>
  <c r="D58" i="1" s="1"/>
  <c r="D62" i="1" s="1"/>
  <c r="B8" i="1"/>
  <c r="B58" i="1" s="1"/>
  <c r="B62" i="1" s="1"/>
  <c r="T61" i="258"/>
  <c r="S61" i="258"/>
  <c r="R61" i="258"/>
  <c r="Q61" i="258"/>
  <c r="P61" i="258"/>
  <c r="E61" i="258"/>
  <c r="U61" i="258" s="1"/>
  <c r="S60" i="258"/>
  <c r="R60" i="258"/>
  <c r="Q60" i="258"/>
  <c r="P60" i="258"/>
  <c r="E60" i="258"/>
  <c r="E59" i="258" s="1"/>
  <c r="U59" i="258" s="1"/>
  <c r="S59" i="258"/>
  <c r="R59" i="258"/>
  <c r="S57" i="258"/>
  <c r="R57" i="258"/>
  <c r="Q57" i="258"/>
  <c r="P57" i="258"/>
  <c r="E57" i="258"/>
  <c r="U57" i="258" s="1"/>
  <c r="S56" i="258"/>
  <c r="R56" i="258"/>
  <c r="Q56" i="258"/>
  <c r="P56" i="258"/>
  <c r="E56" i="258"/>
  <c r="T56" i="258" s="1"/>
  <c r="S55" i="258"/>
  <c r="R55" i="258"/>
  <c r="Q55" i="258"/>
  <c r="P55" i="258"/>
  <c r="E55" i="258"/>
  <c r="U55" i="258" s="1"/>
  <c r="S54" i="258"/>
  <c r="R54" i="258"/>
  <c r="Q54" i="258"/>
  <c r="P54" i="258"/>
  <c r="E54" i="258"/>
  <c r="T54" i="258" s="1"/>
  <c r="S53" i="258"/>
  <c r="R53" i="258"/>
  <c r="S52" i="258"/>
  <c r="R52" i="258"/>
  <c r="Q52" i="258"/>
  <c r="P52" i="258"/>
  <c r="E52" i="258"/>
  <c r="U52" i="258" s="1"/>
  <c r="S51" i="258"/>
  <c r="R51" i="258"/>
  <c r="Q51" i="258"/>
  <c r="P51" i="258"/>
  <c r="E51" i="258"/>
  <c r="T51" i="258" s="1"/>
  <c r="S50" i="258"/>
  <c r="R50" i="258"/>
  <c r="Q50" i="258"/>
  <c r="P50" i="258"/>
  <c r="E50" i="258"/>
  <c r="U50" i="258" s="1"/>
  <c r="U49" i="258"/>
  <c r="S49" i="258"/>
  <c r="R49" i="258"/>
  <c r="Q49" i="258"/>
  <c r="P49" i="258"/>
  <c r="E49" i="258"/>
  <c r="T49" i="258" s="1"/>
  <c r="S48" i="258"/>
  <c r="R48" i="258"/>
  <c r="Q48" i="258"/>
  <c r="P48" i="258"/>
  <c r="E48" i="258"/>
  <c r="S47" i="258"/>
  <c r="R47" i="258"/>
  <c r="Q47" i="258"/>
  <c r="P47" i="258"/>
  <c r="E47" i="258"/>
  <c r="U46" i="258"/>
  <c r="S46" i="258"/>
  <c r="R46" i="258"/>
  <c r="Q46" i="258"/>
  <c r="P46" i="258"/>
  <c r="E46" i="258"/>
  <c r="T46" i="258" s="1"/>
  <c r="S45" i="258"/>
  <c r="R45" i="258"/>
  <c r="Q45" i="258"/>
  <c r="P45" i="258"/>
  <c r="E45" i="258"/>
  <c r="U45" i="258" s="1"/>
  <c r="S44" i="258"/>
  <c r="R44" i="258"/>
  <c r="Q44" i="258"/>
  <c r="P44" i="258"/>
  <c r="P43" i="258" s="1"/>
  <c r="E44" i="258"/>
  <c r="S43" i="258"/>
  <c r="R43" i="258"/>
  <c r="S42" i="258"/>
  <c r="R42" i="258"/>
  <c r="S41" i="258"/>
  <c r="R41" i="258"/>
  <c r="Q41" i="258"/>
  <c r="P41" i="258"/>
  <c r="E41" i="258"/>
  <c r="T41" i="258" s="1"/>
  <c r="U40" i="258"/>
  <c r="T40" i="258"/>
  <c r="S40" i="258"/>
  <c r="R40" i="258"/>
  <c r="Q40" i="258"/>
  <c r="P40" i="258"/>
  <c r="E40" i="258"/>
  <c r="S39" i="258"/>
  <c r="R39" i="258"/>
  <c r="Q39" i="258"/>
  <c r="P39" i="258"/>
  <c r="E39" i="258"/>
  <c r="S38" i="258"/>
  <c r="R38" i="258"/>
  <c r="Q38" i="258"/>
  <c r="P38" i="258"/>
  <c r="E38" i="258"/>
  <c r="S37" i="258"/>
  <c r="R37" i="258"/>
  <c r="Q37" i="258"/>
  <c r="P37" i="258"/>
  <c r="E37" i="258"/>
  <c r="U37" i="258" s="1"/>
  <c r="S36" i="258"/>
  <c r="R36" i="258"/>
  <c r="Q36" i="258"/>
  <c r="P36" i="258"/>
  <c r="E36" i="258"/>
  <c r="U36" i="258" s="1"/>
  <c r="S35" i="258"/>
  <c r="R35" i="258"/>
  <c r="Q35" i="258"/>
  <c r="P35" i="258"/>
  <c r="E35" i="258"/>
  <c r="T35" i="258" s="1"/>
  <c r="S34" i="258"/>
  <c r="R34" i="258"/>
  <c r="Q34" i="258"/>
  <c r="P34" i="258"/>
  <c r="E34" i="258"/>
  <c r="U34" i="258" s="1"/>
  <c r="U33" i="258"/>
  <c r="S33" i="258"/>
  <c r="R33" i="258"/>
  <c r="Q33" i="258"/>
  <c r="P33" i="258"/>
  <c r="E33" i="258"/>
  <c r="T33" i="258" s="1"/>
  <c r="S32" i="258"/>
  <c r="R32" i="258"/>
  <c r="Q32" i="258"/>
  <c r="P32" i="258"/>
  <c r="E32" i="258"/>
  <c r="S31" i="258"/>
  <c r="R31" i="258"/>
  <c r="Q31" i="258"/>
  <c r="P31" i="258"/>
  <c r="E31" i="258"/>
  <c r="S30" i="258"/>
  <c r="R30" i="258"/>
  <c r="Q30" i="258"/>
  <c r="P30" i="258"/>
  <c r="E30" i="258"/>
  <c r="S29" i="258"/>
  <c r="R29" i="258"/>
  <c r="Q29" i="258"/>
  <c r="P29" i="258"/>
  <c r="E29" i="258"/>
  <c r="U29" i="258" s="1"/>
  <c r="S28" i="258"/>
  <c r="R28" i="258"/>
  <c r="Q28" i="258"/>
  <c r="P28" i="258"/>
  <c r="E28" i="258"/>
  <c r="S27" i="258"/>
  <c r="R27" i="258"/>
  <c r="S26" i="258"/>
  <c r="R26" i="258"/>
  <c r="Q26" i="258"/>
  <c r="P26" i="258"/>
  <c r="E26" i="258"/>
  <c r="U25" i="258"/>
  <c r="S25" i="258"/>
  <c r="R25" i="258"/>
  <c r="Q25" i="258"/>
  <c r="P25" i="258"/>
  <c r="E25" i="258"/>
  <c r="T25" i="258" s="1"/>
  <c r="S24" i="258"/>
  <c r="R24" i="258"/>
  <c r="Q24" i="258"/>
  <c r="P24" i="258"/>
  <c r="E24" i="258"/>
  <c r="U24" i="258" s="1"/>
  <c r="S23" i="258"/>
  <c r="R23" i="258"/>
  <c r="Q23" i="258"/>
  <c r="P23" i="258"/>
  <c r="E23" i="258"/>
  <c r="U23" i="258" s="1"/>
  <c r="S22" i="258"/>
  <c r="R22" i="258"/>
  <c r="Q22" i="258"/>
  <c r="P22" i="258"/>
  <c r="E22" i="258"/>
  <c r="T22" i="258" s="1"/>
  <c r="S21" i="258"/>
  <c r="R21" i="258"/>
  <c r="Q21" i="258"/>
  <c r="P21" i="258"/>
  <c r="E21" i="258"/>
  <c r="U21" i="258" s="1"/>
  <c r="S20" i="258"/>
  <c r="R20" i="258"/>
  <c r="Q20" i="258"/>
  <c r="P20" i="258"/>
  <c r="E20" i="258"/>
  <c r="S19" i="258"/>
  <c r="R19" i="258"/>
  <c r="Q19" i="258"/>
  <c r="P19" i="258"/>
  <c r="E19" i="258"/>
  <c r="U18" i="258"/>
  <c r="S18" i="258"/>
  <c r="R18" i="258"/>
  <c r="Q18" i="258"/>
  <c r="P18" i="258"/>
  <c r="E18" i="258"/>
  <c r="T18" i="258" s="1"/>
  <c r="U17" i="258"/>
  <c r="T17" i="258"/>
  <c r="S17" i="258"/>
  <c r="R17" i="258"/>
  <c r="Q17" i="258"/>
  <c r="P17" i="258"/>
  <c r="E17" i="258"/>
  <c r="S16" i="258"/>
  <c r="R16" i="258"/>
  <c r="Q16" i="258"/>
  <c r="P16" i="258"/>
  <c r="E16" i="258"/>
  <c r="U16" i="258" s="1"/>
  <c r="S15" i="258"/>
  <c r="R15" i="258"/>
  <c r="Q15" i="258"/>
  <c r="P15" i="258"/>
  <c r="E15" i="258"/>
  <c r="U15" i="258" s="1"/>
  <c r="S14" i="258"/>
  <c r="R14" i="258"/>
  <c r="Q14" i="258"/>
  <c r="P14" i="258"/>
  <c r="E14" i="258"/>
  <c r="T14" i="258" s="1"/>
  <c r="S13" i="258"/>
  <c r="R13" i="258"/>
  <c r="Q13" i="258"/>
  <c r="P13" i="258"/>
  <c r="E13" i="258"/>
  <c r="U13" i="258" s="1"/>
  <c r="S12" i="258"/>
  <c r="R12" i="258"/>
  <c r="Q12" i="258"/>
  <c r="P12" i="258"/>
  <c r="E12" i="258"/>
  <c r="U11" i="258"/>
  <c r="S11" i="258"/>
  <c r="R11" i="258"/>
  <c r="Q11" i="258"/>
  <c r="P11" i="258"/>
  <c r="E11" i="258"/>
  <c r="T11" i="258" s="1"/>
  <c r="S10" i="258"/>
  <c r="R10" i="258"/>
  <c r="Q10" i="258"/>
  <c r="P10" i="258"/>
  <c r="E10" i="258"/>
  <c r="T10" i="258" s="1"/>
  <c r="S61" i="257"/>
  <c r="R61" i="257"/>
  <c r="Q61" i="257"/>
  <c r="P61" i="257"/>
  <c r="E61" i="257"/>
  <c r="T61" i="257" s="1"/>
  <c r="S60" i="257"/>
  <c r="R60" i="257"/>
  <c r="Q60" i="257"/>
  <c r="P60" i="257"/>
  <c r="E60" i="257"/>
  <c r="U60" i="257" s="1"/>
  <c r="S59" i="257"/>
  <c r="R59" i="257"/>
  <c r="U57" i="257"/>
  <c r="S57" i="257"/>
  <c r="R57" i="257"/>
  <c r="Q57" i="257"/>
  <c r="P57" i="257"/>
  <c r="E57" i="257"/>
  <c r="T57" i="257" s="1"/>
  <c r="S56" i="257"/>
  <c r="R56" i="257"/>
  <c r="Q56" i="257"/>
  <c r="P56" i="257"/>
  <c r="E56" i="257"/>
  <c r="S55" i="257"/>
  <c r="R55" i="257"/>
  <c r="Q55" i="257"/>
  <c r="P55" i="257"/>
  <c r="E55" i="257"/>
  <c r="U54" i="257"/>
  <c r="S54" i="257"/>
  <c r="R54" i="257"/>
  <c r="Q54" i="257"/>
  <c r="P54" i="257"/>
  <c r="E54" i="257"/>
  <c r="T54" i="257" s="1"/>
  <c r="S53" i="257"/>
  <c r="R53" i="257"/>
  <c r="S52" i="257"/>
  <c r="R52" i="257"/>
  <c r="Q52" i="257"/>
  <c r="P52" i="257"/>
  <c r="E52" i="257"/>
  <c r="T52" i="257" s="1"/>
  <c r="U51" i="257"/>
  <c r="T51" i="257"/>
  <c r="S51" i="257"/>
  <c r="R51" i="257"/>
  <c r="Q51" i="257"/>
  <c r="P51" i="257"/>
  <c r="E51" i="257"/>
  <c r="T50" i="257"/>
  <c r="S50" i="257"/>
  <c r="R50" i="257"/>
  <c r="Q50" i="257"/>
  <c r="P50" i="257"/>
  <c r="E50" i="257"/>
  <c r="U50" i="257" s="1"/>
  <c r="S49" i="257"/>
  <c r="R49" i="257"/>
  <c r="Q49" i="257"/>
  <c r="P49" i="257"/>
  <c r="E49" i="257"/>
  <c r="U49" i="257" s="1"/>
  <c r="S48" i="257"/>
  <c r="R48" i="257"/>
  <c r="Q48" i="257"/>
  <c r="P48" i="257"/>
  <c r="E48" i="257"/>
  <c r="U48" i="257" s="1"/>
  <c r="S47" i="257"/>
  <c r="R47" i="257"/>
  <c r="Q47" i="257"/>
  <c r="P47" i="257"/>
  <c r="E47" i="257"/>
  <c r="U47" i="257" s="1"/>
  <c r="S46" i="257"/>
  <c r="R46" i="257"/>
  <c r="Q46" i="257"/>
  <c r="P46" i="257"/>
  <c r="E46" i="257"/>
  <c r="T46" i="257" s="1"/>
  <c r="S45" i="257"/>
  <c r="R45" i="257"/>
  <c r="Q45" i="257"/>
  <c r="P45" i="257"/>
  <c r="E45" i="257"/>
  <c r="U45" i="257" s="1"/>
  <c r="U44" i="257"/>
  <c r="S44" i="257"/>
  <c r="R44" i="257"/>
  <c r="Q44" i="257"/>
  <c r="P44" i="257"/>
  <c r="E44" i="257"/>
  <c r="T44" i="257" s="1"/>
  <c r="R43" i="257"/>
  <c r="S42" i="257"/>
  <c r="R42" i="257"/>
  <c r="S41" i="257"/>
  <c r="R41" i="257"/>
  <c r="Q41" i="257"/>
  <c r="P41" i="257"/>
  <c r="E41" i="257"/>
  <c r="U41" i="257" s="1"/>
  <c r="S40" i="257"/>
  <c r="R40" i="257"/>
  <c r="Q40" i="257"/>
  <c r="P40" i="257"/>
  <c r="E40" i="257"/>
  <c r="U40" i="257" s="1"/>
  <c r="S39" i="257"/>
  <c r="R39" i="257"/>
  <c r="Q39" i="257"/>
  <c r="P39" i="257"/>
  <c r="E39" i="257"/>
  <c r="U39" i="257" s="1"/>
  <c r="S38" i="257"/>
  <c r="R38" i="257"/>
  <c r="Q38" i="257"/>
  <c r="P38" i="257"/>
  <c r="E38" i="257"/>
  <c r="T38" i="257" s="1"/>
  <c r="S37" i="257"/>
  <c r="R37" i="257"/>
  <c r="Q37" i="257"/>
  <c r="P37" i="257"/>
  <c r="E37" i="257"/>
  <c r="U37" i="257" s="1"/>
  <c r="U36" i="257"/>
  <c r="S36" i="257"/>
  <c r="R36" i="257"/>
  <c r="Q36" i="257"/>
  <c r="P36" i="257"/>
  <c r="E36" i="257"/>
  <c r="T36" i="257" s="1"/>
  <c r="S35" i="257"/>
  <c r="R35" i="257"/>
  <c r="Q35" i="257"/>
  <c r="P35" i="257"/>
  <c r="E35" i="257"/>
  <c r="T34" i="257"/>
  <c r="S34" i="257"/>
  <c r="R34" i="257"/>
  <c r="Q34" i="257"/>
  <c r="P34" i="257"/>
  <c r="E34" i="257"/>
  <c r="U34" i="257" s="1"/>
  <c r="S33" i="257"/>
  <c r="R33" i="257"/>
  <c r="Q33" i="257"/>
  <c r="P33" i="257"/>
  <c r="E33" i="257"/>
  <c r="U33" i="257" s="1"/>
  <c r="S32" i="257"/>
  <c r="R32" i="257"/>
  <c r="Q32" i="257"/>
  <c r="P32" i="257"/>
  <c r="E32" i="257"/>
  <c r="U31" i="257"/>
  <c r="S31" i="257"/>
  <c r="R31" i="257"/>
  <c r="Q31" i="257"/>
  <c r="P31" i="257"/>
  <c r="E31" i="257"/>
  <c r="T31" i="257" s="1"/>
  <c r="S30" i="257"/>
  <c r="R30" i="257"/>
  <c r="Q30" i="257"/>
  <c r="P30" i="257"/>
  <c r="E30" i="257"/>
  <c r="T30" i="257" s="1"/>
  <c r="S29" i="257"/>
  <c r="R29" i="257"/>
  <c r="Q29" i="257"/>
  <c r="P29" i="257"/>
  <c r="E29" i="257"/>
  <c r="U29" i="257" s="1"/>
  <c r="T28" i="257"/>
  <c r="S28" i="257"/>
  <c r="R28" i="257"/>
  <c r="Q28" i="257"/>
  <c r="P28" i="257"/>
  <c r="E28" i="257"/>
  <c r="U28" i="257" s="1"/>
  <c r="S27" i="257"/>
  <c r="R27" i="257"/>
  <c r="U26" i="257"/>
  <c r="S26" i="257"/>
  <c r="R26" i="257"/>
  <c r="Q26" i="257"/>
  <c r="P26" i="257"/>
  <c r="E26" i="257"/>
  <c r="T26" i="257" s="1"/>
  <c r="S25" i="257"/>
  <c r="R25" i="257"/>
  <c r="Q25" i="257"/>
  <c r="P25" i="257"/>
  <c r="E25" i="257"/>
  <c r="T25" i="257" s="1"/>
  <c r="S24" i="257"/>
  <c r="R24" i="257"/>
  <c r="Q24" i="257"/>
  <c r="P24" i="257"/>
  <c r="E24" i="257"/>
  <c r="U24" i="257" s="1"/>
  <c r="U23" i="257"/>
  <c r="T23" i="257"/>
  <c r="S23" i="257"/>
  <c r="R23" i="257"/>
  <c r="Q23" i="257"/>
  <c r="P23" i="257"/>
  <c r="E23" i="257"/>
  <c r="T22" i="257"/>
  <c r="S22" i="257"/>
  <c r="R22" i="257"/>
  <c r="Q22" i="257"/>
  <c r="P22" i="257"/>
  <c r="E22" i="257"/>
  <c r="U22" i="257" s="1"/>
  <c r="T21" i="257"/>
  <c r="S21" i="257"/>
  <c r="R21" i="257"/>
  <c r="Q21" i="257"/>
  <c r="P21" i="257"/>
  <c r="E21" i="257"/>
  <c r="U21" i="257" s="1"/>
  <c r="S20" i="257"/>
  <c r="R20" i="257"/>
  <c r="Q20" i="257"/>
  <c r="P20" i="257"/>
  <c r="E20" i="257"/>
  <c r="U20" i="257" s="1"/>
  <c r="S19" i="257"/>
  <c r="R19" i="257"/>
  <c r="Q19" i="257"/>
  <c r="P19" i="257"/>
  <c r="E19" i="257"/>
  <c r="U19" i="257" s="1"/>
  <c r="S18" i="257"/>
  <c r="R18" i="257"/>
  <c r="Q18" i="257"/>
  <c r="P18" i="257"/>
  <c r="E18" i="257"/>
  <c r="U18" i="257" s="1"/>
  <c r="S17" i="257"/>
  <c r="R17" i="257"/>
  <c r="Q17" i="257"/>
  <c r="P17" i="257"/>
  <c r="E17" i="257"/>
  <c r="T17" i="257" s="1"/>
  <c r="S16" i="257"/>
  <c r="R16" i="257"/>
  <c r="Q16" i="257"/>
  <c r="P16" i="257"/>
  <c r="E16" i="257"/>
  <c r="U16" i="257" s="1"/>
  <c r="T15" i="257"/>
  <c r="S15" i="257"/>
  <c r="R15" i="257"/>
  <c r="Q15" i="257"/>
  <c r="P15" i="257"/>
  <c r="E15" i="257"/>
  <c r="U15" i="257" s="1"/>
  <c r="U14" i="257"/>
  <c r="S14" i="257"/>
  <c r="R14" i="257"/>
  <c r="Q14" i="257"/>
  <c r="P14" i="257"/>
  <c r="E14" i="257"/>
  <c r="T14" i="257" s="1"/>
  <c r="S13" i="257"/>
  <c r="R13" i="257"/>
  <c r="Q13" i="257"/>
  <c r="P13" i="257"/>
  <c r="E13" i="257"/>
  <c r="S12" i="257"/>
  <c r="R12" i="257"/>
  <c r="Q12" i="257"/>
  <c r="P12" i="257"/>
  <c r="E12" i="257"/>
  <c r="U12" i="257" s="1"/>
  <c r="S11" i="257"/>
  <c r="R11" i="257"/>
  <c r="Q11" i="257"/>
  <c r="P11" i="257"/>
  <c r="E11" i="257"/>
  <c r="U11" i="257" s="1"/>
  <c r="S10" i="257"/>
  <c r="R10" i="257"/>
  <c r="Q10" i="257"/>
  <c r="P10" i="257"/>
  <c r="E10" i="257"/>
  <c r="T10" i="257" s="1"/>
  <c r="S9" i="257"/>
  <c r="R9" i="257"/>
  <c r="S61" i="256"/>
  <c r="R61" i="256"/>
  <c r="Q61" i="256"/>
  <c r="P61" i="256"/>
  <c r="E61" i="256"/>
  <c r="U61" i="256" s="1"/>
  <c r="U60" i="256"/>
  <c r="S60" i="256"/>
  <c r="R60" i="256"/>
  <c r="Q60" i="256"/>
  <c r="P60" i="256"/>
  <c r="E60" i="256"/>
  <c r="T60" i="256" s="1"/>
  <c r="S59" i="256"/>
  <c r="R59" i="256"/>
  <c r="S57" i="256"/>
  <c r="R57" i="256"/>
  <c r="Q57" i="256"/>
  <c r="P57" i="256"/>
  <c r="E57" i="256"/>
  <c r="U56" i="256"/>
  <c r="S56" i="256"/>
  <c r="R56" i="256"/>
  <c r="Q56" i="256"/>
  <c r="P56" i="256"/>
  <c r="E56" i="256"/>
  <c r="T56" i="256" s="1"/>
  <c r="S55" i="256"/>
  <c r="R55" i="256"/>
  <c r="Q55" i="256"/>
  <c r="P55" i="256"/>
  <c r="E55" i="256"/>
  <c r="U55" i="256" s="1"/>
  <c r="S54" i="256"/>
  <c r="R54" i="256"/>
  <c r="Q54" i="256"/>
  <c r="P54" i="256"/>
  <c r="E54" i="256"/>
  <c r="E53" i="256" s="1"/>
  <c r="U53" i="256" s="1"/>
  <c r="S53" i="256"/>
  <c r="R53" i="256"/>
  <c r="U52" i="256"/>
  <c r="T52" i="256"/>
  <c r="S52" i="256"/>
  <c r="R52" i="256"/>
  <c r="Q52" i="256"/>
  <c r="P52" i="256"/>
  <c r="E52" i="256"/>
  <c r="S51" i="256"/>
  <c r="R51" i="256"/>
  <c r="Q51" i="256"/>
  <c r="P51" i="256"/>
  <c r="E51" i="256"/>
  <c r="S50" i="256"/>
  <c r="R50" i="256"/>
  <c r="Q50" i="256"/>
  <c r="P50" i="256"/>
  <c r="E50" i="256"/>
  <c r="U50" i="256" s="1"/>
  <c r="S49" i="256"/>
  <c r="R49" i="256"/>
  <c r="Q49" i="256"/>
  <c r="P49" i="256"/>
  <c r="E49" i="256"/>
  <c r="U49" i="256" s="1"/>
  <c r="S48" i="256"/>
  <c r="R48" i="256"/>
  <c r="Q48" i="256"/>
  <c r="P48" i="256"/>
  <c r="E48" i="256"/>
  <c r="S47" i="256"/>
  <c r="R47" i="256"/>
  <c r="Q47" i="256"/>
  <c r="P47" i="256"/>
  <c r="E47" i="256"/>
  <c r="T47" i="256" s="1"/>
  <c r="S46" i="256"/>
  <c r="R46" i="256"/>
  <c r="Q46" i="256"/>
  <c r="P46" i="256"/>
  <c r="E46" i="256"/>
  <c r="U46" i="256" s="1"/>
  <c r="U45" i="256"/>
  <c r="T45" i="256"/>
  <c r="S45" i="256"/>
  <c r="R45" i="256"/>
  <c r="Q45" i="256"/>
  <c r="P45" i="256"/>
  <c r="E45" i="256"/>
  <c r="S44" i="256"/>
  <c r="R44" i="256"/>
  <c r="Q44" i="256"/>
  <c r="P44" i="256"/>
  <c r="E44" i="256"/>
  <c r="S43" i="256"/>
  <c r="R43" i="256"/>
  <c r="S42" i="256"/>
  <c r="R42" i="256"/>
  <c r="S41" i="256"/>
  <c r="R41" i="256"/>
  <c r="Q41" i="256"/>
  <c r="P41" i="256"/>
  <c r="E41" i="256"/>
  <c r="U41" i="256" s="1"/>
  <c r="S40" i="256"/>
  <c r="R40" i="256"/>
  <c r="Q40" i="256"/>
  <c r="P40" i="256"/>
  <c r="E40" i="256"/>
  <c r="S39" i="256"/>
  <c r="R39" i="256"/>
  <c r="Q39" i="256"/>
  <c r="P39" i="256"/>
  <c r="E39" i="256"/>
  <c r="T39" i="256" s="1"/>
  <c r="S38" i="256"/>
  <c r="R38" i="256"/>
  <c r="Q38" i="256"/>
  <c r="P38" i="256"/>
  <c r="E38" i="256"/>
  <c r="U38" i="256" s="1"/>
  <c r="S37" i="256"/>
  <c r="R37" i="256"/>
  <c r="Q37" i="256"/>
  <c r="P37" i="256"/>
  <c r="E37" i="256"/>
  <c r="S36" i="256"/>
  <c r="R36" i="256"/>
  <c r="Q36" i="256"/>
  <c r="P36" i="256"/>
  <c r="E36" i="256"/>
  <c r="U35" i="256"/>
  <c r="S35" i="256"/>
  <c r="R35" i="256"/>
  <c r="Q35" i="256"/>
  <c r="P35" i="256"/>
  <c r="E35" i="256"/>
  <c r="T35" i="256" s="1"/>
  <c r="S34" i="256"/>
  <c r="R34" i="256"/>
  <c r="Q34" i="256"/>
  <c r="P34" i="256"/>
  <c r="E34" i="256"/>
  <c r="U34" i="256" s="1"/>
  <c r="S33" i="256"/>
  <c r="R33" i="256"/>
  <c r="Q33" i="256"/>
  <c r="P33" i="256"/>
  <c r="E33" i="256"/>
  <c r="U33" i="256" s="1"/>
  <c r="S32" i="256"/>
  <c r="R32" i="256"/>
  <c r="Q32" i="256"/>
  <c r="U32" i="256" s="1"/>
  <c r="P32" i="256"/>
  <c r="E32" i="256"/>
  <c r="S31" i="256"/>
  <c r="R31" i="256"/>
  <c r="Q31" i="256"/>
  <c r="P31" i="256"/>
  <c r="E31" i="256"/>
  <c r="T31" i="256" s="1"/>
  <c r="S30" i="256"/>
  <c r="R30" i="256"/>
  <c r="Q30" i="256"/>
  <c r="P30" i="256"/>
  <c r="E30" i="256"/>
  <c r="U30" i="256" s="1"/>
  <c r="U29" i="256"/>
  <c r="S29" i="256"/>
  <c r="R29" i="256"/>
  <c r="Q29" i="256"/>
  <c r="P29" i="256"/>
  <c r="E29" i="256"/>
  <c r="T29" i="256" s="1"/>
  <c r="U28" i="256"/>
  <c r="T28" i="256"/>
  <c r="S28" i="256"/>
  <c r="R28" i="256"/>
  <c r="Q28" i="256"/>
  <c r="P28" i="256"/>
  <c r="E28" i="256"/>
  <c r="S27" i="256"/>
  <c r="R27" i="256"/>
  <c r="S26" i="256"/>
  <c r="R26" i="256"/>
  <c r="Q26" i="256"/>
  <c r="P26" i="256"/>
  <c r="E26" i="256"/>
  <c r="T26" i="256" s="1"/>
  <c r="S25" i="256"/>
  <c r="R25" i="256"/>
  <c r="Q25" i="256"/>
  <c r="P25" i="256"/>
  <c r="E25" i="256"/>
  <c r="U25" i="256" s="1"/>
  <c r="S24" i="256"/>
  <c r="R24" i="256"/>
  <c r="Q24" i="256"/>
  <c r="P24" i="256"/>
  <c r="E24" i="256"/>
  <c r="S23" i="256"/>
  <c r="R23" i="256"/>
  <c r="Q23" i="256"/>
  <c r="P23" i="256"/>
  <c r="E23" i="256"/>
  <c r="U22" i="256"/>
  <c r="S22" i="256"/>
  <c r="R22" i="256"/>
  <c r="Q22" i="256"/>
  <c r="P22" i="256"/>
  <c r="E22" i="256"/>
  <c r="T22" i="256" s="1"/>
  <c r="S21" i="256"/>
  <c r="R21" i="256"/>
  <c r="Q21" i="256"/>
  <c r="P21" i="256"/>
  <c r="E21" i="256"/>
  <c r="U21" i="256" s="1"/>
  <c r="S20" i="256"/>
  <c r="R20" i="256"/>
  <c r="Q20" i="256"/>
  <c r="P20" i="256"/>
  <c r="E20" i="256"/>
  <c r="U20" i="256" s="1"/>
  <c r="S19" i="256"/>
  <c r="R19" i="256"/>
  <c r="Q19" i="256"/>
  <c r="P19" i="256"/>
  <c r="E19" i="256"/>
  <c r="T19" i="256" s="1"/>
  <c r="S18" i="256"/>
  <c r="R18" i="256"/>
  <c r="Q18" i="256"/>
  <c r="P18" i="256"/>
  <c r="E18" i="256"/>
  <c r="T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U15" i="256"/>
  <c r="S15" i="256"/>
  <c r="R15" i="256"/>
  <c r="Q15" i="256"/>
  <c r="P15" i="256"/>
  <c r="E15" i="256"/>
  <c r="T15" i="256" s="1"/>
  <c r="U14" i="256"/>
  <c r="T14" i="256"/>
  <c r="S14" i="256"/>
  <c r="R14" i="256"/>
  <c r="Q14" i="256"/>
  <c r="P14" i="256"/>
  <c r="E14" i="256"/>
  <c r="S13" i="256"/>
  <c r="R13" i="256"/>
  <c r="Q13" i="256"/>
  <c r="P13" i="256"/>
  <c r="E13" i="256"/>
  <c r="U13" i="256" s="1"/>
  <c r="S12" i="256"/>
  <c r="R12" i="256"/>
  <c r="Q12" i="256"/>
  <c r="P12" i="256"/>
  <c r="E12" i="256"/>
  <c r="U12" i="256" s="1"/>
  <c r="U11" i="256"/>
  <c r="S11" i="256"/>
  <c r="R11" i="256"/>
  <c r="Q11" i="256"/>
  <c r="P11" i="256"/>
  <c r="E11" i="256"/>
  <c r="T11" i="256" s="1"/>
  <c r="S10" i="256"/>
  <c r="R10" i="256"/>
  <c r="Q10" i="256"/>
  <c r="P10" i="256"/>
  <c r="E10" i="256"/>
  <c r="U61" i="255"/>
  <c r="T61" i="255"/>
  <c r="S61" i="255"/>
  <c r="R61" i="255"/>
  <c r="Q61" i="255"/>
  <c r="P61" i="255"/>
  <c r="E61" i="255"/>
  <c r="S60" i="255"/>
  <c r="R60" i="255"/>
  <c r="Q60" i="255"/>
  <c r="P60" i="255"/>
  <c r="E60" i="255"/>
  <c r="E59" i="255" s="1"/>
  <c r="U59" i="255" s="1"/>
  <c r="S59" i="255"/>
  <c r="R59" i="255"/>
  <c r="S57" i="255"/>
  <c r="R57" i="255"/>
  <c r="Q57" i="255"/>
  <c r="P57" i="255"/>
  <c r="E57" i="255"/>
  <c r="U57" i="255" s="1"/>
  <c r="U56" i="255"/>
  <c r="S56" i="255"/>
  <c r="R56" i="255"/>
  <c r="Q56" i="255"/>
  <c r="P56" i="255"/>
  <c r="E56" i="255"/>
  <c r="T56" i="255" s="1"/>
  <c r="S55" i="255"/>
  <c r="R55" i="255"/>
  <c r="Q55" i="255"/>
  <c r="P55" i="255"/>
  <c r="E55" i="255"/>
  <c r="T55" i="255" s="1"/>
  <c r="S54" i="255"/>
  <c r="R54" i="255"/>
  <c r="Q54" i="255"/>
  <c r="P54" i="255"/>
  <c r="E54" i="255"/>
  <c r="U54" i="255" s="1"/>
  <c r="S53" i="255"/>
  <c r="R53" i="255"/>
  <c r="S52" i="255"/>
  <c r="R52" i="255"/>
  <c r="Q52" i="255"/>
  <c r="P52" i="255"/>
  <c r="E52" i="255"/>
  <c r="U52" i="255" s="1"/>
  <c r="S51" i="255"/>
  <c r="R51" i="255"/>
  <c r="Q51" i="255"/>
  <c r="P51" i="255"/>
  <c r="E51" i="255"/>
  <c r="T51" i="255" s="1"/>
  <c r="S50" i="255"/>
  <c r="R50" i="255"/>
  <c r="Q50" i="255"/>
  <c r="P50" i="255"/>
  <c r="E50" i="255"/>
  <c r="T50" i="255" s="1"/>
  <c r="S49" i="255"/>
  <c r="R49" i="255"/>
  <c r="Q49" i="255"/>
  <c r="P49" i="255"/>
  <c r="E49" i="255"/>
  <c r="U49" i="255" s="1"/>
  <c r="T48" i="255"/>
  <c r="S48" i="255"/>
  <c r="R48" i="255"/>
  <c r="Q48" i="255"/>
  <c r="P48" i="255"/>
  <c r="E48" i="255"/>
  <c r="U48" i="255" s="1"/>
  <c r="U47" i="255"/>
  <c r="S47" i="255"/>
  <c r="R47" i="255"/>
  <c r="Q47" i="255"/>
  <c r="P47" i="255"/>
  <c r="E47" i="255"/>
  <c r="T47" i="255" s="1"/>
  <c r="S46" i="255"/>
  <c r="R46" i="255"/>
  <c r="Q46" i="255"/>
  <c r="P46" i="255"/>
  <c r="E46" i="255"/>
  <c r="T46" i="255" s="1"/>
  <c r="S45" i="255"/>
  <c r="R45" i="255"/>
  <c r="Q45" i="255"/>
  <c r="P45" i="255"/>
  <c r="E45" i="255"/>
  <c r="S44" i="255"/>
  <c r="R44" i="255"/>
  <c r="Q44" i="255"/>
  <c r="Q43" i="255" s="1"/>
  <c r="P44" i="255"/>
  <c r="E44" i="255"/>
  <c r="R43" i="255"/>
  <c r="S42" i="255"/>
  <c r="R42" i="255"/>
  <c r="S41" i="255"/>
  <c r="R41" i="255"/>
  <c r="Q41" i="255"/>
  <c r="P41" i="255"/>
  <c r="E41" i="255"/>
  <c r="U41" i="255" s="1"/>
  <c r="U40" i="255"/>
  <c r="T40" i="255"/>
  <c r="S40" i="255"/>
  <c r="R40" i="255"/>
  <c r="Q40" i="255"/>
  <c r="P40" i="255"/>
  <c r="E40" i="255"/>
  <c r="S39" i="255"/>
  <c r="R39" i="255"/>
  <c r="Q39" i="255"/>
  <c r="P39" i="255"/>
  <c r="E39" i="255"/>
  <c r="S38" i="255"/>
  <c r="R38" i="255"/>
  <c r="Q38" i="255"/>
  <c r="P38" i="255"/>
  <c r="E38" i="255"/>
  <c r="S37" i="255"/>
  <c r="R37" i="255"/>
  <c r="Q37" i="255"/>
  <c r="P37" i="255"/>
  <c r="E37" i="255"/>
  <c r="U37" i="255" s="1"/>
  <c r="S36" i="255"/>
  <c r="R36" i="255"/>
  <c r="Q36" i="255"/>
  <c r="P36" i="255"/>
  <c r="E36" i="255"/>
  <c r="U36" i="255" s="1"/>
  <c r="S35" i="255"/>
  <c r="R35" i="255"/>
  <c r="Q35" i="255"/>
  <c r="P35" i="255"/>
  <c r="E35" i="255"/>
  <c r="S34" i="255"/>
  <c r="R34" i="255"/>
  <c r="Q34" i="255"/>
  <c r="P34" i="255"/>
  <c r="E34" i="255"/>
  <c r="T34" i="255" s="1"/>
  <c r="S33" i="255"/>
  <c r="R33" i="255"/>
  <c r="Q33" i="255"/>
  <c r="P33" i="255"/>
  <c r="E33" i="255"/>
  <c r="U33" i="255" s="1"/>
  <c r="S32" i="255"/>
  <c r="R32" i="255"/>
  <c r="Q32" i="255"/>
  <c r="P32" i="255"/>
  <c r="E32" i="255"/>
  <c r="S31" i="255"/>
  <c r="R31" i="255"/>
  <c r="Q31" i="255"/>
  <c r="P31" i="255"/>
  <c r="E31" i="255"/>
  <c r="S30" i="255"/>
  <c r="R30" i="255"/>
  <c r="Q30" i="255"/>
  <c r="U30" i="255" s="1"/>
  <c r="P30" i="255"/>
  <c r="T30" i="255" s="1"/>
  <c r="E30" i="255"/>
  <c r="S29" i="255"/>
  <c r="R29" i="255"/>
  <c r="Q29" i="255"/>
  <c r="P29" i="255"/>
  <c r="E29" i="255"/>
  <c r="U29" i="255" s="1"/>
  <c r="S28" i="255"/>
  <c r="R28" i="255"/>
  <c r="Q28" i="255"/>
  <c r="P28" i="255"/>
  <c r="E28" i="255"/>
  <c r="S27" i="255"/>
  <c r="R27" i="255"/>
  <c r="S26" i="255"/>
  <c r="R26" i="255"/>
  <c r="Q26" i="255"/>
  <c r="P26" i="255"/>
  <c r="E26" i="255"/>
  <c r="S25" i="255"/>
  <c r="R25" i="255"/>
  <c r="Q25" i="255"/>
  <c r="P25" i="255"/>
  <c r="E25" i="255"/>
  <c r="S24" i="255"/>
  <c r="R24" i="255"/>
  <c r="Q24" i="255"/>
  <c r="P24" i="255"/>
  <c r="E24" i="255"/>
  <c r="U24" i="255" s="1"/>
  <c r="S23" i="255"/>
  <c r="R23" i="255"/>
  <c r="Q23" i="255"/>
  <c r="P23" i="255"/>
  <c r="E23" i="255"/>
  <c r="S22" i="255"/>
  <c r="R22" i="255"/>
  <c r="Q22" i="255"/>
  <c r="P22" i="255"/>
  <c r="E22" i="255"/>
  <c r="S21" i="255"/>
  <c r="R21" i="255"/>
  <c r="Q21" i="255"/>
  <c r="P21" i="255"/>
  <c r="E21" i="255"/>
  <c r="T21" i="255" s="1"/>
  <c r="S20" i="255"/>
  <c r="R20" i="255"/>
  <c r="Q20" i="255"/>
  <c r="P20" i="255"/>
  <c r="E20" i="255"/>
  <c r="U20" i="255" s="1"/>
  <c r="S19" i="255"/>
  <c r="R19" i="255"/>
  <c r="Q19" i="255"/>
  <c r="P19" i="255"/>
  <c r="E19" i="255"/>
  <c r="S18" i="255"/>
  <c r="R18" i="255"/>
  <c r="Q18" i="255"/>
  <c r="P18" i="255"/>
  <c r="E18" i="255"/>
  <c r="U17" i="255"/>
  <c r="S17" i="255"/>
  <c r="R17" i="255"/>
  <c r="Q17" i="255"/>
  <c r="P17" i="255"/>
  <c r="E17" i="255"/>
  <c r="T17" i="255" s="1"/>
  <c r="S16" i="255"/>
  <c r="R16" i="255"/>
  <c r="Q16" i="255"/>
  <c r="P16" i="255"/>
  <c r="E16" i="255"/>
  <c r="U16" i="255" s="1"/>
  <c r="S15" i="255"/>
  <c r="R15" i="255"/>
  <c r="Q15" i="255"/>
  <c r="P15" i="255"/>
  <c r="E15" i="255"/>
  <c r="U15" i="255" s="1"/>
  <c r="S14" i="255"/>
  <c r="R14" i="255"/>
  <c r="Q14" i="255"/>
  <c r="U14" i="255" s="1"/>
  <c r="P14" i="255"/>
  <c r="E14" i="255"/>
  <c r="S13" i="255"/>
  <c r="R13" i="255"/>
  <c r="Q13" i="255"/>
  <c r="P13" i="255"/>
  <c r="E13" i="255"/>
  <c r="S12" i="255"/>
  <c r="R12" i="255"/>
  <c r="Q12" i="255"/>
  <c r="P12" i="255"/>
  <c r="E12" i="255"/>
  <c r="U12" i="255" s="1"/>
  <c r="U11" i="255"/>
  <c r="S11" i="255"/>
  <c r="R11" i="255"/>
  <c r="Q11" i="255"/>
  <c r="P11" i="255"/>
  <c r="E11" i="255"/>
  <c r="T11" i="255" s="1"/>
  <c r="U10" i="255"/>
  <c r="S10" i="255"/>
  <c r="R10" i="255"/>
  <c r="Q10" i="255"/>
  <c r="P10" i="255"/>
  <c r="E10" i="255"/>
  <c r="S61" i="254"/>
  <c r="R61" i="254"/>
  <c r="Q61" i="254"/>
  <c r="P61" i="254"/>
  <c r="E61" i="254"/>
  <c r="U61" i="254" s="1"/>
  <c r="S60" i="254"/>
  <c r="R60" i="254"/>
  <c r="Q60" i="254"/>
  <c r="P60" i="254"/>
  <c r="P59" i="254" s="1"/>
  <c r="E60" i="254"/>
  <c r="U60" i="254" s="1"/>
  <c r="S59" i="254"/>
  <c r="R59" i="254"/>
  <c r="S57" i="254"/>
  <c r="R57" i="254"/>
  <c r="Q57" i="254"/>
  <c r="P57" i="254"/>
  <c r="E57" i="254"/>
  <c r="T57" i="254" s="1"/>
  <c r="S56" i="254"/>
  <c r="R56" i="254"/>
  <c r="Q56" i="254"/>
  <c r="P56" i="254"/>
  <c r="E56" i="254"/>
  <c r="U56" i="254" s="1"/>
  <c r="T55" i="254"/>
  <c r="S55" i="254"/>
  <c r="R55" i="254"/>
  <c r="Q55" i="254"/>
  <c r="P55" i="254"/>
  <c r="E55" i="254"/>
  <c r="U55" i="254" s="1"/>
  <c r="U54" i="254"/>
  <c r="S54" i="254"/>
  <c r="R54" i="254"/>
  <c r="Q54" i="254"/>
  <c r="Q53" i="254" s="1"/>
  <c r="P54" i="254"/>
  <c r="E54" i="254"/>
  <c r="T54" i="254" s="1"/>
  <c r="S53" i="254"/>
  <c r="R53" i="254"/>
  <c r="S52" i="254"/>
  <c r="R52" i="254"/>
  <c r="Q52" i="254"/>
  <c r="P52" i="254"/>
  <c r="E52" i="254"/>
  <c r="T52" i="254" s="1"/>
  <c r="S51" i="254"/>
  <c r="R51" i="254"/>
  <c r="Q51" i="254"/>
  <c r="P51" i="254"/>
  <c r="E51" i="254"/>
  <c r="U51" i="254" s="1"/>
  <c r="U50" i="254"/>
  <c r="T50" i="254"/>
  <c r="S50" i="254"/>
  <c r="R50" i="254"/>
  <c r="Q50" i="254"/>
  <c r="P50" i="254"/>
  <c r="E50" i="254"/>
  <c r="S49" i="254"/>
  <c r="R49" i="254"/>
  <c r="Q49" i="254"/>
  <c r="P49" i="254"/>
  <c r="E49" i="254"/>
  <c r="U49" i="254" s="1"/>
  <c r="T48" i="254"/>
  <c r="S48" i="254"/>
  <c r="R48" i="254"/>
  <c r="Q48" i="254"/>
  <c r="P48" i="254"/>
  <c r="E48" i="254"/>
  <c r="U48" i="254" s="1"/>
  <c r="S47" i="254"/>
  <c r="R47" i="254"/>
  <c r="Q47" i="254"/>
  <c r="P47" i="254"/>
  <c r="E47" i="254"/>
  <c r="U47" i="254" s="1"/>
  <c r="S46" i="254"/>
  <c r="R46" i="254"/>
  <c r="Q46" i="254"/>
  <c r="P46" i="254"/>
  <c r="E46" i="254"/>
  <c r="U46" i="254" s="1"/>
  <c r="U45" i="254"/>
  <c r="S45" i="254"/>
  <c r="R45" i="254"/>
  <c r="Q45" i="254"/>
  <c r="P45" i="254"/>
  <c r="E45" i="254"/>
  <c r="T45" i="254" s="1"/>
  <c r="S44" i="254"/>
  <c r="R44" i="254"/>
  <c r="Q44" i="254"/>
  <c r="P44" i="254"/>
  <c r="E44" i="254"/>
  <c r="S43" i="254"/>
  <c r="R43" i="254"/>
  <c r="R42" i="254"/>
  <c r="U41" i="254"/>
  <c r="S41" i="254"/>
  <c r="R41" i="254"/>
  <c r="Q41" i="254"/>
  <c r="P41" i="254"/>
  <c r="E41" i="254"/>
  <c r="T41" i="254" s="1"/>
  <c r="U40" i="254"/>
  <c r="T40" i="254"/>
  <c r="S40" i="254"/>
  <c r="R40" i="254"/>
  <c r="Q40" i="254"/>
  <c r="P40" i="254"/>
  <c r="E40" i="254"/>
  <c r="S39" i="254"/>
  <c r="R39" i="254"/>
  <c r="Q39" i="254"/>
  <c r="P39" i="254"/>
  <c r="E39" i="254"/>
  <c r="U39" i="254" s="1"/>
  <c r="S38" i="254"/>
  <c r="R38" i="254"/>
  <c r="Q38" i="254"/>
  <c r="P38" i="254"/>
  <c r="E38" i="254"/>
  <c r="U38" i="254" s="1"/>
  <c r="U37" i="254"/>
  <c r="S37" i="254"/>
  <c r="R37" i="254"/>
  <c r="Q37" i="254"/>
  <c r="P37" i="254"/>
  <c r="E37" i="254"/>
  <c r="T37" i="254" s="1"/>
  <c r="S36" i="254"/>
  <c r="R36" i="254"/>
  <c r="Q36" i="254"/>
  <c r="P36" i="254"/>
  <c r="E36" i="254"/>
  <c r="T36" i="254" s="1"/>
  <c r="S35" i="254"/>
  <c r="R35" i="254"/>
  <c r="Q35" i="254"/>
  <c r="P35" i="254"/>
  <c r="E35" i="254"/>
  <c r="U35" i="254" s="1"/>
  <c r="U34" i="254"/>
  <c r="S34" i="254"/>
  <c r="R34" i="254"/>
  <c r="Q34" i="254"/>
  <c r="P34" i="254"/>
  <c r="E34" i="254"/>
  <c r="T34" i="254" s="1"/>
  <c r="U33" i="254"/>
  <c r="T33" i="254"/>
  <c r="S33" i="254"/>
  <c r="R33" i="254"/>
  <c r="Q33" i="254"/>
  <c r="P33" i="254"/>
  <c r="E33" i="254"/>
  <c r="S32" i="254"/>
  <c r="R32" i="254"/>
  <c r="Q32" i="254"/>
  <c r="P32" i="254"/>
  <c r="E32" i="254"/>
  <c r="T32" i="254" s="1"/>
  <c r="S31" i="254"/>
  <c r="R31" i="254"/>
  <c r="Q31" i="254"/>
  <c r="P31" i="254"/>
  <c r="E31" i="254"/>
  <c r="U31" i="254" s="1"/>
  <c r="S30" i="254"/>
  <c r="R30" i="254"/>
  <c r="Q30" i="254"/>
  <c r="P30" i="254"/>
  <c r="E30" i="254"/>
  <c r="S29" i="254"/>
  <c r="R29" i="254"/>
  <c r="Q29" i="254"/>
  <c r="P29" i="254"/>
  <c r="E29" i="254"/>
  <c r="S28" i="254"/>
  <c r="R28" i="254"/>
  <c r="Q28" i="254"/>
  <c r="P28" i="254"/>
  <c r="E28" i="254"/>
  <c r="S27" i="254"/>
  <c r="R27" i="254"/>
  <c r="S26" i="254"/>
  <c r="R26" i="254"/>
  <c r="Q26" i="254"/>
  <c r="P26" i="254"/>
  <c r="E26" i="254"/>
  <c r="U26" i="254" s="1"/>
  <c r="S25" i="254"/>
  <c r="R25" i="254"/>
  <c r="Q25" i="254"/>
  <c r="P25" i="254"/>
  <c r="E25" i="254"/>
  <c r="U25" i="254" s="1"/>
  <c r="S24" i="254"/>
  <c r="R24" i="254"/>
  <c r="Q24" i="254"/>
  <c r="P24" i="254"/>
  <c r="E24" i="254"/>
  <c r="S23" i="254"/>
  <c r="R23" i="254"/>
  <c r="Q23" i="254"/>
  <c r="P23" i="254"/>
  <c r="E23" i="254"/>
  <c r="T23" i="254" s="1"/>
  <c r="S22" i="254"/>
  <c r="R22" i="254"/>
  <c r="Q22" i="254"/>
  <c r="P22" i="254"/>
  <c r="E22" i="254"/>
  <c r="U22" i="254" s="1"/>
  <c r="S21" i="254"/>
  <c r="R21" i="254"/>
  <c r="Q21" i="254"/>
  <c r="P21" i="254"/>
  <c r="E21" i="254"/>
  <c r="U20" i="254"/>
  <c r="S20" i="254"/>
  <c r="R20" i="254"/>
  <c r="Q20" i="254"/>
  <c r="P20" i="254"/>
  <c r="E20" i="254"/>
  <c r="T20" i="254" s="1"/>
  <c r="U19" i="254"/>
  <c r="T19" i="254"/>
  <c r="S19" i="254"/>
  <c r="R19" i="254"/>
  <c r="Q19" i="254"/>
  <c r="P19" i="254"/>
  <c r="E19" i="254"/>
  <c r="S18" i="254"/>
  <c r="R18" i="254"/>
  <c r="Q18" i="254"/>
  <c r="P18" i="254"/>
  <c r="E18" i="254"/>
  <c r="U18" i="254" s="1"/>
  <c r="S17" i="254"/>
  <c r="R17" i="254"/>
  <c r="Q17" i="254"/>
  <c r="P17" i="254"/>
  <c r="E17" i="254"/>
  <c r="U17" i="254" s="1"/>
  <c r="U16" i="254"/>
  <c r="S16" i="254"/>
  <c r="R16" i="254"/>
  <c r="Q16" i="254"/>
  <c r="P16" i="254"/>
  <c r="E16" i="254"/>
  <c r="T16" i="254" s="1"/>
  <c r="S15" i="254"/>
  <c r="R15" i="254"/>
  <c r="Q15" i="254"/>
  <c r="P15" i="254"/>
  <c r="E15" i="254"/>
  <c r="T15" i="254" s="1"/>
  <c r="S14" i="254"/>
  <c r="R14" i="254"/>
  <c r="Q14" i="254"/>
  <c r="P14" i="254"/>
  <c r="E14" i="254"/>
  <c r="U14" i="254" s="1"/>
  <c r="S13" i="254"/>
  <c r="R13" i="254"/>
  <c r="Q13" i="254"/>
  <c r="P13" i="254"/>
  <c r="E13" i="254"/>
  <c r="T13" i="254" s="1"/>
  <c r="U12" i="254"/>
  <c r="T12" i="254"/>
  <c r="S12" i="254"/>
  <c r="R12" i="254"/>
  <c r="Q12" i="254"/>
  <c r="P12" i="254"/>
  <c r="E12" i="254"/>
  <c r="U11" i="254"/>
  <c r="T11" i="254"/>
  <c r="S11" i="254"/>
  <c r="R11" i="254"/>
  <c r="Q11" i="254"/>
  <c r="P11" i="254"/>
  <c r="E11" i="254"/>
  <c r="S10" i="254"/>
  <c r="R10" i="254"/>
  <c r="Q10" i="254"/>
  <c r="P10" i="254"/>
  <c r="E10" i="254"/>
  <c r="S9" i="254"/>
  <c r="S61" i="253"/>
  <c r="R61" i="253"/>
  <c r="Q61" i="253"/>
  <c r="P61" i="253"/>
  <c r="E61" i="253"/>
  <c r="U61" i="253" s="1"/>
  <c r="S60" i="253"/>
  <c r="R60" i="253"/>
  <c r="Q60" i="253"/>
  <c r="P60" i="253"/>
  <c r="E60" i="253"/>
  <c r="S59" i="253"/>
  <c r="R59" i="253"/>
  <c r="T57" i="253"/>
  <c r="S57" i="253"/>
  <c r="R57" i="253"/>
  <c r="Q57" i="253"/>
  <c r="P57" i="253"/>
  <c r="E57" i="253"/>
  <c r="U57" i="253" s="1"/>
  <c r="U56" i="253"/>
  <c r="S56" i="253"/>
  <c r="R56" i="253"/>
  <c r="Q56" i="253"/>
  <c r="P56" i="253"/>
  <c r="E56" i="253"/>
  <c r="T56" i="253" s="1"/>
  <c r="S55" i="253"/>
  <c r="R55" i="253"/>
  <c r="Q55" i="253"/>
  <c r="P55" i="253"/>
  <c r="E55" i="253"/>
  <c r="U55" i="253" s="1"/>
  <c r="S54" i="253"/>
  <c r="R54" i="253"/>
  <c r="Q54" i="253"/>
  <c r="P54" i="253"/>
  <c r="E54" i="253"/>
  <c r="S53" i="253"/>
  <c r="R53" i="253"/>
  <c r="U52" i="253"/>
  <c r="T52" i="253"/>
  <c r="S52" i="253"/>
  <c r="R52" i="253"/>
  <c r="Q52" i="253"/>
  <c r="P52" i="253"/>
  <c r="E52" i="253"/>
  <c r="U51" i="253"/>
  <c r="S51" i="253"/>
  <c r="R51" i="253"/>
  <c r="Q51" i="253"/>
  <c r="P51" i="253"/>
  <c r="E51" i="253"/>
  <c r="T51" i="253" s="1"/>
  <c r="S50" i="253"/>
  <c r="R50" i="253"/>
  <c r="Q50" i="253"/>
  <c r="P50" i="253"/>
  <c r="E50" i="253"/>
  <c r="U50" i="253" s="1"/>
  <c r="S49" i="253"/>
  <c r="R49" i="253"/>
  <c r="Q49" i="253"/>
  <c r="P49" i="253"/>
  <c r="E49" i="253"/>
  <c r="U49" i="253" s="1"/>
  <c r="S48" i="253"/>
  <c r="R48" i="253"/>
  <c r="Q48" i="253"/>
  <c r="P48" i="253"/>
  <c r="E48" i="253"/>
  <c r="T48" i="253" s="1"/>
  <c r="S47" i="253"/>
  <c r="R47" i="253"/>
  <c r="Q47" i="253"/>
  <c r="P47" i="253"/>
  <c r="E47" i="253"/>
  <c r="T47" i="253" s="1"/>
  <c r="S46" i="253"/>
  <c r="R46" i="253"/>
  <c r="Q46" i="253"/>
  <c r="P46" i="253"/>
  <c r="E46" i="253"/>
  <c r="U46" i="253" s="1"/>
  <c r="U45" i="253"/>
  <c r="T45" i="253"/>
  <c r="S45" i="253"/>
  <c r="R45" i="253"/>
  <c r="Q45" i="253"/>
  <c r="P45" i="253"/>
  <c r="E45" i="253"/>
  <c r="U44" i="253"/>
  <c r="S44" i="253"/>
  <c r="R44" i="253"/>
  <c r="Q44" i="253"/>
  <c r="P44" i="253"/>
  <c r="E44" i="253"/>
  <c r="T44" i="253" s="1"/>
  <c r="S42" i="253"/>
  <c r="R42" i="253"/>
  <c r="S41" i="253"/>
  <c r="R41" i="253"/>
  <c r="Q41" i="253"/>
  <c r="P41" i="253"/>
  <c r="E41" i="253"/>
  <c r="U41" i="253" s="1"/>
  <c r="U40" i="253"/>
  <c r="S40" i="253"/>
  <c r="R40" i="253"/>
  <c r="Q40" i="253"/>
  <c r="P40" i="253"/>
  <c r="E40" i="253"/>
  <c r="T40" i="253" s="1"/>
  <c r="S39" i="253"/>
  <c r="R39" i="253"/>
  <c r="Q39" i="253"/>
  <c r="P39" i="253"/>
  <c r="E39" i="253"/>
  <c r="T39" i="253" s="1"/>
  <c r="S38" i="253"/>
  <c r="R38" i="253"/>
  <c r="Q38" i="253"/>
  <c r="P38" i="253"/>
  <c r="E38" i="253"/>
  <c r="U38" i="253" s="1"/>
  <c r="U37" i="253"/>
  <c r="S37" i="253"/>
  <c r="R37" i="253"/>
  <c r="Q37" i="253"/>
  <c r="P37" i="253"/>
  <c r="E37" i="253"/>
  <c r="T37" i="253" s="1"/>
  <c r="U36" i="253"/>
  <c r="T36" i="253"/>
  <c r="S36" i="253"/>
  <c r="R36" i="253"/>
  <c r="Q36" i="253"/>
  <c r="P36" i="253"/>
  <c r="E36" i="253"/>
  <c r="S35" i="253"/>
  <c r="R35" i="253"/>
  <c r="Q35" i="253"/>
  <c r="P35" i="253"/>
  <c r="E35" i="253"/>
  <c r="S34" i="253"/>
  <c r="R34" i="253"/>
  <c r="Q34" i="253"/>
  <c r="P34" i="253"/>
  <c r="E34" i="253"/>
  <c r="U34" i="253" s="1"/>
  <c r="S33" i="253"/>
  <c r="R33" i="253"/>
  <c r="Q33" i="253"/>
  <c r="P33" i="253"/>
  <c r="E33" i="253"/>
  <c r="U33" i="253" s="1"/>
  <c r="S32" i="253"/>
  <c r="R32" i="253"/>
  <c r="Q32" i="253"/>
  <c r="P32" i="253"/>
  <c r="E32" i="253"/>
  <c r="S31" i="253"/>
  <c r="R31" i="253"/>
  <c r="Q31" i="253"/>
  <c r="P31" i="253"/>
  <c r="E31" i="253"/>
  <c r="T31" i="253" s="1"/>
  <c r="S30" i="253"/>
  <c r="R30" i="253"/>
  <c r="Q30" i="253"/>
  <c r="P30" i="253"/>
  <c r="E30" i="253"/>
  <c r="S29" i="253"/>
  <c r="R29" i="253"/>
  <c r="Q29" i="253"/>
  <c r="P29" i="253"/>
  <c r="E29" i="253"/>
  <c r="S28" i="253"/>
  <c r="R28" i="253"/>
  <c r="Q28" i="253"/>
  <c r="P28" i="253"/>
  <c r="E28" i="253"/>
  <c r="S27" i="253"/>
  <c r="R27" i="253"/>
  <c r="S26" i="253"/>
  <c r="R26" i="253"/>
  <c r="Q26" i="253"/>
  <c r="P26" i="253"/>
  <c r="E26" i="253"/>
  <c r="T26" i="253" s="1"/>
  <c r="S25" i="253"/>
  <c r="R25" i="253"/>
  <c r="Q25" i="253"/>
  <c r="P25" i="253"/>
  <c r="E25" i="253"/>
  <c r="U25" i="253" s="1"/>
  <c r="U24" i="253"/>
  <c r="S24" i="253"/>
  <c r="R24" i="253"/>
  <c r="Q24" i="253"/>
  <c r="P24" i="253"/>
  <c r="E24" i="253"/>
  <c r="T24" i="253" s="1"/>
  <c r="T23" i="253"/>
  <c r="S23" i="253"/>
  <c r="R23" i="253"/>
  <c r="Q23" i="253"/>
  <c r="U23" i="253" s="1"/>
  <c r="P23" i="253"/>
  <c r="E23" i="253"/>
  <c r="S22" i="253"/>
  <c r="R22" i="253"/>
  <c r="Q22" i="253"/>
  <c r="P22" i="253"/>
  <c r="E22" i="253"/>
  <c r="S21" i="253"/>
  <c r="R21" i="253"/>
  <c r="Q21" i="253"/>
  <c r="P21" i="253"/>
  <c r="E21" i="253"/>
  <c r="U21" i="253" s="1"/>
  <c r="S20" i="253"/>
  <c r="R20" i="253"/>
  <c r="Q20" i="253"/>
  <c r="P20" i="253"/>
  <c r="E20" i="253"/>
  <c r="U20" i="253" s="1"/>
  <c r="S19" i="253"/>
  <c r="R19" i="253"/>
  <c r="Q19" i="253"/>
  <c r="P19" i="253"/>
  <c r="E19" i="253"/>
  <c r="S18" i="253"/>
  <c r="R18" i="253"/>
  <c r="Q18" i="253"/>
  <c r="P18" i="253"/>
  <c r="E18" i="253"/>
  <c r="T18" i="253" s="1"/>
  <c r="S17" i="253"/>
  <c r="R17" i="253"/>
  <c r="Q17" i="253"/>
  <c r="P17" i="253"/>
  <c r="E17" i="253"/>
  <c r="U17" i="253" s="1"/>
  <c r="U16" i="253"/>
  <c r="T16" i="253"/>
  <c r="S16" i="253"/>
  <c r="R16" i="253"/>
  <c r="Q16" i="253"/>
  <c r="P16" i="253"/>
  <c r="E16" i="253"/>
  <c r="S15" i="253"/>
  <c r="R15" i="253"/>
  <c r="Q15" i="253"/>
  <c r="P15" i="253"/>
  <c r="E15" i="253"/>
  <c r="S14" i="253"/>
  <c r="R14" i="253"/>
  <c r="Q14" i="253"/>
  <c r="P14" i="253"/>
  <c r="E14" i="253"/>
  <c r="S13" i="253"/>
  <c r="R13" i="253"/>
  <c r="Q13" i="253"/>
  <c r="P13" i="253"/>
  <c r="E13" i="253"/>
  <c r="U13" i="253" s="1"/>
  <c r="S12" i="253"/>
  <c r="R12" i="253"/>
  <c r="Q12" i="253"/>
  <c r="P12" i="253"/>
  <c r="E12" i="253"/>
  <c r="U12" i="253" s="1"/>
  <c r="S11" i="253"/>
  <c r="R11" i="253"/>
  <c r="Q11" i="253"/>
  <c r="P11" i="253"/>
  <c r="E11" i="253"/>
  <c r="S10" i="253"/>
  <c r="R10" i="253"/>
  <c r="Q10" i="253"/>
  <c r="P10" i="253"/>
  <c r="E10" i="253"/>
  <c r="T10" i="253" s="1"/>
  <c r="S9" i="253"/>
  <c r="S8" i="253"/>
  <c r="S62" i="252"/>
  <c r="S61" i="252"/>
  <c r="R61" i="252"/>
  <c r="Q61" i="252"/>
  <c r="P61" i="252"/>
  <c r="E61" i="252"/>
  <c r="U60" i="252"/>
  <c r="S60" i="252"/>
  <c r="R60" i="252"/>
  <c r="Q60" i="252"/>
  <c r="Q59" i="252" s="1"/>
  <c r="P60" i="252"/>
  <c r="E60" i="252"/>
  <c r="S59" i="252"/>
  <c r="R59" i="252"/>
  <c r="S58" i="252"/>
  <c r="U57" i="252"/>
  <c r="T57" i="252"/>
  <c r="S57" i="252"/>
  <c r="R57" i="252"/>
  <c r="Q57" i="252"/>
  <c r="P57" i="252"/>
  <c r="E57" i="252"/>
  <c r="S56" i="252"/>
  <c r="R56" i="252"/>
  <c r="Q56" i="252"/>
  <c r="P56" i="252"/>
  <c r="E56" i="252"/>
  <c r="U56" i="252" s="1"/>
  <c r="S55" i="252"/>
  <c r="R55" i="252"/>
  <c r="Q55" i="252"/>
  <c r="P55" i="252"/>
  <c r="E55" i="252"/>
  <c r="U55" i="252" s="1"/>
  <c r="U54" i="252"/>
  <c r="S54" i="252"/>
  <c r="R54" i="252"/>
  <c r="Q54" i="252"/>
  <c r="P54" i="252"/>
  <c r="P53" i="252" s="1"/>
  <c r="E54" i="252"/>
  <c r="S53" i="252"/>
  <c r="R53" i="252"/>
  <c r="U52" i="252"/>
  <c r="S52" i="252"/>
  <c r="R52" i="252"/>
  <c r="Q52" i="252"/>
  <c r="P52" i="252"/>
  <c r="E52" i="252"/>
  <c r="T52" i="252" s="1"/>
  <c r="S51" i="252"/>
  <c r="R51" i="252"/>
  <c r="Q51" i="252"/>
  <c r="P51" i="252"/>
  <c r="E51" i="252"/>
  <c r="U51" i="252" s="1"/>
  <c r="S50" i="252"/>
  <c r="R50" i="252"/>
  <c r="Q50" i="252"/>
  <c r="P50" i="252"/>
  <c r="E50" i="252"/>
  <c r="U50" i="252" s="1"/>
  <c r="S49" i="252"/>
  <c r="R49" i="252"/>
  <c r="Q49" i="252"/>
  <c r="P49" i="252"/>
  <c r="E49" i="252"/>
  <c r="T49" i="252" s="1"/>
  <c r="S48" i="252"/>
  <c r="R48" i="252"/>
  <c r="Q48" i="252"/>
  <c r="P48" i="252"/>
  <c r="E48" i="252"/>
  <c r="T48" i="252" s="1"/>
  <c r="S47" i="252"/>
  <c r="R47" i="252"/>
  <c r="Q47" i="252"/>
  <c r="P47" i="252"/>
  <c r="E47" i="252"/>
  <c r="U47" i="252" s="1"/>
  <c r="S46" i="252"/>
  <c r="R46" i="252"/>
  <c r="Q46" i="252"/>
  <c r="P46" i="252"/>
  <c r="E46" i="252"/>
  <c r="U46" i="252" s="1"/>
  <c r="U45" i="252"/>
  <c r="S45" i="252"/>
  <c r="R45" i="252"/>
  <c r="Q45" i="252"/>
  <c r="P45" i="252"/>
  <c r="E45" i="252"/>
  <c r="T45" i="252" s="1"/>
  <c r="U44" i="252"/>
  <c r="T44" i="252"/>
  <c r="S44" i="252"/>
  <c r="R44" i="252"/>
  <c r="Q44" i="252"/>
  <c r="P44" i="252"/>
  <c r="E44" i="252"/>
  <c r="S43" i="252"/>
  <c r="R43" i="252"/>
  <c r="R42" i="252"/>
  <c r="S41" i="252"/>
  <c r="R41" i="252"/>
  <c r="Q41" i="252"/>
  <c r="P41" i="252"/>
  <c r="E41" i="252"/>
  <c r="T41" i="252" s="1"/>
  <c r="S40" i="252"/>
  <c r="R40" i="252"/>
  <c r="Q40" i="252"/>
  <c r="P40" i="252"/>
  <c r="E40" i="252"/>
  <c r="U40" i="252" s="1"/>
  <c r="U39" i="252"/>
  <c r="T39" i="252"/>
  <c r="S39" i="252"/>
  <c r="R39" i="252"/>
  <c r="Q39" i="252"/>
  <c r="P39" i="252"/>
  <c r="E39" i="252"/>
  <c r="U38" i="252"/>
  <c r="S38" i="252"/>
  <c r="R38" i="252"/>
  <c r="Q38" i="252"/>
  <c r="P38" i="252"/>
  <c r="E38" i="252"/>
  <c r="T38" i="252" s="1"/>
  <c r="T37" i="252"/>
  <c r="S37" i="252"/>
  <c r="R37" i="252"/>
  <c r="Q37" i="252"/>
  <c r="P37" i="252"/>
  <c r="E37" i="252"/>
  <c r="U37" i="252" s="1"/>
  <c r="S36" i="252"/>
  <c r="R36" i="252"/>
  <c r="Q36" i="252"/>
  <c r="P36" i="252"/>
  <c r="E36" i="252"/>
  <c r="U36" i="252" s="1"/>
  <c r="S35" i="252"/>
  <c r="R35" i="252"/>
  <c r="Q35" i="252"/>
  <c r="P35" i="252"/>
  <c r="E35" i="252"/>
  <c r="U35" i="252" s="1"/>
  <c r="U34" i="252"/>
  <c r="S34" i="252"/>
  <c r="R34" i="252"/>
  <c r="Q34" i="252"/>
  <c r="P34" i="252"/>
  <c r="E34" i="252"/>
  <c r="T34" i="252" s="1"/>
  <c r="S33" i="252"/>
  <c r="R33" i="252"/>
  <c r="Q33" i="252"/>
  <c r="P33" i="252"/>
  <c r="E33" i="252"/>
  <c r="S32" i="252"/>
  <c r="R32" i="252"/>
  <c r="Q32" i="252"/>
  <c r="P32" i="252"/>
  <c r="E32" i="252"/>
  <c r="U31" i="252"/>
  <c r="S31" i="252"/>
  <c r="R31" i="252"/>
  <c r="Q31" i="252"/>
  <c r="P31" i="252"/>
  <c r="E31" i="252"/>
  <c r="T31" i="252" s="1"/>
  <c r="S30" i="252"/>
  <c r="R30" i="252"/>
  <c r="Q30" i="252"/>
  <c r="P30" i="252"/>
  <c r="E30" i="252"/>
  <c r="U29" i="252"/>
  <c r="S29" i="252"/>
  <c r="R29" i="252"/>
  <c r="Q29" i="252"/>
  <c r="P29" i="252"/>
  <c r="E29" i="252"/>
  <c r="T29" i="252" s="1"/>
  <c r="S28" i="252"/>
  <c r="R28" i="252"/>
  <c r="Q28" i="252"/>
  <c r="P28" i="252"/>
  <c r="E28" i="252"/>
  <c r="U28" i="252" s="1"/>
  <c r="S27" i="252"/>
  <c r="R27" i="252"/>
  <c r="S26" i="252"/>
  <c r="R26" i="252"/>
  <c r="Q26" i="252"/>
  <c r="P26" i="252"/>
  <c r="E26" i="252"/>
  <c r="U26" i="252" s="1"/>
  <c r="S25" i="252"/>
  <c r="R25" i="252"/>
  <c r="Q25" i="252"/>
  <c r="P25" i="252"/>
  <c r="E25" i="252"/>
  <c r="S24" i="252"/>
  <c r="R24" i="252"/>
  <c r="Q24" i="252"/>
  <c r="P24" i="252"/>
  <c r="E24" i="252"/>
  <c r="T24" i="252" s="1"/>
  <c r="S23" i="252"/>
  <c r="R23" i="252"/>
  <c r="Q23" i="252"/>
  <c r="P23" i="252"/>
  <c r="E23" i="252"/>
  <c r="U23" i="252" s="1"/>
  <c r="S22" i="252"/>
  <c r="R22" i="252"/>
  <c r="Q22" i="252"/>
  <c r="P22" i="252"/>
  <c r="E22" i="252"/>
  <c r="U22" i="252" s="1"/>
  <c r="S21" i="252"/>
  <c r="R21" i="252"/>
  <c r="Q21" i="252"/>
  <c r="P21" i="252"/>
  <c r="E21" i="252"/>
  <c r="S20" i="252"/>
  <c r="R20" i="252"/>
  <c r="Q20" i="252"/>
  <c r="P20" i="252"/>
  <c r="E20" i="252"/>
  <c r="T20" i="252" s="1"/>
  <c r="S19" i="252"/>
  <c r="R19" i="252"/>
  <c r="Q19" i="252"/>
  <c r="P19" i="252"/>
  <c r="E19" i="252"/>
  <c r="U19" i="252" s="1"/>
  <c r="S18" i="252"/>
  <c r="R18" i="252"/>
  <c r="Q18" i="252"/>
  <c r="P18" i="252"/>
  <c r="E18" i="252"/>
  <c r="S17" i="252"/>
  <c r="R17" i="252"/>
  <c r="Q17" i="252"/>
  <c r="P17" i="252"/>
  <c r="E17" i="252"/>
  <c r="T17" i="252" s="1"/>
  <c r="U16" i="252"/>
  <c r="T16" i="252"/>
  <c r="S16" i="252"/>
  <c r="R16" i="252"/>
  <c r="Q16" i="252"/>
  <c r="P16" i="252"/>
  <c r="E16" i="252"/>
  <c r="S15" i="252"/>
  <c r="R15" i="252"/>
  <c r="Q15" i="252"/>
  <c r="P15" i="252"/>
  <c r="E15" i="252"/>
  <c r="U15" i="252" s="1"/>
  <c r="S14" i="252"/>
  <c r="R14" i="252"/>
  <c r="Q14" i="252"/>
  <c r="P14" i="252"/>
  <c r="E14" i="252"/>
  <c r="U14" i="252" s="1"/>
  <c r="S13" i="252"/>
  <c r="R13" i="252"/>
  <c r="Q13" i="252"/>
  <c r="P13" i="252"/>
  <c r="E13" i="252"/>
  <c r="T13" i="252" s="1"/>
  <c r="S12" i="252"/>
  <c r="R12" i="252"/>
  <c r="Q12" i="252"/>
  <c r="P12" i="252"/>
  <c r="E12" i="252"/>
  <c r="S11" i="252"/>
  <c r="R11" i="252"/>
  <c r="Q11" i="252"/>
  <c r="P11" i="252"/>
  <c r="E11" i="252"/>
  <c r="U11" i="252" s="1"/>
  <c r="U10" i="252"/>
  <c r="T10" i="252"/>
  <c r="S10" i="252"/>
  <c r="R10" i="252"/>
  <c r="Q10" i="252"/>
  <c r="P10" i="252"/>
  <c r="P9" i="252" s="1"/>
  <c r="E10" i="252"/>
  <c r="S8" i="252"/>
  <c r="S61" i="251"/>
  <c r="R61" i="251"/>
  <c r="Q61" i="251"/>
  <c r="P61" i="251"/>
  <c r="E61" i="251"/>
  <c r="U61" i="251" s="1"/>
  <c r="S60" i="251"/>
  <c r="R60" i="251"/>
  <c r="Q60" i="251"/>
  <c r="Q59" i="251" s="1"/>
  <c r="P60" i="251"/>
  <c r="E60" i="251"/>
  <c r="S59" i="251"/>
  <c r="R59" i="251"/>
  <c r="U57" i="251"/>
  <c r="S57" i="251"/>
  <c r="R57" i="251"/>
  <c r="Q57" i="251"/>
  <c r="P57" i="251"/>
  <c r="E57" i="251"/>
  <c r="T57" i="251" s="1"/>
  <c r="S56" i="251"/>
  <c r="R56" i="251"/>
  <c r="Q56" i="251"/>
  <c r="P56" i="251"/>
  <c r="E56" i="251"/>
  <c r="T56" i="251" s="1"/>
  <c r="S55" i="251"/>
  <c r="R55" i="251"/>
  <c r="Q55" i="251"/>
  <c r="P55" i="251"/>
  <c r="E55" i="251"/>
  <c r="U55" i="251" s="1"/>
  <c r="U54" i="251"/>
  <c r="T54" i="251"/>
  <c r="S54" i="251"/>
  <c r="R54" i="251"/>
  <c r="Q54" i="251"/>
  <c r="P54" i="251"/>
  <c r="E54" i="251"/>
  <c r="S53" i="251"/>
  <c r="R53" i="251"/>
  <c r="U52" i="251"/>
  <c r="S52" i="251"/>
  <c r="R52" i="251"/>
  <c r="Q52" i="251"/>
  <c r="P52" i="251"/>
  <c r="E52" i="251"/>
  <c r="T52" i="251" s="1"/>
  <c r="S51" i="251"/>
  <c r="R51" i="251"/>
  <c r="Q51" i="251"/>
  <c r="P51" i="251"/>
  <c r="E51" i="251"/>
  <c r="T51" i="251" s="1"/>
  <c r="S50" i="251"/>
  <c r="R50" i="251"/>
  <c r="Q50" i="251"/>
  <c r="P50" i="251"/>
  <c r="E50" i="251"/>
  <c r="U50" i="251" s="1"/>
  <c r="U49" i="251"/>
  <c r="S49" i="251"/>
  <c r="R49" i="251"/>
  <c r="Q49" i="251"/>
  <c r="P49" i="251"/>
  <c r="E49" i="251"/>
  <c r="T49" i="251" s="1"/>
  <c r="U48" i="251"/>
  <c r="T48" i="251"/>
  <c r="S48" i="251"/>
  <c r="R48" i="251"/>
  <c r="Q48" i="251"/>
  <c r="P48" i="251"/>
  <c r="E48" i="251"/>
  <c r="S47" i="251"/>
  <c r="R47" i="251"/>
  <c r="Q47" i="251"/>
  <c r="P47" i="251"/>
  <c r="E47" i="251"/>
  <c r="U47" i="251" s="1"/>
  <c r="S46" i="251"/>
  <c r="R46" i="251"/>
  <c r="Q46" i="251"/>
  <c r="P46" i="251"/>
  <c r="E46" i="251"/>
  <c r="U46" i="251" s="1"/>
  <c r="S45" i="251"/>
  <c r="R45" i="251"/>
  <c r="Q45" i="251"/>
  <c r="P45" i="251"/>
  <c r="E45" i="251"/>
  <c r="U45" i="251" s="1"/>
  <c r="S44" i="251"/>
  <c r="R44" i="251"/>
  <c r="Q44" i="251"/>
  <c r="P44" i="251"/>
  <c r="E44" i="251"/>
  <c r="U44" i="251" s="1"/>
  <c r="R43" i="251"/>
  <c r="S42" i="251"/>
  <c r="R42" i="251"/>
  <c r="U41" i="251"/>
  <c r="S41" i="251"/>
  <c r="R41" i="251"/>
  <c r="Q41" i="251"/>
  <c r="P41" i="251"/>
  <c r="E41" i="251"/>
  <c r="T41" i="251" s="1"/>
  <c r="U40" i="251"/>
  <c r="T40" i="251"/>
  <c r="S40" i="251"/>
  <c r="R40" i="251"/>
  <c r="Q40" i="251"/>
  <c r="P40" i="251"/>
  <c r="E40" i="251"/>
  <c r="S39" i="251"/>
  <c r="R39" i="251"/>
  <c r="Q39" i="251"/>
  <c r="P39" i="251"/>
  <c r="E39" i="251"/>
  <c r="S38" i="251"/>
  <c r="R38" i="251"/>
  <c r="Q38" i="251"/>
  <c r="P38" i="251"/>
  <c r="E38" i="251"/>
  <c r="U38" i="251" s="1"/>
  <c r="S37" i="251"/>
  <c r="R37" i="251"/>
  <c r="Q37" i="251"/>
  <c r="P37" i="251"/>
  <c r="E37" i="251"/>
  <c r="U37" i="251" s="1"/>
  <c r="S36" i="251"/>
  <c r="R36" i="251"/>
  <c r="Q36" i="251"/>
  <c r="P36" i="251"/>
  <c r="E36" i="251"/>
  <c r="S35" i="251"/>
  <c r="R35" i="251"/>
  <c r="Q35" i="251"/>
  <c r="P35" i="251"/>
  <c r="E35" i="251"/>
  <c r="T35" i="251" s="1"/>
  <c r="S34" i="251"/>
  <c r="R34" i="251"/>
  <c r="Q34" i="251"/>
  <c r="P34" i="251"/>
  <c r="E34" i="251"/>
  <c r="U34" i="251" s="1"/>
  <c r="U33" i="251"/>
  <c r="T33" i="251"/>
  <c r="S33" i="251"/>
  <c r="R33" i="251"/>
  <c r="Q33" i="251"/>
  <c r="P33" i="251"/>
  <c r="E33" i="251"/>
  <c r="S32" i="251"/>
  <c r="R32" i="251"/>
  <c r="Q32" i="251"/>
  <c r="P32" i="251"/>
  <c r="E32" i="251"/>
  <c r="S31" i="251"/>
  <c r="R31" i="251"/>
  <c r="Q31" i="251"/>
  <c r="P31" i="251"/>
  <c r="E31" i="251"/>
  <c r="S30" i="251"/>
  <c r="R30" i="251"/>
  <c r="Q30" i="251"/>
  <c r="P30" i="251"/>
  <c r="E30" i="251"/>
  <c r="U30" i="251" s="1"/>
  <c r="S29" i="251"/>
  <c r="R29" i="251"/>
  <c r="Q29" i="251"/>
  <c r="P29" i="251"/>
  <c r="E29" i="251"/>
  <c r="U29" i="251" s="1"/>
  <c r="S28" i="251"/>
  <c r="R28" i="251"/>
  <c r="Q28" i="251"/>
  <c r="P28" i="251"/>
  <c r="E28" i="251"/>
  <c r="U28" i="251" s="1"/>
  <c r="S27" i="251"/>
  <c r="R27" i="251"/>
  <c r="S26" i="251"/>
  <c r="R26" i="251"/>
  <c r="Q26" i="251"/>
  <c r="P26" i="251"/>
  <c r="E26" i="251"/>
  <c r="U26" i="251" s="1"/>
  <c r="S25" i="251"/>
  <c r="R25" i="251"/>
  <c r="Q25" i="251"/>
  <c r="P25" i="251"/>
  <c r="E25" i="251"/>
  <c r="U25" i="251" s="1"/>
  <c r="S24" i="251"/>
  <c r="R24" i="251"/>
  <c r="Q24" i="251"/>
  <c r="P24" i="251"/>
  <c r="E24" i="251"/>
  <c r="U24" i="251" s="1"/>
  <c r="S23" i="251"/>
  <c r="R23" i="251"/>
  <c r="Q23" i="251"/>
  <c r="P23" i="251"/>
  <c r="E23" i="251"/>
  <c r="T23" i="251" s="1"/>
  <c r="S22" i="251"/>
  <c r="R22" i="251"/>
  <c r="Q22" i="251"/>
  <c r="P22" i="251"/>
  <c r="E22" i="251"/>
  <c r="T22" i="251" s="1"/>
  <c r="S21" i="251"/>
  <c r="R21" i="251"/>
  <c r="Q21" i="251"/>
  <c r="P21" i="251"/>
  <c r="E21" i="251"/>
  <c r="U21" i="251" s="1"/>
  <c r="U20" i="251"/>
  <c r="T20" i="251"/>
  <c r="S20" i="251"/>
  <c r="R20" i="251"/>
  <c r="Q20" i="251"/>
  <c r="P20" i="251"/>
  <c r="E20" i="251"/>
  <c r="S19" i="251"/>
  <c r="R19" i="251"/>
  <c r="Q19" i="251"/>
  <c r="P19" i="251"/>
  <c r="E19" i="251"/>
  <c r="U19" i="251" s="1"/>
  <c r="S18" i="251"/>
  <c r="R18" i="251"/>
  <c r="Q18" i="251"/>
  <c r="P18" i="251"/>
  <c r="E18" i="251"/>
  <c r="S17" i="251"/>
  <c r="R17" i="251"/>
  <c r="Q17" i="251"/>
  <c r="P17" i="251"/>
  <c r="E17" i="251"/>
  <c r="U17" i="251" s="1"/>
  <c r="S16" i="251"/>
  <c r="R16" i="251"/>
  <c r="Q16" i="251"/>
  <c r="P16" i="251"/>
  <c r="E16" i="251"/>
  <c r="U16" i="251" s="1"/>
  <c r="S15" i="251"/>
  <c r="R15" i="251"/>
  <c r="Q15" i="251"/>
  <c r="P15" i="251"/>
  <c r="E15" i="251"/>
  <c r="S14" i="251"/>
  <c r="R14" i="251"/>
  <c r="Q14" i="251"/>
  <c r="P14" i="251"/>
  <c r="E14" i="251"/>
  <c r="S13" i="251"/>
  <c r="R13" i="251"/>
  <c r="Q13" i="251"/>
  <c r="P13" i="251"/>
  <c r="E13" i="251"/>
  <c r="S12" i="251"/>
  <c r="R12" i="251"/>
  <c r="Q12" i="251"/>
  <c r="P12" i="251"/>
  <c r="E12" i="251"/>
  <c r="U12" i="251" s="1"/>
  <c r="S11" i="251"/>
  <c r="R11" i="251"/>
  <c r="Q11" i="251"/>
  <c r="P11" i="251"/>
  <c r="E11" i="251"/>
  <c r="S10" i="251"/>
  <c r="R10" i="251"/>
  <c r="Q10" i="251"/>
  <c r="U10" i="251" s="1"/>
  <c r="P10" i="251"/>
  <c r="E10" i="251"/>
  <c r="S62" i="250"/>
  <c r="S61" i="250"/>
  <c r="R61" i="250"/>
  <c r="Q61" i="250"/>
  <c r="P61" i="250"/>
  <c r="E61" i="250"/>
  <c r="S60" i="250"/>
  <c r="R60" i="250"/>
  <c r="Q60" i="250"/>
  <c r="P60" i="250"/>
  <c r="E60" i="250"/>
  <c r="S59" i="250"/>
  <c r="R59" i="250"/>
  <c r="S58" i="250"/>
  <c r="S57" i="250"/>
  <c r="R57" i="250"/>
  <c r="Q57" i="250"/>
  <c r="P57" i="250"/>
  <c r="E57" i="250"/>
  <c r="S56" i="250"/>
  <c r="R56" i="250"/>
  <c r="Q56" i="250"/>
  <c r="P56" i="250"/>
  <c r="E56" i="250"/>
  <c r="U56" i="250" s="1"/>
  <c r="S55" i="250"/>
  <c r="R55" i="250"/>
  <c r="Q55" i="250"/>
  <c r="P55" i="250"/>
  <c r="E55" i="250"/>
  <c r="S54" i="250"/>
  <c r="R54" i="250"/>
  <c r="Q54" i="250"/>
  <c r="P54" i="250"/>
  <c r="E54" i="250"/>
  <c r="T54" i="250" s="1"/>
  <c r="S53" i="250"/>
  <c r="R53" i="250"/>
  <c r="S52" i="250"/>
  <c r="R52" i="250"/>
  <c r="Q52" i="250"/>
  <c r="P52" i="250"/>
  <c r="E52" i="250"/>
  <c r="T51" i="250"/>
  <c r="S51" i="250"/>
  <c r="R51" i="250"/>
  <c r="Q51" i="250"/>
  <c r="P51" i="250"/>
  <c r="E51" i="250"/>
  <c r="U51" i="250" s="1"/>
  <c r="S50" i="250"/>
  <c r="R50" i="250"/>
  <c r="Q50" i="250"/>
  <c r="P50" i="250"/>
  <c r="E50" i="250"/>
  <c r="U50" i="250" s="1"/>
  <c r="U49" i="250"/>
  <c r="S49" i="250"/>
  <c r="R49" i="250"/>
  <c r="Q49" i="250"/>
  <c r="P49" i="250"/>
  <c r="E49" i="250"/>
  <c r="T49" i="250" s="1"/>
  <c r="S48" i="250"/>
  <c r="R48" i="250"/>
  <c r="Q48" i="250"/>
  <c r="P48" i="250"/>
  <c r="E48" i="250"/>
  <c r="U48" i="250" s="1"/>
  <c r="S47" i="250"/>
  <c r="R47" i="250"/>
  <c r="Q47" i="250"/>
  <c r="P47" i="250"/>
  <c r="E47" i="250"/>
  <c r="U47" i="250" s="1"/>
  <c r="S46" i="250"/>
  <c r="R46" i="250"/>
  <c r="Q46" i="250"/>
  <c r="P46" i="250"/>
  <c r="E46" i="250"/>
  <c r="T46" i="250" s="1"/>
  <c r="S45" i="250"/>
  <c r="R45" i="250"/>
  <c r="Q45" i="250"/>
  <c r="P45" i="250"/>
  <c r="E45" i="250"/>
  <c r="S44" i="250"/>
  <c r="R44" i="250"/>
  <c r="Q44" i="250"/>
  <c r="P44" i="250"/>
  <c r="E44" i="250"/>
  <c r="S43" i="250"/>
  <c r="R43" i="250"/>
  <c r="R42" i="250"/>
  <c r="S41" i="250"/>
  <c r="R41" i="250"/>
  <c r="Q41" i="250"/>
  <c r="P41" i="250"/>
  <c r="E41" i="250"/>
  <c r="T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U39" i="250" s="1"/>
  <c r="S38" i="250"/>
  <c r="R38" i="250"/>
  <c r="Q38" i="250"/>
  <c r="P38" i="250"/>
  <c r="E38" i="250"/>
  <c r="S37" i="250"/>
  <c r="R37" i="250"/>
  <c r="Q37" i="250"/>
  <c r="P37" i="250"/>
  <c r="E37" i="250"/>
  <c r="S36" i="250"/>
  <c r="R36" i="250"/>
  <c r="Q36" i="250"/>
  <c r="P36" i="250"/>
  <c r="E36" i="250"/>
  <c r="S35" i="250"/>
  <c r="R35" i="250"/>
  <c r="Q35" i="250"/>
  <c r="P35" i="250"/>
  <c r="E35" i="250"/>
  <c r="S34" i="250"/>
  <c r="R34" i="250"/>
  <c r="Q34" i="250"/>
  <c r="P34" i="250"/>
  <c r="E34" i="250"/>
  <c r="T34" i="250" s="1"/>
  <c r="U33" i="250"/>
  <c r="T33" i="250"/>
  <c r="S33" i="250"/>
  <c r="R33" i="250"/>
  <c r="Q33" i="250"/>
  <c r="P33" i="250"/>
  <c r="E33" i="250"/>
  <c r="S32" i="250"/>
  <c r="R32" i="250"/>
  <c r="Q32" i="250"/>
  <c r="P32" i="250"/>
  <c r="E32" i="250"/>
  <c r="S31" i="250"/>
  <c r="R31" i="250"/>
  <c r="Q31" i="250"/>
  <c r="P31" i="250"/>
  <c r="E31" i="250"/>
  <c r="U31" i="250" s="1"/>
  <c r="S30" i="250"/>
  <c r="R30" i="250"/>
  <c r="Q30" i="250"/>
  <c r="P30" i="250"/>
  <c r="E30" i="250"/>
  <c r="T30" i="250" s="1"/>
  <c r="S29" i="250"/>
  <c r="R29" i="250"/>
  <c r="Q29" i="250"/>
  <c r="P29" i="250"/>
  <c r="E29" i="250"/>
  <c r="S28" i="250"/>
  <c r="R28" i="250"/>
  <c r="Q28" i="250"/>
  <c r="P28" i="250"/>
  <c r="E28" i="250"/>
  <c r="S27" i="250"/>
  <c r="R27" i="250"/>
  <c r="S26" i="250"/>
  <c r="R26" i="250"/>
  <c r="Q26" i="250"/>
  <c r="P26" i="250"/>
  <c r="E26" i="250"/>
  <c r="U26" i="250" s="1"/>
  <c r="S25" i="250"/>
  <c r="R25" i="250"/>
  <c r="Q25" i="250"/>
  <c r="P25" i="250"/>
  <c r="E25" i="250"/>
  <c r="T25" i="250" s="1"/>
  <c r="T24" i="250"/>
  <c r="S24" i="250"/>
  <c r="R24" i="250"/>
  <c r="Q24" i="250"/>
  <c r="P24" i="250"/>
  <c r="E24" i="250"/>
  <c r="U24" i="250" s="1"/>
  <c r="S23" i="250"/>
  <c r="R23" i="250"/>
  <c r="Q23" i="250"/>
  <c r="P23" i="250"/>
  <c r="E23" i="250"/>
  <c r="U22" i="250"/>
  <c r="T22" i="250"/>
  <c r="S22" i="250"/>
  <c r="R22" i="250"/>
  <c r="Q22" i="250"/>
  <c r="P22" i="250"/>
  <c r="E22" i="250"/>
  <c r="T21" i="250"/>
  <c r="S21" i="250"/>
  <c r="R21" i="250"/>
  <c r="Q21" i="250"/>
  <c r="P21" i="250"/>
  <c r="E21" i="250"/>
  <c r="U21" i="250" s="1"/>
  <c r="S20" i="250"/>
  <c r="R20" i="250"/>
  <c r="Q20" i="250"/>
  <c r="P20" i="250"/>
  <c r="E20" i="250"/>
  <c r="U20" i="250" s="1"/>
  <c r="S19" i="250"/>
  <c r="R19" i="250"/>
  <c r="Q19" i="250"/>
  <c r="P19" i="250"/>
  <c r="E19" i="250"/>
  <c r="S18" i="250"/>
  <c r="R18" i="250"/>
  <c r="Q18" i="250"/>
  <c r="P18" i="250"/>
  <c r="E18" i="250"/>
  <c r="U18" i="250" s="1"/>
  <c r="S17" i="250"/>
  <c r="R17" i="250"/>
  <c r="Q17" i="250"/>
  <c r="P17" i="250"/>
  <c r="E17" i="250"/>
  <c r="T17" i="250" s="1"/>
  <c r="T16" i="250"/>
  <c r="S16" i="250"/>
  <c r="R16" i="250"/>
  <c r="Q16" i="250"/>
  <c r="P16" i="250"/>
  <c r="E16" i="250"/>
  <c r="U16" i="250" s="1"/>
  <c r="S15" i="250"/>
  <c r="R15" i="250"/>
  <c r="Q15" i="250"/>
  <c r="P15" i="250"/>
  <c r="E15" i="250"/>
  <c r="U14" i="250"/>
  <c r="T14" i="250"/>
  <c r="S14" i="250"/>
  <c r="R14" i="250"/>
  <c r="Q14" i="250"/>
  <c r="P14" i="250"/>
  <c r="E14" i="250"/>
  <c r="S13" i="250"/>
  <c r="R13" i="250"/>
  <c r="Q13" i="250"/>
  <c r="P13" i="250"/>
  <c r="E13" i="250"/>
  <c r="U13" i="250" s="1"/>
  <c r="T12" i="250"/>
  <c r="S12" i="250"/>
  <c r="R12" i="250"/>
  <c r="Q12" i="250"/>
  <c r="P12" i="250"/>
  <c r="E12" i="250"/>
  <c r="U12" i="250" s="1"/>
  <c r="S11" i="250"/>
  <c r="R11" i="250"/>
  <c r="Q11" i="250"/>
  <c r="P11" i="250"/>
  <c r="E11" i="250"/>
  <c r="S10" i="250"/>
  <c r="R10" i="250"/>
  <c r="Q10" i="250"/>
  <c r="P10" i="250"/>
  <c r="E10" i="250"/>
  <c r="S9" i="250"/>
  <c r="S8" i="250"/>
  <c r="S61" i="249"/>
  <c r="R61" i="249"/>
  <c r="Q61" i="249"/>
  <c r="P61" i="249"/>
  <c r="E61" i="249"/>
  <c r="U60" i="249"/>
  <c r="S60" i="249"/>
  <c r="R60" i="249"/>
  <c r="Q60" i="249"/>
  <c r="P60" i="249"/>
  <c r="E60" i="249"/>
  <c r="T60" i="249" s="1"/>
  <c r="S59" i="249"/>
  <c r="R59" i="249"/>
  <c r="S57" i="249"/>
  <c r="R57" i="249"/>
  <c r="Q57" i="249"/>
  <c r="P57" i="249"/>
  <c r="E57" i="249"/>
  <c r="T57" i="249" s="1"/>
  <c r="U56" i="249"/>
  <c r="T56" i="249"/>
  <c r="S56" i="249"/>
  <c r="R56" i="249"/>
  <c r="Q56" i="249"/>
  <c r="P56" i="249"/>
  <c r="E56" i="249"/>
  <c r="S55" i="249"/>
  <c r="R55" i="249"/>
  <c r="Q55" i="249"/>
  <c r="P55" i="249"/>
  <c r="E55" i="249"/>
  <c r="S54" i="249"/>
  <c r="R54" i="249"/>
  <c r="Q54" i="249"/>
  <c r="P54" i="249"/>
  <c r="E54" i="249"/>
  <c r="S53" i="249"/>
  <c r="R53" i="249"/>
  <c r="T52" i="249"/>
  <c r="S52" i="249"/>
  <c r="R52" i="249"/>
  <c r="Q52" i="249"/>
  <c r="P52" i="249"/>
  <c r="E52" i="249"/>
  <c r="U52" i="249" s="1"/>
  <c r="S51" i="249"/>
  <c r="R51" i="249"/>
  <c r="Q51" i="249"/>
  <c r="P51" i="249"/>
  <c r="E51" i="249"/>
  <c r="S50" i="249"/>
  <c r="R50" i="249"/>
  <c r="Q50" i="249"/>
  <c r="P50" i="249"/>
  <c r="E50" i="249"/>
  <c r="S49" i="249"/>
  <c r="R49" i="249"/>
  <c r="Q49" i="249"/>
  <c r="P49" i="249"/>
  <c r="E49" i="249"/>
  <c r="S48" i="249"/>
  <c r="R48" i="249"/>
  <c r="Q48" i="249"/>
  <c r="P48" i="249"/>
  <c r="E48" i="249"/>
  <c r="S47" i="249"/>
  <c r="R47" i="249"/>
  <c r="Q47" i="249"/>
  <c r="P47" i="249"/>
  <c r="E47" i="249"/>
  <c r="T47" i="249" s="1"/>
  <c r="T46" i="249"/>
  <c r="S46" i="249"/>
  <c r="R46" i="249"/>
  <c r="Q46" i="249"/>
  <c r="P46" i="249"/>
  <c r="E46" i="249"/>
  <c r="U46" i="249" s="1"/>
  <c r="S45" i="249"/>
  <c r="R45" i="249"/>
  <c r="Q45" i="249"/>
  <c r="P45" i="249"/>
  <c r="E45" i="249"/>
  <c r="U45" i="249" s="1"/>
  <c r="U44" i="249"/>
  <c r="S44" i="249"/>
  <c r="R44" i="249"/>
  <c r="Q44" i="249"/>
  <c r="P44" i="249"/>
  <c r="E44" i="249"/>
  <c r="T44" i="249" s="1"/>
  <c r="R43" i="249"/>
  <c r="S42" i="249"/>
  <c r="R42" i="249"/>
  <c r="S41" i="249"/>
  <c r="R41" i="249"/>
  <c r="Q41" i="249"/>
  <c r="P41" i="249"/>
  <c r="E41" i="249"/>
  <c r="S40" i="249"/>
  <c r="R40" i="249"/>
  <c r="Q40" i="249"/>
  <c r="P40" i="249"/>
  <c r="E40" i="249"/>
  <c r="T40" i="249" s="1"/>
  <c r="S39" i="249"/>
  <c r="R39" i="249"/>
  <c r="Q39" i="249"/>
  <c r="P39" i="249"/>
  <c r="E39" i="249"/>
  <c r="U39" i="249" s="1"/>
  <c r="T38" i="249"/>
  <c r="S38" i="249"/>
  <c r="R38" i="249"/>
  <c r="Q38" i="249"/>
  <c r="P38" i="249"/>
  <c r="E38" i="249"/>
  <c r="U38" i="249" s="1"/>
  <c r="U37" i="249"/>
  <c r="S37" i="249"/>
  <c r="R37" i="249"/>
  <c r="Q37" i="249"/>
  <c r="P37" i="249"/>
  <c r="E37" i="249"/>
  <c r="T37" i="249" s="1"/>
  <c r="U36" i="249"/>
  <c r="T36" i="249"/>
  <c r="S36" i="249"/>
  <c r="R36" i="249"/>
  <c r="Q36" i="249"/>
  <c r="P36" i="249"/>
  <c r="E36" i="249"/>
  <c r="T35" i="249"/>
  <c r="S35" i="249"/>
  <c r="R35" i="249"/>
  <c r="Q35" i="249"/>
  <c r="P35" i="249"/>
  <c r="E35" i="249"/>
  <c r="U35" i="249" s="1"/>
  <c r="S34" i="249"/>
  <c r="R34" i="249"/>
  <c r="Q34" i="249"/>
  <c r="P34" i="249"/>
  <c r="E34" i="249"/>
  <c r="S33" i="249"/>
  <c r="R33" i="249"/>
  <c r="Q33" i="249"/>
  <c r="P33" i="249"/>
  <c r="E33" i="249"/>
  <c r="S32" i="249"/>
  <c r="R32" i="249"/>
  <c r="Q32" i="249"/>
  <c r="P32" i="249"/>
  <c r="E32" i="249"/>
  <c r="T31" i="249"/>
  <c r="S31" i="249"/>
  <c r="R31" i="249"/>
  <c r="Q31" i="249"/>
  <c r="P31" i="249"/>
  <c r="E31" i="249"/>
  <c r="U31" i="249" s="1"/>
  <c r="S30" i="249"/>
  <c r="R30" i="249"/>
  <c r="Q30" i="249"/>
  <c r="P30" i="249"/>
  <c r="E30" i="249"/>
  <c r="U29" i="249"/>
  <c r="T29" i="249"/>
  <c r="S29" i="249"/>
  <c r="R29" i="249"/>
  <c r="Q29" i="249"/>
  <c r="P29" i="249"/>
  <c r="E29" i="249"/>
  <c r="S28" i="249"/>
  <c r="R28" i="249"/>
  <c r="Q28" i="249"/>
  <c r="P28" i="249"/>
  <c r="E28" i="249"/>
  <c r="U28" i="249" s="1"/>
  <c r="S27" i="249"/>
  <c r="R27" i="249"/>
  <c r="S26" i="249"/>
  <c r="R26" i="249"/>
  <c r="Q26" i="249"/>
  <c r="P26" i="249"/>
  <c r="E26" i="249"/>
  <c r="U26" i="249" s="1"/>
  <c r="T25" i="249"/>
  <c r="S25" i="249"/>
  <c r="R25" i="249"/>
  <c r="Q25" i="249"/>
  <c r="P25" i="249"/>
  <c r="E25" i="249"/>
  <c r="U25" i="249" s="1"/>
  <c r="S24" i="249"/>
  <c r="R24" i="249"/>
  <c r="Q24" i="249"/>
  <c r="P24" i="249"/>
  <c r="E24" i="249"/>
  <c r="T23" i="249"/>
  <c r="S23" i="249"/>
  <c r="R23" i="249"/>
  <c r="Q23" i="249"/>
  <c r="P23" i="249"/>
  <c r="E23" i="249"/>
  <c r="U23" i="249" s="1"/>
  <c r="U22" i="249"/>
  <c r="S22" i="249"/>
  <c r="R22" i="249"/>
  <c r="Q22" i="249"/>
  <c r="P22" i="249"/>
  <c r="E22" i="249"/>
  <c r="T22" i="249" s="1"/>
  <c r="S21" i="249"/>
  <c r="R21" i="249"/>
  <c r="Q21" i="249"/>
  <c r="P21" i="249"/>
  <c r="E21" i="249"/>
  <c r="S20" i="249"/>
  <c r="R20" i="249"/>
  <c r="Q20" i="249"/>
  <c r="P20" i="249"/>
  <c r="E20" i="249"/>
  <c r="S19" i="249"/>
  <c r="R19" i="249"/>
  <c r="Q19" i="249"/>
  <c r="P19" i="249"/>
  <c r="E19" i="249"/>
  <c r="T19" i="249" s="1"/>
  <c r="S18" i="249"/>
  <c r="R18" i="249"/>
  <c r="Q18" i="249"/>
  <c r="P18" i="249"/>
  <c r="E18" i="249"/>
  <c r="S17" i="249"/>
  <c r="R17" i="249"/>
  <c r="Q17" i="249"/>
  <c r="P17" i="249"/>
  <c r="E17" i="249"/>
  <c r="U17" i="249" s="1"/>
  <c r="T16" i="249"/>
  <c r="S16" i="249"/>
  <c r="R16" i="249"/>
  <c r="Q16" i="249"/>
  <c r="P16" i="249"/>
  <c r="E16" i="249"/>
  <c r="U16" i="249" s="1"/>
  <c r="S15" i="249"/>
  <c r="R15" i="249"/>
  <c r="Q15" i="249"/>
  <c r="P15" i="249"/>
  <c r="E15" i="249"/>
  <c r="U15" i="249" s="1"/>
  <c r="U14" i="249"/>
  <c r="S14" i="249"/>
  <c r="R14" i="249"/>
  <c r="Q14" i="249"/>
  <c r="P14" i="249"/>
  <c r="E14" i="249"/>
  <c r="T14" i="249" s="1"/>
  <c r="S13" i="249"/>
  <c r="R13" i="249"/>
  <c r="Q13" i="249"/>
  <c r="P13" i="249"/>
  <c r="E13" i="249"/>
  <c r="S12" i="249"/>
  <c r="R12" i="249"/>
  <c r="Q12" i="249"/>
  <c r="P12" i="249"/>
  <c r="E12" i="249"/>
  <c r="S11" i="249"/>
  <c r="R11" i="249"/>
  <c r="Q11" i="249"/>
  <c r="P11" i="249"/>
  <c r="E11" i="249"/>
  <c r="T11" i="249" s="1"/>
  <c r="U10" i="249"/>
  <c r="S10" i="249"/>
  <c r="R10" i="249"/>
  <c r="Q10" i="249"/>
  <c r="P10" i="249"/>
  <c r="T10" i="249" s="1"/>
  <c r="E10" i="249"/>
  <c r="S9" i="249"/>
  <c r="R9" i="249"/>
  <c r="S61" i="248"/>
  <c r="R61" i="248"/>
  <c r="Q61" i="248"/>
  <c r="P61" i="248"/>
  <c r="E61" i="248"/>
  <c r="U60" i="248"/>
  <c r="S60" i="248"/>
  <c r="R60" i="248"/>
  <c r="Q60" i="248"/>
  <c r="Q59" i="248" s="1"/>
  <c r="P60" i="248"/>
  <c r="E60" i="248"/>
  <c r="T60" i="248" s="1"/>
  <c r="S59" i="248"/>
  <c r="R59" i="248"/>
  <c r="T57" i="248"/>
  <c r="S57" i="248"/>
  <c r="R57" i="248"/>
  <c r="Q57" i="248"/>
  <c r="P57" i="248"/>
  <c r="E57" i="248"/>
  <c r="U57" i="248" s="1"/>
  <c r="S56" i="248"/>
  <c r="R56" i="248"/>
  <c r="Q56" i="248"/>
  <c r="P56" i="248"/>
  <c r="E56" i="248"/>
  <c r="S55" i="248"/>
  <c r="R55" i="248"/>
  <c r="Q55" i="248"/>
  <c r="P55" i="248"/>
  <c r="E55" i="248"/>
  <c r="U54" i="248"/>
  <c r="S54" i="248"/>
  <c r="R54" i="248"/>
  <c r="Q54" i="248"/>
  <c r="P54" i="248"/>
  <c r="E54" i="248"/>
  <c r="S53" i="248"/>
  <c r="R53" i="248"/>
  <c r="U52" i="248"/>
  <c r="S52" i="248"/>
  <c r="R52" i="248"/>
  <c r="Q52" i="248"/>
  <c r="P52" i="248"/>
  <c r="E52" i="248"/>
  <c r="T52" i="248" s="1"/>
  <c r="S51" i="248"/>
  <c r="R51" i="248"/>
  <c r="Q51" i="248"/>
  <c r="P51" i="248"/>
  <c r="E51" i="248"/>
  <c r="S50" i="248"/>
  <c r="R50" i="248"/>
  <c r="Q50" i="248"/>
  <c r="P50" i="248"/>
  <c r="E50" i="248"/>
  <c r="S49" i="248"/>
  <c r="R49" i="248"/>
  <c r="Q49" i="248"/>
  <c r="P49" i="248"/>
  <c r="E49" i="248"/>
  <c r="T49" i="248" s="1"/>
  <c r="U48" i="248"/>
  <c r="S48" i="248"/>
  <c r="R48" i="248"/>
  <c r="Q48" i="248"/>
  <c r="P48" i="248"/>
  <c r="E48" i="248"/>
  <c r="T48" i="248" s="1"/>
  <c r="U47" i="248"/>
  <c r="T47" i="248"/>
  <c r="S47" i="248"/>
  <c r="R47" i="248"/>
  <c r="Q47" i="248"/>
  <c r="P47" i="248"/>
  <c r="E47" i="248"/>
  <c r="S46" i="248"/>
  <c r="R46" i="248"/>
  <c r="Q46" i="248"/>
  <c r="P46" i="248"/>
  <c r="E46" i="248"/>
  <c r="S45" i="248"/>
  <c r="R45" i="248"/>
  <c r="Q45" i="248"/>
  <c r="P45" i="248"/>
  <c r="E45" i="248"/>
  <c r="S44" i="248"/>
  <c r="R44" i="248"/>
  <c r="Q44" i="248"/>
  <c r="P44" i="248"/>
  <c r="E44" i="248"/>
  <c r="T44" i="248" s="1"/>
  <c r="S43" i="248"/>
  <c r="R43" i="248"/>
  <c r="S42" i="248"/>
  <c r="R42" i="248"/>
  <c r="U41" i="248"/>
  <c r="S41" i="248"/>
  <c r="R41" i="248"/>
  <c r="Q41" i="248"/>
  <c r="P41" i="248"/>
  <c r="E41" i="248"/>
  <c r="T41" i="248" s="1"/>
  <c r="S40" i="248"/>
  <c r="R40" i="248"/>
  <c r="Q40" i="248"/>
  <c r="P40" i="248"/>
  <c r="E40" i="248"/>
  <c r="U40" i="248" s="1"/>
  <c r="S39" i="248"/>
  <c r="R39" i="248"/>
  <c r="Q39" i="248"/>
  <c r="P39" i="248"/>
  <c r="E39" i="248"/>
  <c r="U39" i="248" s="1"/>
  <c r="U38" i="248"/>
  <c r="T38" i="248"/>
  <c r="S38" i="248"/>
  <c r="R38" i="248"/>
  <c r="Q38" i="248"/>
  <c r="P38" i="248"/>
  <c r="E38" i="248"/>
  <c r="T37" i="248"/>
  <c r="S37" i="248"/>
  <c r="R37" i="248"/>
  <c r="Q37" i="248"/>
  <c r="P37" i="248"/>
  <c r="E37" i="248"/>
  <c r="U37" i="248" s="1"/>
  <c r="S36" i="248"/>
  <c r="R36" i="248"/>
  <c r="Q36" i="248"/>
  <c r="P36" i="248"/>
  <c r="E36" i="248"/>
  <c r="S35" i="248"/>
  <c r="R35" i="248"/>
  <c r="Q35" i="248"/>
  <c r="P35" i="248"/>
  <c r="E35" i="248"/>
  <c r="S34" i="248"/>
  <c r="R34" i="248"/>
  <c r="Q34" i="248"/>
  <c r="P34" i="248"/>
  <c r="E34" i="248"/>
  <c r="S33" i="248"/>
  <c r="R33" i="248"/>
  <c r="Q33" i="248"/>
  <c r="P33" i="248"/>
  <c r="E33" i="248"/>
  <c r="T33" i="248" s="1"/>
  <c r="T32" i="248"/>
  <c r="S32" i="248"/>
  <c r="R32" i="248"/>
  <c r="Q32" i="248"/>
  <c r="U32" i="248" s="1"/>
  <c r="P32" i="248"/>
  <c r="E32" i="248"/>
  <c r="U31" i="248"/>
  <c r="T31" i="248"/>
  <c r="S31" i="248"/>
  <c r="R31" i="248"/>
  <c r="Q31" i="248"/>
  <c r="P31" i="248"/>
  <c r="E31" i="248"/>
  <c r="T30" i="248"/>
  <c r="S30" i="248"/>
  <c r="R30" i="248"/>
  <c r="Q30" i="248"/>
  <c r="P30" i="248"/>
  <c r="E30" i="248"/>
  <c r="U30" i="248" s="1"/>
  <c r="U29" i="248"/>
  <c r="S29" i="248"/>
  <c r="R29" i="248"/>
  <c r="Q29" i="248"/>
  <c r="P29" i="248"/>
  <c r="E29" i="248"/>
  <c r="T29" i="248" s="1"/>
  <c r="U28" i="248"/>
  <c r="T28" i="248"/>
  <c r="S28" i="248"/>
  <c r="R28" i="248"/>
  <c r="Q28" i="248"/>
  <c r="P28" i="248"/>
  <c r="E28" i="248"/>
  <c r="S27" i="248"/>
  <c r="R27" i="248"/>
  <c r="U26" i="248"/>
  <c r="S26" i="248"/>
  <c r="R26" i="248"/>
  <c r="Q26" i="248"/>
  <c r="P26" i="248"/>
  <c r="E26" i="248"/>
  <c r="T26" i="248" s="1"/>
  <c r="S25" i="248"/>
  <c r="R25" i="248"/>
  <c r="Q25" i="248"/>
  <c r="P25" i="248"/>
  <c r="E25" i="248"/>
  <c r="S24" i="248"/>
  <c r="R24" i="248"/>
  <c r="Q24" i="248"/>
  <c r="P24" i="248"/>
  <c r="E24" i="248"/>
  <c r="U24" i="248" s="1"/>
  <c r="S23" i="248"/>
  <c r="R23" i="248"/>
  <c r="Q23" i="248"/>
  <c r="U23" i="248" s="1"/>
  <c r="P23" i="248"/>
  <c r="T23" i="248" s="1"/>
  <c r="E23" i="248"/>
  <c r="S22" i="248"/>
  <c r="R22" i="248"/>
  <c r="Q22" i="248"/>
  <c r="P22" i="248"/>
  <c r="E22" i="248"/>
  <c r="U22" i="248" s="1"/>
  <c r="S21" i="248"/>
  <c r="R21" i="248"/>
  <c r="Q21" i="248"/>
  <c r="P21" i="248"/>
  <c r="E21" i="248"/>
  <c r="U21" i="248" s="1"/>
  <c r="S20" i="248"/>
  <c r="R20" i="248"/>
  <c r="Q20" i="248"/>
  <c r="P20" i="248"/>
  <c r="E20" i="248"/>
  <c r="T20" i="248" s="1"/>
  <c r="S19" i="248"/>
  <c r="R19" i="248"/>
  <c r="Q19" i="248"/>
  <c r="P19" i="248"/>
  <c r="E19" i="248"/>
  <c r="U19" i="248" s="1"/>
  <c r="S18" i="248"/>
  <c r="R18" i="248"/>
  <c r="Q18" i="248"/>
  <c r="P18" i="248"/>
  <c r="E18" i="248"/>
  <c r="U18" i="248" s="1"/>
  <c r="S17" i="248"/>
  <c r="R17" i="248"/>
  <c r="Q17" i="248"/>
  <c r="P17" i="248"/>
  <c r="E17" i="248"/>
  <c r="U17" i="248" s="1"/>
  <c r="S16" i="248"/>
  <c r="R16" i="248"/>
  <c r="Q16" i="248"/>
  <c r="P16" i="248"/>
  <c r="E16" i="248"/>
  <c r="U16" i="248" s="1"/>
  <c r="S15" i="248"/>
  <c r="R15" i="248"/>
  <c r="Q15" i="248"/>
  <c r="P15" i="248"/>
  <c r="E15" i="248"/>
  <c r="T15" i="248" s="1"/>
  <c r="U14" i="248"/>
  <c r="S14" i="248"/>
  <c r="R14" i="248"/>
  <c r="Q14" i="248"/>
  <c r="P14" i="248"/>
  <c r="E14" i="248"/>
  <c r="T14" i="248" s="1"/>
  <c r="S13" i="248"/>
  <c r="R13" i="248"/>
  <c r="Q13" i="248"/>
  <c r="P13" i="248"/>
  <c r="E13" i="248"/>
  <c r="U13" i="248" s="1"/>
  <c r="S12" i="248"/>
  <c r="R12" i="248"/>
  <c r="Q12" i="248"/>
  <c r="P12" i="248"/>
  <c r="E12" i="248"/>
  <c r="T12" i="248" s="1"/>
  <c r="S11" i="248"/>
  <c r="R11" i="248"/>
  <c r="Q11" i="248"/>
  <c r="P11" i="248"/>
  <c r="E11" i="248"/>
  <c r="U11" i="248" s="1"/>
  <c r="S10" i="248"/>
  <c r="R10" i="248"/>
  <c r="Q10" i="248"/>
  <c r="P10" i="248"/>
  <c r="E10" i="248"/>
  <c r="S9" i="248"/>
  <c r="R9" i="248"/>
  <c r="U61" i="247"/>
  <c r="S61" i="247"/>
  <c r="R61" i="247"/>
  <c r="Q61" i="247"/>
  <c r="P61" i="247"/>
  <c r="E61" i="247"/>
  <c r="T61" i="247" s="1"/>
  <c r="U60" i="247"/>
  <c r="T60" i="247"/>
  <c r="S60" i="247"/>
  <c r="R60" i="247"/>
  <c r="Q60" i="247"/>
  <c r="Q59" i="247" s="1"/>
  <c r="P60" i="247"/>
  <c r="P59" i="247" s="1"/>
  <c r="E60" i="247"/>
  <c r="S59" i="247"/>
  <c r="R59" i="247"/>
  <c r="S57" i="247"/>
  <c r="R57" i="247"/>
  <c r="Q57" i="247"/>
  <c r="P57" i="247"/>
  <c r="E57" i="247"/>
  <c r="U57" i="247" s="1"/>
  <c r="S56" i="247"/>
  <c r="R56" i="247"/>
  <c r="Q56" i="247"/>
  <c r="P56" i="247"/>
  <c r="E56" i="247"/>
  <c r="U56" i="247" s="1"/>
  <c r="S55" i="247"/>
  <c r="R55" i="247"/>
  <c r="Q55" i="247"/>
  <c r="P55" i="247"/>
  <c r="E55" i="247"/>
  <c r="T55" i="247" s="1"/>
  <c r="U54" i="247"/>
  <c r="T54" i="247"/>
  <c r="S54" i="247"/>
  <c r="R54" i="247"/>
  <c r="Q54" i="247"/>
  <c r="P54" i="247"/>
  <c r="E54" i="247"/>
  <c r="S53" i="247"/>
  <c r="R53" i="247"/>
  <c r="S52" i="247"/>
  <c r="R52" i="247"/>
  <c r="Q52" i="247"/>
  <c r="P52" i="247"/>
  <c r="E52" i="247"/>
  <c r="U52" i="247" s="1"/>
  <c r="S51" i="247"/>
  <c r="R51" i="247"/>
  <c r="Q51" i="247"/>
  <c r="P51" i="247"/>
  <c r="E51" i="247"/>
  <c r="U51" i="247" s="1"/>
  <c r="S50" i="247"/>
  <c r="R50" i="247"/>
  <c r="Q50" i="247"/>
  <c r="P50" i="247"/>
  <c r="E50" i="247"/>
  <c r="T50" i="247" s="1"/>
  <c r="T49" i="247"/>
  <c r="S49" i="247"/>
  <c r="R49" i="247"/>
  <c r="Q49" i="247"/>
  <c r="P49" i="247"/>
  <c r="E49" i="247"/>
  <c r="U49" i="247" s="1"/>
  <c r="S48" i="247"/>
  <c r="R48" i="247"/>
  <c r="Q48" i="247"/>
  <c r="P48" i="247"/>
  <c r="E48" i="247"/>
  <c r="U48" i="247" s="1"/>
  <c r="S47" i="247"/>
  <c r="R47" i="247"/>
  <c r="Q47" i="247"/>
  <c r="P47" i="247"/>
  <c r="E47" i="247"/>
  <c r="U47" i="247" s="1"/>
  <c r="S46" i="247"/>
  <c r="R46" i="247"/>
  <c r="Q46" i="247"/>
  <c r="P46" i="247"/>
  <c r="E46" i="247"/>
  <c r="U46" i="247" s="1"/>
  <c r="S45" i="247"/>
  <c r="R45" i="247"/>
  <c r="Q45" i="247"/>
  <c r="P45" i="247"/>
  <c r="E45" i="247"/>
  <c r="U44" i="247"/>
  <c r="S44" i="247"/>
  <c r="R44" i="247"/>
  <c r="Q44" i="247"/>
  <c r="P44" i="247"/>
  <c r="E44" i="247"/>
  <c r="T44" i="247" s="1"/>
  <c r="S43" i="247"/>
  <c r="R43" i="247"/>
  <c r="S42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40" i="247" s="1"/>
  <c r="S39" i="247"/>
  <c r="R39" i="247"/>
  <c r="Q39" i="247"/>
  <c r="P39" i="247"/>
  <c r="E39" i="247"/>
  <c r="U39" i="247" s="1"/>
  <c r="T38" i="247"/>
  <c r="S38" i="247"/>
  <c r="R38" i="247"/>
  <c r="Q38" i="247"/>
  <c r="P38" i="247"/>
  <c r="E38" i="247"/>
  <c r="U38" i="247" s="1"/>
  <c r="U37" i="247"/>
  <c r="T37" i="247"/>
  <c r="S37" i="247"/>
  <c r="R37" i="247"/>
  <c r="Q37" i="247"/>
  <c r="P37" i="247"/>
  <c r="E37" i="247"/>
  <c r="S36" i="247"/>
  <c r="R36" i="247"/>
  <c r="Q36" i="247"/>
  <c r="P36" i="247"/>
  <c r="E36" i="247"/>
  <c r="U36" i="247" s="1"/>
  <c r="T35" i="247"/>
  <c r="S35" i="247"/>
  <c r="R35" i="247"/>
  <c r="Q35" i="247"/>
  <c r="P35" i="247"/>
  <c r="E35" i="247"/>
  <c r="U35" i="247" s="1"/>
  <c r="S34" i="247"/>
  <c r="R34" i="247"/>
  <c r="Q34" i="247"/>
  <c r="P34" i="247"/>
  <c r="E34" i="247"/>
  <c r="T34" i="247" s="1"/>
  <c r="S33" i="247"/>
  <c r="R33" i="247"/>
  <c r="Q33" i="247"/>
  <c r="P33" i="247"/>
  <c r="E33" i="247"/>
  <c r="U33" i="247" s="1"/>
  <c r="S32" i="247"/>
  <c r="R32" i="247"/>
  <c r="Q32" i="247"/>
  <c r="P32" i="247"/>
  <c r="E32" i="247"/>
  <c r="T32" i="247" s="1"/>
  <c r="S31" i="247"/>
  <c r="R31" i="247"/>
  <c r="Q31" i="247"/>
  <c r="P31" i="247"/>
  <c r="E31" i="247"/>
  <c r="T30" i="247"/>
  <c r="S30" i="247"/>
  <c r="R30" i="247"/>
  <c r="Q30" i="247"/>
  <c r="U30" i="247" s="1"/>
  <c r="P30" i="247"/>
  <c r="E30" i="247"/>
  <c r="U29" i="247"/>
  <c r="S29" i="247"/>
  <c r="R29" i="247"/>
  <c r="Q29" i="247"/>
  <c r="P29" i="247"/>
  <c r="E29" i="247"/>
  <c r="T29" i="247" s="1"/>
  <c r="S28" i="247"/>
  <c r="R28" i="247"/>
  <c r="Q28" i="247"/>
  <c r="P28" i="247"/>
  <c r="E28" i="247"/>
  <c r="U28" i="247" s="1"/>
  <c r="S27" i="247"/>
  <c r="R27" i="247"/>
  <c r="S26" i="247"/>
  <c r="R26" i="247"/>
  <c r="Q26" i="247"/>
  <c r="P26" i="247"/>
  <c r="E26" i="247"/>
  <c r="U25" i="247"/>
  <c r="S25" i="247"/>
  <c r="R25" i="247"/>
  <c r="Q25" i="247"/>
  <c r="P25" i="247"/>
  <c r="E25" i="247"/>
  <c r="T25" i="247" s="1"/>
  <c r="U24" i="247"/>
  <c r="T24" i="247"/>
  <c r="S24" i="247"/>
  <c r="R24" i="247"/>
  <c r="Q24" i="247"/>
  <c r="P24" i="247"/>
  <c r="E24" i="247"/>
  <c r="S23" i="247"/>
  <c r="R23" i="247"/>
  <c r="Q23" i="247"/>
  <c r="P23" i="247"/>
  <c r="E23" i="247"/>
  <c r="S22" i="247"/>
  <c r="R22" i="247"/>
  <c r="Q22" i="247"/>
  <c r="P22" i="247"/>
  <c r="E22" i="247"/>
  <c r="U22" i="247" s="1"/>
  <c r="S21" i="247"/>
  <c r="R21" i="247"/>
  <c r="Q21" i="247"/>
  <c r="P21" i="247"/>
  <c r="E21" i="247"/>
  <c r="T21" i="247" s="1"/>
  <c r="S20" i="247"/>
  <c r="R20" i="247"/>
  <c r="Q20" i="247"/>
  <c r="P20" i="247"/>
  <c r="E20" i="247"/>
  <c r="S19" i="247"/>
  <c r="R19" i="247"/>
  <c r="Q19" i="247"/>
  <c r="P19" i="247"/>
  <c r="E19" i="247"/>
  <c r="T18" i="247"/>
  <c r="S18" i="247"/>
  <c r="R18" i="247"/>
  <c r="Q18" i="247"/>
  <c r="P18" i="247"/>
  <c r="E18" i="247"/>
  <c r="U18" i="247" s="1"/>
  <c r="S17" i="247"/>
  <c r="R17" i="247"/>
  <c r="Q17" i="247"/>
  <c r="P17" i="247"/>
  <c r="E17" i="247"/>
  <c r="U17" i="247" s="1"/>
  <c r="S16" i="247"/>
  <c r="R16" i="247"/>
  <c r="Q16" i="247"/>
  <c r="P16" i="247"/>
  <c r="E16" i="247"/>
  <c r="S15" i="247"/>
  <c r="R15" i="247"/>
  <c r="Q15" i="247"/>
  <c r="P15" i="247"/>
  <c r="E15" i="247"/>
  <c r="U15" i="247" s="1"/>
  <c r="S14" i="247"/>
  <c r="R14" i="247"/>
  <c r="Q14" i="247"/>
  <c r="P14" i="247"/>
  <c r="E14" i="247"/>
  <c r="U14" i="247" s="1"/>
  <c r="S13" i="247"/>
  <c r="R13" i="247"/>
  <c r="Q13" i="247"/>
  <c r="P13" i="247"/>
  <c r="E13" i="247"/>
  <c r="S12" i="247"/>
  <c r="R12" i="247"/>
  <c r="Q12" i="247"/>
  <c r="P12" i="247"/>
  <c r="E12" i="247"/>
  <c r="S11" i="247"/>
  <c r="R11" i="247"/>
  <c r="Q11" i="247"/>
  <c r="P11" i="247"/>
  <c r="E11" i="247"/>
  <c r="U11" i="247" s="1"/>
  <c r="S10" i="247"/>
  <c r="R10" i="247"/>
  <c r="Q10" i="247"/>
  <c r="P10" i="247"/>
  <c r="E10" i="247"/>
  <c r="T61" i="246"/>
  <c r="S61" i="246"/>
  <c r="R61" i="246"/>
  <c r="Q61" i="246"/>
  <c r="P61" i="246"/>
  <c r="E61" i="246"/>
  <c r="U61" i="246" s="1"/>
  <c r="S60" i="246"/>
  <c r="R60" i="246"/>
  <c r="Q60" i="246"/>
  <c r="Q59" i="246" s="1"/>
  <c r="P60" i="246"/>
  <c r="E60" i="246"/>
  <c r="S59" i="246"/>
  <c r="R59" i="246"/>
  <c r="S57" i="246"/>
  <c r="R57" i="246"/>
  <c r="Q57" i="246"/>
  <c r="P57" i="246"/>
  <c r="E57" i="246"/>
  <c r="U57" i="246" s="1"/>
  <c r="S56" i="246"/>
  <c r="R56" i="246"/>
  <c r="Q56" i="246"/>
  <c r="P56" i="246"/>
  <c r="E56" i="246"/>
  <c r="T56" i="246" s="1"/>
  <c r="S55" i="246"/>
  <c r="R55" i="246"/>
  <c r="Q55" i="246"/>
  <c r="P55" i="246"/>
  <c r="E55" i="246"/>
  <c r="U55" i="246" s="1"/>
  <c r="S54" i="246"/>
  <c r="R54" i="246"/>
  <c r="Q54" i="246"/>
  <c r="P54" i="246"/>
  <c r="E54" i="246"/>
  <c r="U54" i="246" s="1"/>
  <c r="S53" i="246"/>
  <c r="R53" i="246"/>
  <c r="S52" i="246"/>
  <c r="R52" i="246"/>
  <c r="Q52" i="246"/>
  <c r="P52" i="246"/>
  <c r="E52" i="246"/>
  <c r="U52" i="246" s="1"/>
  <c r="U51" i="246"/>
  <c r="S51" i="246"/>
  <c r="R51" i="246"/>
  <c r="Q51" i="246"/>
  <c r="P51" i="246"/>
  <c r="E51" i="246"/>
  <c r="T51" i="246" s="1"/>
  <c r="S50" i="246"/>
  <c r="R50" i="246"/>
  <c r="Q50" i="246"/>
  <c r="P50" i="246"/>
  <c r="E50" i="246"/>
  <c r="T50" i="246" s="1"/>
  <c r="U49" i="246"/>
  <c r="S49" i="246"/>
  <c r="R49" i="246"/>
  <c r="Q49" i="246"/>
  <c r="P49" i="246"/>
  <c r="E49" i="246"/>
  <c r="T49" i="246" s="1"/>
  <c r="U48" i="246"/>
  <c r="T48" i="246"/>
  <c r="S48" i="246"/>
  <c r="R48" i="246"/>
  <c r="Q48" i="246"/>
  <c r="P48" i="246"/>
  <c r="E48" i="246"/>
  <c r="S47" i="246"/>
  <c r="R47" i="246"/>
  <c r="Q47" i="246"/>
  <c r="P47" i="246"/>
  <c r="E47" i="246"/>
  <c r="S46" i="246"/>
  <c r="R46" i="246"/>
  <c r="Q46" i="246"/>
  <c r="P46" i="246"/>
  <c r="E46" i="246"/>
  <c r="T46" i="246" s="1"/>
  <c r="S45" i="246"/>
  <c r="R45" i="246"/>
  <c r="Q45" i="246"/>
  <c r="P45" i="246"/>
  <c r="E45" i="246"/>
  <c r="U45" i="246" s="1"/>
  <c r="S44" i="246"/>
  <c r="R44" i="246"/>
  <c r="Q44" i="246"/>
  <c r="P44" i="246"/>
  <c r="E44" i="246"/>
  <c r="S41" i="246"/>
  <c r="R41" i="246"/>
  <c r="Q41" i="246"/>
  <c r="P41" i="246"/>
  <c r="E41" i="246"/>
  <c r="U41" i="246" s="1"/>
  <c r="S40" i="246"/>
  <c r="R40" i="246"/>
  <c r="Q40" i="246"/>
  <c r="P40" i="246"/>
  <c r="E40" i="246"/>
  <c r="U40" i="246" s="1"/>
  <c r="S39" i="246"/>
  <c r="R39" i="246"/>
  <c r="Q39" i="246"/>
  <c r="P39" i="246"/>
  <c r="E39" i="246"/>
  <c r="U39" i="246" s="1"/>
  <c r="U38" i="246"/>
  <c r="T38" i="246"/>
  <c r="S38" i="246"/>
  <c r="R38" i="246"/>
  <c r="Q38" i="246"/>
  <c r="P38" i="246"/>
  <c r="E38" i="246"/>
  <c r="S37" i="246"/>
  <c r="R37" i="246"/>
  <c r="Q37" i="246"/>
  <c r="P37" i="246"/>
  <c r="E37" i="246"/>
  <c r="T37" i="246" s="1"/>
  <c r="S36" i="246"/>
  <c r="R36" i="246"/>
  <c r="Q36" i="246"/>
  <c r="P36" i="246"/>
  <c r="E36" i="246"/>
  <c r="U36" i="246" s="1"/>
  <c r="S35" i="246"/>
  <c r="R35" i="246"/>
  <c r="Q35" i="246"/>
  <c r="P35" i="246"/>
  <c r="E35" i="246"/>
  <c r="U35" i="246" s="1"/>
  <c r="S34" i="246"/>
  <c r="R34" i="246"/>
  <c r="Q34" i="246"/>
  <c r="P34" i="246"/>
  <c r="E34" i="246"/>
  <c r="U34" i="246" s="1"/>
  <c r="S33" i="246"/>
  <c r="R33" i="246"/>
  <c r="Q33" i="246"/>
  <c r="P33" i="246"/>
  <c r="E33" i="246"/>
  <c r="U33" i="246" s="1"/>
  <c r="S32" i="246"/>
  <c r="R32" i="246"/>
  <c r="Q32" i="246"/>
  <c r="P32" i="246"/>
  <c r="E32" i="246"/>
  <c r="S31" i="246"/>
  <c r="R31" i="246"/>
  <c r="Q31" i="246"/>
  <c r="P31" i="246"/>
  <c r="E31" i="246"/>
  <c r="T31" i="246" s="1"/>
  <c r="T30" i="246"/>
  <c r="S30" i="246"/>
  <c r="R30" i="246"/>
  <c r="Q30" i="246"/>
  <c r="U30" i="246" s="1"/>
  <c r="P30" i="246"/>
  <c r="E30" i="246"/>
  <c r="U29" i="246"/>
  <c r="T29" i="246"/>
  <c r="S29" i="246"/>
  <c r="R29" i="246"/>
  <c r="Q29" i="246"/>
  <c r="P29" i="246"/>
  <c r="E29" i="246"/>
  <c r="S28" i="246"/>
  <c r="R28" i="246"/>
  <c r="Q28" i="246"/>
  <c r="P28" i="246"/>
  <c r="E28" i="246"/>
  <c r="T28" i="246" s="1"/>
  <c r="S27" i="246"/>
  <c r="R27" i="246"/>
  <c r="T26" i="246"/>
  <c r="S26" i="246"/>
  <c r="R26" i="246"/>
  <c r="Q26" i="246"/>
  <c r="P26" i="246"/>
  <c r="E26" i="246"/>
  <c r="U26" i="246" s="1"/>
  <c r="U25" i="246"/>
  <c r="S25" i="246"/>
  <c r="R25" i="246"/>
  <c r="Q25" i="246"/>
  <c r="P25" i="246"/>
  <c r="E25" i="246"/>
  <c r="T25" i="246" s="1"/>
  <c r="S24" i="246"/>
  <c r="R24" i="246"/>
  <c r="Q24" i="246"/>
  <c r="P24" i="246"/>
  <c r="E24" i="246"/>
  <c r="U24" i="246" s="1"/>
  <c r="S23" i="246"/>
  <c r="R23" i="246"/>
  <c r="Q23" i="246"/>
  <c r="P23" i="246"/>
  <c r="E23" i="246"/>
  <c r="U22" i="246"/>
  <c r="S22" i="246"/>
  <c r="R22" i="246"/>
  <c r="Q22" i="246"/>
  <c r="P22" i="246"/>
  <c r="E22" i="246"/>
  <c r="T22" i="246" s="1"/>
  <c r="U21" i="246"/>
  <c r="S21" i="246"/>
  <c r="R21" i="246"/>
  <c r="Q21" i="246"/>
  <c r="P21" i="246"/>
  <c r="E21" i="246"/>
  <c r="T21" i="246" s="1"/>
  <c r="T20" i="246"/>
  <c r="S20" i="246"/>
  <c r="R20" i="246"/>
  <c r="Q20" i="246"/>
  <c r="P20" i="246"/>
  <c r="E20" i="246"/>
  <c r="U20" i="246" s="1"/>
  <c r="S19" i="246"/>
  <c r="R19" i="246"/>
  <c r="Q19" i="246"/>
  <c r="P19" i="246"/>
  <c r="E19" i="246"/>
  <c r="T18" i="246"/>
  <c r="S18" i="246"/>
  <c r="R18" i="246"/>
  <c r="Q18" i="246"/>
  <c r="P18" i="246"/>
  <c r="E18" i="246"/>
  <c r="U18" i="246" s="1"/>
  <c r="U17" i="246"/>
  <c r="S17" i="246"/>
  <c r="R17" i="246"/>
  <c r="Q17" i="246"/>
  <c r="P17" i="246"/>
  <c r="E17" i="246"/>
  <c r="T17" i="246" s="1"/>
  <c r="S16" i="246"/>
  <c r="R16" i="246"/>
  <c r="Q16" i="246"/>
  <c r="P16" i="246"/>
  <c r="E16" i="246"/>
  <c r="U16" i="246" s="1"/>
  <c r="S15" i="246"/>
  <c r="R15" i="246"/>
  <c r="Q15" i="246"/>
  <c r="P15" i="246"/>
  <c r="E15" i="246"/>
  <c r="U15" i="246" s="1"/>
  <c r="S14" i="246"/>
  <c r="R14" i="246"/>
  <c r="Q14" i="246"/>
  <c r="P14" i="246"/>
  <c r="E14" i="246"/>
  <c r="T14" i="246" s="1"/>
  <c r="S13" i="246"/>
  <c r="R13" i="246"/>
  <c r="Q13" i="246"/>
  <c r="U13" i="246" s="1"/>
  <c r="P13" i="246"/>
  <c r="E13" i="246"/>
  <c r="T13" i="246" s="1"/>
  <c r="S12" i="246"/>
  <c r="R12" i="246"/>
  <c r="Q12" i="246"/>
  <c r="P12" i="246"/>
  <c r="E12" i="246"/>
  <c r="U12" i="246" s="1"/>
  <c r="S11" i="246"/>
  <c r="R11" i="246"/>
  <c r="Q11" i="246"/>
  <c r="P11" i="246"/>
  <c r="E11" i="246"/>
  <c r="U11" i="246" s="1"/>
  <c r="S10" i="246"/>
  <c r="R10" i="246"/>
  <c r="Q10" i="246"/>
  <c r="P10" i="246"/>
  <c r="E10" i="246"/>
  <c r="S9" i="246"/>
  <c r="S8" i="246"/>
  <c r="U61" i="245"/>
  <c r="T61" i="245"/>
  <c r="S61" i="245"/>
  <c r="R61" i="245"/>
  <c r="Q61" i="245"/>
  <c r="P61" i="245"/>
  <c r="E61" i="245"/>
  <c r="S60" i="245"/>
  <c r="R60" i="245"/>
  <c r="Q60" i="245"/>
  <c r="P60" i="245"/>
  <c r="E60" i="245"/>
  <c r="E59" i="245" s="1"/>
  <c r="U59" i="245" s="1"/>
  <c r="T59" i="245"/>
  <c r="S59" i="245"/>
  <c r="R59" i="245"/>
  <c r="T57" i="245"/>
  <c r="S57" i="245"/>
  <c r="R57" i="245"/>
  <c r="Q57" i="245"/>
  <c r="P57" i="245"/>
  <c r="E57" i="245"/>
  <c r="U57" i="245" s="1"/>
  <c r="S56" i="245"/>
  <c r="R56" i="245"/>
  <c r="Q56" i="245"/>
  <c r="P56" i="245"/>
  <c r="E56" i="245"/>
  <c r="S55" i="245"/>
  <c r="R55" i="245"/>
  <c r="Q55" i="245"/>
  <c r="P55" i="245"/>
  <c r="E55" i="245"/>
  <c r="U55" i="245" s="1"/>
  <c r="S54" i="245"/>
  <c r="R54" i="245"/>
  <c r="Q54" i="245"/>
  <c r="P54" i="245"/>
  <c r="E54" i="245"/>
  <c r="S53" i="245"/>
  <c r="R53" i="245"/>
  <c r="S52" i="245"/>
  <c r="R52" i="245"/>
  <c r="Q52" i="245"/>
  <c r="P52" i="245"/>
  <c r="E52" i="245"/>
  <c r="T52" i="245" s="1"/>
  <c r="S51" i="245"/>
  <c r="R51" i="245"/>
  <c r="Q51" i="245"/>
  <c r="P51" i="245"/>
  <c r="E51" i="245"/>
  <c r="S50" i="245"/>
  <c r="R50" i="245"/>
  <c r="Q50" i="245"/>
  <c r="P50" i="245"/>
  <c r="E50" i="245"/>
  <c r="U50" i="245" s="1"/>
  <c r="S49" i="245"/>
  <c r="R49" i="245"/>
  <c r="Q49" i="245"/>
  <c r="P49" i="245"/>
  <c r="E49" i="245"/>
  <c r="U49" i="245" s="1"/>
  <c r="S48" i="245"/>
  <c r="R48" i="245"/>
  <c r="Q48" i="245"/>
  <c r="P48" i="245"/>
  <c r="E48" i="245"/>
  <c r="U48" i="245" s="1"/>
  <c r="S47" i="245"/>
  <c r="R47" i="245"/>
  <c r="Q47" i="245"/>
  <c r="P47" i="245"/>
  <c r="E47" i="245"/>
  <c r="T47" i="245" s="1"/>
  <c r="S46" i="245"/>
  <c r="R46" i="245"/>
  <c r="Q46" i="245"/>
  <c r="P46" i="245"/>
  <c r="E46" i="245"/>
  <c r="U45" i="245"/>
  <c r="S45" i="245"/>
  <c r="R45" i="245"/>
  <c r="Q45" i="245"/>
  <c r="P45" i="245"/>
  <c r="T45" i="245" s="1"/>
  <c r="E45" i="245"/>
  <c r="S44" i="245"/>
  <c r="R44" i="245"/>
  <c r="Q44" i="245"/>
  <c r="P44" i="245"/>
  <c r="E44" i="245"/>
  <c r="S43" i="245"/>
  <c r="R43" i="245"/>
  <c r="S42" i="245"/>
  <c r="R42" i="245"/>
  <c r="S41" i="245"/>
  <c r="R41" i="245"/>
  <c r="Q41" i="245"/>
  <c r="P41" i="245"/>
  <c r="E41" i="245"/>
  <c r="U41" i="245" s="1"/>
  <c r="S40" i="245"/>
  <c r="R40" i="245"/>
  <c r="Q40" i="245"/>
  <c r="P40" i="245"/>
  <c r="E40" i="245"/>
  <c r="U40" i="245" s="1"/>
  <c r="S39" i="245"/>
  <c r="R39" i="245"/>
  <c r="Q39" i="245"/>
  <c r="P39" i="245"/>
  <c r="E39" i="245"/>
  <c r="T39" i="245" s="1"/>
  <c r="U38" i="245"/>
  <c r="S38" i="245"/>
  <c r="R38" i="245"/>
  <c r="Q38" i="245"/>
  <c r="P38" i="245"/>
  <c r="E38" i="245"/>
  <c r="T38" i="245" s="1"/>
  <c r="S37" i="245"/>
  <c r="R37" i="245"/>
  <c r="Q37" i="245"/>
  <c r="P37" i="245"/>
  <c r="E37" i="245"/>
  <c r="T36" i="245"/>
  <c r="S36" i="245"/>
  <c r="R36" i="245"/>
  <c r="Q36" i="245"/>
  <c r="P36" i="245"/>
  <c r="E36" i="245"/>
  <c r="U36" i="245" s="1"/>
  <c r="S35" i="245"/>
  <c r="R35" i="245"/>
  <c r="Q35" i="245"/>
  <c r="P35" i="245"/>
  <c r="E35" i="245"/>
  <c r="S34" i="245"/>
  <c r="R34" i="245"/>
  <c r="Q34" i="245"/>
  <c r="P34" i="245"/>
  <c r="E34" i="245"/>
  <c r="U34" i="245" s="1"/>
  <c r="S33" i="245"/>
  <c r="R33" i="245"/>
  <c r="Q33" i="245"/>
  <c r="P33" i="245"/>
  <c r="E33" i="245"/>
  <c r="U33" i="245" s="1"/>
  <c r="S32" i="245"/>
  <c r="R32" i="245"/>
  <c r="Q32" i="245"/>
  <c r="P32" i="245"/>
  <c r="E32" i="245"/>
  <c r="U32" i="245" s="1"/>
  <c r="S31" i="245"/>
  <c r="R31" i="245"/>
  <c r="Q31" i="245"/>
  <c r="P31" i="245"/>
  <c r="E31" i="245"/>
  <c r="T31" i="245" s="1"/>
  <c r="S30" i="245"/>
  <c r="R30" i="245"/>
  <c r="Q30" i="245"/>
  <c r="P30" i="245"/>
  <c r="E30" i="245"/>
  <c r="U30" i="245" s="1"/>
  <c r="U29" i="245"/>
  <c r="T29" i="245"/>
  <c r="S29" i="245"/>
  <c r="R29" i="245"/>
  <c r="Q29" i="245"/>
  <c r="P29" i="245"/>
  <c r="E29" i="245"/>
  <c r="S28" i="245"/>
  <c r="R28" i="245"/>
  <c r="Q28" i="245"/>
  <c r="P28" i="245"/>
  <c r="E28" i="245"/>
  <c r="S27" i="245"/>
  <c r="R27" i="245"/>
  <c r="S26" i="245"/>
  <c r="R26" i="245"/>
  <c r="Q26" i="245"/>
  <c r="P26" i="245"/>
  <c r="E26" i="245"/>
  <c r="T26" i="245" s="1"/>
  <c r="U25" i="245"/>
  <c r="S25" i="245"/>
  <c r="R25" i="245"/>
  <c r="Q25" i="245"/>
  <c r="P25" i="245"/>
  <c r="E25" i="245"/>
  <c r="T25" i="245" s="1"/>
  <c r="T24" i="245"/>
  <c r="S24" i="245"/>
  <c r="R24" i="245"/>
  <c r="Q24" i="245"/>
  <c r="P24" i="245"/>
  <c r="E24" i="245"/>
  <c r="U24" i="245" s="1"/>
  <c r="S23" i="245"/>
  <c r="R23" i="245"/>
  <c r="Q23" i="245"/>
  <c r="U23" i="245" s="1"/>
  <c r="P23" i="245"/>
  <c r="E23" i="245"/>
  <c r="T23" i="245" s="1"/>
  <c r="S22" i="245"/>
  <c r="R22" i="245"/>
  <c r="Q22" i="245"/>
  <c r="P22" i="245"/>
  <c r="E22" i="245"/>
  <c r="S21" i="245"/>
  <c r="R21" i="245"/>
  <c r="Q21" i="245"/>
  <c r="P21" i="245"/>
  <c r="E21" i="245"/>
  <c r="U21" i="245" s="1"/>
  <c r="S20" i="245"/>
  <c r="R20" i="245"/>
  <c r="Q20" i="245"/>
  <c r="P20" i="245"/>
  <c r="E20" i="245"/>
  <c r="U20" i="245" s="1"/>
  <c r="S19" i="245"/>
  <c r="R19" i="245"/>
  <c r="Q19" i="245"/>
  <c r="P19" i="245"/>
  <c r="E19" i="245"/>
  <c r="U19" i="245" s="1"/>
  <c r="S18" i="245"/>
  <c r="R18" i="245"/>
  <c r="Q18" i="245"/>
  <c r="P18" i="245"/>
  <c r="E18" i="245"/>
  <c r="T18" i="245" s="1"/>
  <c r="S17" i="245"/>
  <c r="R17" i="245"/>
  <c r="Q17" i="245"/>
  <c r="P17" i="245"/>
  <c r="E17" i="245"/>
  <c r="T17" i="245" s="1"/>
  <c r="U16" i="245"/>
  <c r="T16" i="245"/>
  <c r="S16" i="245"/>
  <c r="R16" i="245"/>
  <c r="Q16" i="245"/>
  <c r="P16" i="245"/>
  <c r="E16" i="245"/>
  <c r="T15" i="245"/>
  <c r="S15" i="245"/>
  <c r="R15" i="245"/>
  <c r="Q15" i="245"/>
  <c r="P15" i="245"/>
  <c r="E15" i="245"/>
  <c r="U15" i="245" s="1"/>
  <c r="S14" i="245"/>
  <c r="R14" i="245"/>
  <c r="Q14" i="245"/>
  <c r="P14" i="245"/>
  <c r="E14" i="245"/>
  <c r="S13" i="245"/>
  <c r="R13" i="245"/>
  <c r="Q13" i="245"/>
  <c r="P13" i="245"/>
  <c r="E13" i="245"/>
  <c r="U13" i="245" s="1"/>
  <c r="S12" i="245"/>
  <c r="R12" i="245"/>
  <c r="Q12" i="245"/>
  <c r="P12" i="245"/>
  <c r="E12" i="245"/>
  <c r="U12" i="245" s="1"/>
  <c r="S11" i="245"/>
  <c r="R11" i="245"/>
  <c r="Q11" i="245"/>
  <c r="P11" i="245"/>
  <c r="E11" i="245"/>
  <c r="U11" i="245" s="1"/>
  <c r="S10" i="245"/>
  <c r="R10" i="245"/>
  <c r="Q10" i="245"/>
  <c r="P10" i="245"/>
  <c r="E10" i="245"/>
  <c r="S9" i="245"/>
  <c r="S62" i="244"/>
  <c r="R62" i="244"/>
  <c r="S61" i="244"/>
  <c r="R61" i="244"/>
  <c r="Q61" i="244"/>
  <c r="P61" i="244"/>
  <c r="E61" i="244"/>
  <c r="S60" i="244"/>
  <c r="R60" i="244"/>
  <c r="Q60" i="244"/>
  <c r="Q59" i="244" s="1"/>
  <c r="P60" i="244"/>
  <c r="E60" i="244"/>
  <c r="U60" i="244" s="1"/>
  <c r="S59" i="244"/>
  <c r="R59" i="244"/>
  <c r="S58" i="244"/>
  <c r="R58" i="244"/>
  <c r="T57" i="244"/>
  <c r="S57" i="244"/>
  <c r="R57" i="244"/>
  <c r="Q57" i="244"/>
  <c r="P57" i="244"/>
  <c r="E57" i="244"/>
  <c r="U57" i="244" s="1"/>
  <c r="S56" i="244"/>
  <c r="R56" i="244"/>
  <c r="Q56" i="244"/>
  <c r="P56" i="244"/>
  <c r="E56" i="244"/>
  <c r="U56" i="244" s="1"/>
  <c r="S55" i="244"/>
  <c r="R55" i="244"/>
  <c r="Q55" i="244"/>
  <c r="P55" i="244"/>
  <c r="E55" i="244"/>
  <c r="U55" i="244" s="1"/>
  <c r="S54" i="244"/>
  <c r="R54" i="244"/>
  <c r="Q54" i="244"/>
  <c r="P54" i="244"/>
  <c r="E54" i="244"/>
  <c r="E53" i="244" s="1"/>
  <c r="T53" i="244" s="1"/>
  <c r="S53" i="244"/>
  <c r="R53" i="244"/>
  <c r="S52" i="244"/>
  <c r="R52" i="244"/>
  <c r="Q52" i="244"/>
  <c r="P52" i="244"/>
  <c r="E52" i="244"/>
  <c r="S51" i="244"/>
  <c r="R51" i="244"/>
  <c r="Q51" i="244"/>
  <c r="P51" i="244"/>
  <c r="E51" i="244"/>
  <c r="U51" i="244" s="1"/>
  <c r="S50" i="244"/>
  <c r="R50" i="244"/>
  <c r="Q50" i="244"/>
  <c r="P50" i="244"/>
  <c r="E50" i="244"/>
  <c r="U50" i="244" s="1"/>
  <c r="S49" i="244"/>
  <c r="R49" i="244"/>
  <c r="Q49" i="244"/>
  <c r="P49" i="244"/>
  <c r="E49" i="244"/>
  <c r="U49" i="244" s="1"/>
  <c r="S48" i="244"/>
  <c r="R48" i="244"/>
  <c r="Q48" i="244"/>
  <c r="P48" i="244"/>
  <c r="E48" i="244"/>
  <c r="T48" i="244" s="1"/>
  <c r="S47" i="244"/>
  <c r="R47" i="244"/>
  <c r="Q47" i="244"/>
  <c r="P47" i="244"/>
  <c r="E47" i="244"/>
  <c r="T47" i="244" s="1"/>
  <c r="S46" i="244"/>
  <c r="R46" i="244"/>
  <c r="Q46" i="244"/>
  <c r="P46" i="244"/>
  <c r="E46" i="244"/>
  <c r="S45" i="244"/>
  <c r="R45" i="244"/>
  <c r="Q45" i="244"/>
  <c r="P45" i="244"/>
  <c r="E45" i="244"/>
  <c r="U45" i="244" s="1"/>
  <c r="T44" i="244"/>
  <c r="S44" i="244"/>
  <c r="R44" i="244"/>
  <c r="Q44" i="244"/>
  <c r="P44" i="244"/>
  <c r="E44" i="244"/>
  <c r="U44" i="244" s="1"/>
  <c r="S43" i="244"/>
  <c r="R43" i="244"/>
  <c r="S42" i="244"/>
  <c r="R42" i="244"/>
  <c r="S41" i="244"/>
  <c r="R41" i="244"/>
  <c r="Q41" i="244"/>
  <c r="P41" i="244"/>
  <c r="E41" i="244"/>
  <c r="U41" i="244" s="1"/>
  <c r="S40" i="244"/>
  <c r="R40" i="244"/>
  <c r="Q40" i="244"/>
  <c r="P40" i="244"/>
  <c r="E40" i="244"/>
  <c r="U40" i="244" s="1"/>
  <c r="S39" i="244"/>
  <c r="R39" i="244"/>
  <c r="Q39" i="244"/>
  <c r="P39" i="244"/>
  <c r="E39" i="244"/>
  <c r="T39" i="244" s="1"/>
  <c r="S38" i="244"/>
  <c r="R38" i="244"/>
  <c r="Q38" i="244"/>
  <c r="P38" i="244"/>
  <c r="E38" i="244"/>
  <c r="S37" i="244"/>
  <c r="R37" i="244"/>
  <c r="Q37" i="244"/>
  <c r="P37" i="244"/>
  <c r="E37" i="244"/>
  <c r="U37" i="244" s="1"/>
  <c r="U36" i="244"/>
  <c r="T36" i="244"/>
  <c r="S36" i="244"/>
  <c r="R36" i="244"/>
  <c r="Q36" i="244"/>
  <c r="P36" i="244"/>
  <c r="E36" i="244"/>
  <c r="S35" i="244"/>
  <c r="R35" i="244"/>
  <c r="Q35" i="244"/>
  <c r="P35" i="244"/>
  <c r="E35" i="244"/>
  <c r="S34" i="244"/>
  <c r="R34" i="244"/>
  <c r="Q34" i="244"/>
  <c r="P34" i="244"/>
  <c r="E34" i="244"/>
  <c r="U34" i="244" s="1"/>
  <c r="S33" i="244"/>
  <c r="R33" i="244"/>
  <c r="Q33" i="244"/>
  <c r="P33" i="244"/>
  <c r="E33" i="244"/>
  <c r="U33" i="244" s="1"/>
  <c r="S32" i="244"/>
  <c r="R32" i="244"/>
  <c r="Q32" i="244"/>
  <c r="P32" i="244"/>
  <c r="E32" i="244"/>
  <c r="S31" i="244"/>
  <c r="R31" i="244"/>
  <c r="Q31" i="244"/>
  <c r="P31" i="244"/>
  <c r="E31" i="244"/>
  <c r="T31" i="244" s="1"/>
  <c r="S30" i="244"/>
  <c r="R30" i="244"/>
  <c r="Q30" i="244"/>
  <c r="U30" i="244" s="1"/>
  <c r="P30" i="244"/>
  <c r="E30" i="244"/>
  <c r="U29" i="244"/>
  <c r="T29" i="244"/>
  <c r="S29" i="244"/>
  <c r="R29" i="244"/>
  <c r="Q29" i="244"/>
  <c r="P29" i="244"/>
  <c r="E29" i="244"/>
  <c r="S28" i="244"/>
  <c r="R28" i="244"/>
  <c r="Q28" i="244"/>
  <c r="P28" i="244"/>
  <c r="E28" i="244"/>
  <c r="S27" i="244"/>
  <c r="R27" i="244"/>
  <c r="S26" i="244"/>
  <c r="R26" i="244"/>
  <c r="Q26" i="244"/>
  <c r="P26" i="244"/>
  <c r="E26" i="244"/>
  <c r="T26" i="244" s="1"/>
  <c r="U25" i="244"/>
  <c r="S25" i="244"/>
  <c r="R25" i="244"/>
  <c r="Q25" i="244"/>
  <c r="P25" i="244"/>
  <c r="E25" i="244"/>
  <c r="T25" i="244" s="1"/>
  <c r="S24" i="244"/>
  <c r="R24" i="244"/>
  <c r="Q24" i="244"/>
  <c r="P24" i="244"/>
  <c r="E24" i="244"/>
  <c r="T24" i="244" s="1"/>
  <c r="U23" i="244"/>
  <c r="T23" i="244"/>
  <c r="S23" i="244"/>
  <c r="R23" i="244"/>
  <c r="Q23" i="244"/>
  <c r="P23" i="244"/>
  <c r="E23" i="244"/>
  <c r="S22" i="244"/>
  <c r="R22" i="244"/>
  <c r="Q22" i="244"/>
  <c r="P22" i="244"/>
  <c r="E22" i="244"/>
  <c r="S21" i="244"/>
  <c r="R21" i="244"/>
  <c r="Q21" i="244"/>
  <c r="P21" i="244"/>
  <c r="E21" i="244"/>
  <c r="U21" i="244" s="1"/>
  <c r="S20" i="244"/>
  <c r="R20" i="244"/>
  <c r="Q20" i="244"/>
  <c r="P20" i="244"/>
  <c r="E20" i="244"/>
  <c r="U20" i="244" s="1"/>
  <c r="S19" i="244"/>
  <c r="R19" i="244"/>
  <c r="Q19" i="244"/>
  <c r="P19" i="244"/>
  <c r="E19" i="244"/>
  <c r="U19" i="244" s="1"/>
  <c r="S18" i="244"/>
  <c r="R18" i="244"/>
  <c r="Q18" i="244"/>
  <c r="P18" i="244"/>
  <c r="E18" i="244"/>
  <c r="T18" i="244" s="1"/>
  <c r="U17" i="244"/>
  <c r="S17" i="244"/>
  <c r="R17" i="244"/>
  <c r="Q17" i="244"/>
  <c r="P17" i="244"/>
  <c r="E17" i="244"/>
  <c r="T17" i="244" s="1"/>
  <c r="U16" i="244"/>
  <c r="T16" i="244"/>
  <c r="S16" i="244"/>
  <c r="R16" i="244"/>
  <c r="Q16" i="244"/>
  <c r="P16" i="244"/>
  <c r="E16" i="244"/>
  <c r="S15" i="244"/>
  <c r="R15" i="244"/>
  <c r="Q15" i="244"/>
  <c r="P15" i="244"/>
  <c r="E15" i="244"/>
  <c r="S14" i="244"/>
  <c r="R14" i="244"/>
  <c r="Q14" i="244"/>
  <c r="P14" i="244"/>
  <c r="E14" i="244"/>
  <c r="U14" i="244" s="1"/>
  <c r="S13" i="244"/>
  <c r="R13" i="244"/>
  <c r="Q13" i="244"/>
  <c r="P13" i="244"/>
  <c r="E13" i="244"/>
  <c r="S12" i="244"/>
  <c r="R12" i="244"/>
  <c r="Q12" i="244"/>
  <c r="P12" i="244"/>
  <c r="E12" i="244"/>
  <c r="U12" i="244" s="1"/>
  <c r="S11" i="244"/>
  <c r="R11" i="244"/>
  <c r="Q11" i="244"/>
  <c r="P11" i="244"/>
  <c r="E11" i="244"/>
  <c r="U11" i="244" s="1"/>
  <c r="S10" i="244"/>
  <c r="R10" i="244"/>
  <c r="Q10" i="244"/>
  <c r="P10" i="244"/>
  <c r="E10" i="244"/>
  <c r="S8" i="244"/>
  <c r="R8" i="244"/>
  <c r="U61" i="243"/>
  <c r="S61" i="243"/>
  <c r="R61" i="243"/>
  <c r="Q61" i="243"/>
  <c r="P61" i="243"/>
  <c r="E61" i="243"/>
  <c r="T61" i="243" s="1"/>
  <c r="S60" i="243"/>
  <c r="R60" i="243"/>
  <c r="Q60" i="243"/>
  <c r="P60" i="243"/>
  <c r="E60" i="243"/>
  <c r="S59" i="243"/>
  <c r="R59" i="243"/>
  <c r="U57" i="243"/>
  <c r="T57" i="243"/>
  <c r="S57" i="243"/>
  <c r="R57" i="243"/>
  <c r="Q57" i="243"/>
  <c r="P57" i="243"/>
  <c r="E57" i="243"/>
  <c r="S56" i="243"/>
  <c r="R56" i="243"/>
  <c r="Q56" i="243"/>
  <c r="P56" i="243"/>
  <c r="E56" i="243"/>
  <c r="U56" i="243" s="1"/>
  <c r="S55" i="243"/>
  <c r="R55" i="243"/>
  <c r="Q55" i="243"/>
  <c r="P55" i="243"/>
  <c r="E55" i="243"/>
  <c r="U55" i="243" s="1"/>
  <c r="S54" i="243"/>
  <c r="R54" i="243"/>
  <c r="Q54" i="243"/>
  <c r="P54" i="243"/>
  <c r="P53" i="243" s="1"/>
  <c r="E54" i="243"/>
  <c r="S53" i="243"/>
  <c r="R53" i="243"/>
  <c r="U52" i="243"/>
  <c r="T52" i="243"/>
  <c r="S52" i="243"/>
  <c r="R52" i="243"/>
  <c r="Q52" i="243"/>
  <c r="P52" i="243"/>
  <c r="E52" i="243"/>
  <c r="S51" i="243"/>
  <c r="R51" i="243"/>
  <c r="Q51" i="243"/>
  <c r="P51" i="243"/>
  <c r="E51" i="243"/>
  <c r="S50" i="243"/>
  <c r="R50" i="243"/>
  <c r="Q50" i="243"/>
  <c r="P50" i="243"/>
  <c r="E50" i="243"/>
  <c r="U50" i="243" s="1"/>
  <c r="S49" i="243"/>
  <c r="R49" i="243"/>
  <c r="Q49" i="243"/>
  <c r="P49" i="243"/>
  <c r="E49" i="243"/>
  <c r="U49" i="243" s="1"/>
  <c r="S48" i="243"/>
  <c r="R48" i="243"/>
  <c r="Q48" i="243"/>
  <c r="P48" i="243"/>
  <c r="E48" i="243"/>
  <c r="U48" i="243" s="1"/>
  <c r="S47" i="243"/>
  <c r="R47" i="243"/>
  <c r="Q47" i="243"/>
  <c r="P47" i="243"/>
  <c r="E47" i="243"/>
  <c r="T47" i="243" s="1"/>
  <c r="U46" i="243"/>
  <c r="S46" i="243"/>
  <c r="R46" i="243"/>
  <c r="Q46" i="243"/>
  <c r="P46" i="243"/>
  <c r="E46" i="243"/>
  <c r="T46" i="243" s="1"/>
  <c r="U45" i="243"/>
  <c r="S45" i="243"/>
  <c r="R45" i="243"/>
  <c r="Q45" i="243"/>
  <c r="P45" i="243"/>
  <c r="T45" i="243" s="1"/>
  <c r="E45" i="243"/>
  <c r="S44" i="243"/>
  <c r="R44" i="243"/>
  <c r="Q44" i="243"/>
  <c r="P44" i="243"/>
  <c r="E44" i="243"/>
  <c r="R43" i="243"/>
  <c r="R42" i="243"/>
  <c r="S41" i="243"/>
  <c r="R41" i="243"/>
  <c r="Q41" i="243"/>
  <c r="P41" i="243"/>
  <c r="E41" i="243"/>
  <c r="U41" i="243" s="1"/>
  <c r="S40" i="243"/>
  <c r="R40" i="243"/>
  <c r="Q40" i="243"/>
  <c r="P40" i="243"/>
  <c r="E40" i="243"/>
  <c r="U40" i="243" s="1"/>
  <c r="S39" i="243"/>
  <c r="R39" i="243"/>
  <c r="Q39" i="243"/>
  <c r="P39" i="243"/>
  <c r="E39" i="243"/>
  <c r="T39" i="243" s="1"/>
  <c r="S38" i="243"/>
  <c r="R38" i="243"/>
  <c r="Q38" i="243"/>
  <c r="P38" i="243"/>
  <c r="E38" i="243"/>
  <c r="T37" i="243"/>
  <c r="S37" i="243"/>
  <c r="R37" i="243"/>
  <c r="Q37" i="243"/>
  <c r="P37" i="243"/>
  <c r="E37" i="243"/>
  <c r="U37" i="243" s="1"/>
  <c r="U36" i="243"/>
  <c r="S36" i="243"/>
  <c r="R36" i="243"/>
  <c r="Q36" i="243"/>
  <c r="P36" i="243"/>
  <c r="E36" i="243"/>
  <c r="T36" i="243" s="1"/>
  <c r="S35" i="243"/>
  <c r="R35" i="243"/>
  <c r="Q35" i="243"/>
  <c r="P35" i="243"/>
  <c r="E35" i="243"/>
  <c r="U35" i="243" s="1"/>
  <c r="S34" i="243"/>
  <c r="R34" i="243"/>
  <c r="Q34" i="243"/>
  <c r="P34" i="243"/>
  <c r="E34" i="243"/>
  <c r="U34" i="243" s="1"/>
  <c r="S33" i="243"/>
  <c r="R33" i="243"/>
  <c r="Q33" i="243"/>
  <c r="P33" i="243"/>
  <c r="E33" i="243"/>
  <c r="U33" i="243" s="1"/>
  <c r="S32" i="243"/>
  <c r="R32" i="243"/>
  <c r="Q32" i="243"/>
  <c r="P32" i="243"/>
  <c r="E32" i="243"/>
  <c r="U32" i="243" s="1"/>
  <c r="S31" i="243"/>
  <c r="R31" i="243"/>
  <c r="Q31" i="243"/>
  <c r="P31" i="243"/>
  <c r="E31" i="243"/>
  <c r="T31" i="243" s="1"/>
  <c r="S30" i="243"/>
  <c r="R30" i="243"/>
  <c r="Q30" i="243"/>
  <c r="P30" i="243"/>
  <c r="E30" i="243"/>
  <c r="T30" i="243" s="1"/>
  <c r="S29" i="243"/>
  <c r="R29" i="243"/>
  <c r="Q29" i="243"/>
  <c r="P29" i="243"/>
  <c r="E29" i="243"/>
  <c r="U28" i="243"/>
  <c r="S28" i="243"/>
  <c r="R28" i="243"/>
  <c r="Q28" i="243"/>
  <c r="P28" i="243"/>
  <c r="E28" i="243"/>
  <c r="T28" i="243" s="1"/>
  <c r="S27" i="243"/>
  <c r="R27" i="243"/>
  <c r="S26" i="243"/>
  <c r="R26" i="243"/>
  <c r="Q26" i="243"/>
  <c r="P26" i="243"/>
  <c r="E26" i="243"/>
  <c r="T26" i="243" s="1"/>
  <c r="S25" i="243"/>
  <c r="R25" i="243"/>
  <c r="Q25" i="243"/>
  <c r="P25" i="243"/>
  <c r="E25" i="243"/>
  <c r="T25" i="243" s="1"/>
  <c r="T24" i="243"/>
  <c r="S24" i="243"/>
  <c r="R24" i="243"/>
  <c r="Q24" i="243"/>
  <c r="P24" i="243"/>
  <c r="E24" i="243"/>
  <c r="U24" i="243" s="1"/>
  <c r="U23" i="243"/>
  <c r="S23" i="243"/>
  <c r="R23" i="243"/>
  <c r="Q23" i="243"/>
  <c r="P23" i="243"/>
  <c r="E23" i="243"/>
  <c r="T23" i="243" s="1"/>
  <c r="T22" i="243"/>
  <c r="S22" i="243"/>
  <c r="R22" i="243"/>
  <c r="Q22" i="243"/>
  <c r="P22" i="243"/>
  <c r="E22" i="243"/>
  <c r="U22" i="243" s="1"/>
  <c r="S21" i="243"/>
  <c r="R21" i="243"/>
  <c r="Q21" i="243"/>
  <c r="P21" i="243"/>
  <c r="E21" i="243"/>
  <c r="U21" i="243" s="1"/>
  <c r="S20" i="243"/>
  <c r="R20" i="243"/>
  <c r="Q20" i="243"/>
  <c r="P20" i="243"/>
  <c r="E20" i="243"/>
  <c r="U20" i="243" s="1"/>
  <c r="S19" i="243"/>
  <c r="R19" i="243"/>
  <c r="Q19" i="243"/>
  <c r="P19" i="243"/>
  <c r="E19" i="243"/>
  <c r="U19" i="243" s="1"/>
  <c r="S18" i="243"/>
  <c r="R18" i="243"/>
  <c r="Q18" i="243"/>
  <c r="P18" i="243"/>
  <c r="E18" i="243"/>
  <c r="T18" i="243" s="1"/>
  <c r="S17" i="243"/>
  <c r="R17" i="243"/>
  <c r="Q17" i="243"/>
  <c r="P17" i="243"/>
  <c r="E17" i="243"/>
  <c r="T17" i="243" s="1"/>
  <c r="U16" i="243"/>
  <c r="T16" i="243"/>
  <c r="S16" i="243"/>
  <c r="R16" i="243"/>
  <c r="Q16" i="243"/>
  <c r="P16" i="243"/>
  <c r="E16" i="243"/>
  <c r="S15" i="243"/>
  <c r="R15" i="243"/>
  <c r="Q15" i="243"/>
  <c r="P15" i="243"/>
  <c r="E15" i="243"/>
  <c r="U15" i="243" s="1"/>
  <c r="T14" i="243"/>
  <c r="S14" i="243"/>
  <c r="R14" i="243"/>
  <c r="Q14" i="243"/>
  <c r="P14" i="243"/>
  <c r="E14" i="243"/>
  <c r="U14" i="243" s="1"/>
  <c r="S13" i="243"/>
  <c r="R13" i="243"/>
  <c r="Q13" i="243"/>
  <c r="P13" i="243"/>
  <c r="E13" i="243"/>
  <c r="S12" i="243"/>
  <c r="R12" i="243"/>
  <c r="Q12" i="243"/>
  <c r="P12" i="243"/>
  <c r="E12" i="243"/>
  <c r="U12" i="243" s="1"/>
  <c r="S11" i="243"/>
  <c r="R11" i="243"/>
  <c r="Q11" i="243"/>
  <c r="P11" i="243"/>
  <c r="E11" i="243"/>
  <c r="U11" i="243" s="1"/>
  <c r="S10" i="243"/>
  <c r="R10" i="243"/>
  <c r="Q10" i="243"/>
  <c r="P10" i="243"/>
  <c r="E10" i="243"/>
  <c r="S62" i="242"/>
  <c r="U61" i="242"/>
  <c r="S61" i="242"/>
  <c r="R61" i="242"/>
  <c r="Q61" i="242"/>
  <c r="P61" i="242"/>
  <c r="E61" i="242"/>
  <c r="T61" i="242" s="1"/>
  <c r="S60" i="242"/>
  <c r="R60" i="242"/>
  <c r="Q60" i="242"/>
  <c r="P60" i="242"/>
  <c r="P59" i="242" s="1"/>
  <c r="E60" i="242"/>
  <c r="E59" i="242" s="1"/>
  <c r="S59" i="242"/>
  <c r="R59" i="242"/>
  <c r="S58" i="242"/>
  <c r="T57" i="242"/>
  <c r="S57" i="242"/>
  <c r="R57" i="242"/>
  <c r="Q57" i="242"/>
  <c r="P57" i="242"/>
  <c r="E57" i="242"/>
  <c r="U57" i="242" s="1"/>
  <c r="S56" i="242"/>
  <c r="R56" i="242"/>
  <c r="Q56" i="242"/>
  <c r="P56" i="242"/>
  <c r="E56" i="242"/>
  <c r="U56" i="242" s="1"/>
  <c r="S55" i="242"/>
  <c r="R55" i="242"/>
  <c r="Q55" i="242"/>
  <c r="P55" i="242"/>
  <c r="E55" i="242"/>
  <c r="U55" i="242" s="1"/>
  <c r="S54" i="242"/>
  <c r="R54" i="242"/>
  <c r="Q54" i="242"/>
  <c r="P54" i="242"/>
  <c r="E54" i="242"/>
  <c r="S53" i="242"/>
  <c r="R53" i="242"/>
  <c r="S52" i="242"/>
  <c r="R52" i="242"/>
  <c r="Q52" i="242"/>
  <c r="P52" i="242"/>
  <c r="E52" i="242"/>
  <c r="U52" i="242" s="1"/>
  <c r="S51" i="242"/>
  <c r="R51" i="242"/>
  <c r="Q51" i="242"/>
  <c r="P51" i="242"/>
  <c r="E51" i="242"/>
  <c r="U51" i="242" s="1"/>
  <c r="S50" i="242"/>
  <c r="R50" i="242"/>
  <c r="Q50" i="242"/>
  <c r="P50" i="242"/>
  <c r="E50" i="242"/>
  <c r="U50" i="242" s="1"/>
  <c r="S49" i="242"/>
  <c r="R49" i="242"/>
  <c r="Q49" i="242"/>
  <c r="P49" i="242"/>
  <c r="E49" i="242"/>
  <c r="U49" i="242" s="1"/>
  <c r="S48" i="242"/>
  <c r="R48" i="242"/>
  <c r="Q48" i="242"/>
  <c r="P48" i="242"/>
  <c r="E48" i="242"/>
  <c r="T48" i="242" s="1"/>
  <c r="U47" i="242"/>
  <c r="S47" i="242"/>
  <c r="R47" i="242"/>
  <c r="Q47" i="242"/>
  <c r="P47" i="242"/>
  <c r="E47" i="242"/>
  <c r="T47" i="242" s="1"/>
  <c r="S46" i="242"/>
  <c r="R46" i="242"/>
  <c r="Q46" i="242"/>
  <c r="P46" i="242"/>
  <c r="E46" i="242"/>
  <c r="U46" i="242" s="1"/>
  <c r="S45" i="242"/>
  <c r="R45" i="242"/>
  <c r="Q45" i="242"/>
  <c r="P45" i="242"/>
  <c r="E45" i="242"/>
  <c r="T45" i="242" s="1"/>
  <c r="S44" i="242"/>
  <c r="R44" i="242"/>
  <c r="Q44" i="242"/>
  <c r="P44" i="242"/>
  <c r="E44" i="242"/>
  <c r="S43" i="242"/>
  <c r="R43" i="242"/>
  <c r="S42" i="242"/>
  <c r="R42" i="242"/>
  <c r="S41" i="242"/>
  <c r="R41" i="242"/>
  <c r="Q41" i="242"/>
  <c r="P41" i="242"/>
  <c r="E41" i="242"/>
  <c r="U41" i="242" s="1"/>
  <c r="S40" i="242"/>
  <c r="R40" i="242"/>
  <c r="Q40" i="242"/>
  <c r="P40" i="242"/>
  <c r="E40" i="242"/>
  <c r="T40" i="242" s="1"/>
  <c r="U39" i="242"/>
  <c r="S39" i="242"/>
  <c r="R39" i="242"/>
  <c r="Q39" i="242"/>
  <c r="P39" i="242"/>
  <c r="E39" i="242"/>
  <c r="T39" i="242" s="1"/>
  <c r="U38" i="242"/>
  <c r="T38" i="242"/>
  <c r="S38" i="242"/>
  <c r="R38" i="242"/>
  <c r="Q38" i="242"/>
  <c r="P38" i="242"/>
  <c r="E38" i="242"/>
  <c r="S37" i="242"/>
  <c r="R37" i="242"/>
  <c r="Q37" i="242"/>
  <c r="P37" i="242"/>
  <c r="E37" i="242"/>
  <c r="S36" i="242"/>
  <c r="R36" i="242"/>
  <c r="Q36" i="242"/>
  <c r="P36" i="242"/>
  <c r="E36" i="242"/>
  <c r="S35" i="242"/>
  <c r="R35" i="242"/>
  <c r="Q35" i="242"/>
  <c r="P35" i="242"/>
  <c r="E35" i="242"/>
  <c r="U35" i="242" s="1"/>
  <c r="S34" i="242"/>
  <c r="R34" i="242"/>
  <c r="Q34" i="242"/>
  <c r="P34" i="242"/>
  <c r="E34" i="242"/>
  <c r="U34" i="242" s="1"/>
  <c r="S33" i="242"/>
  <c r="R33" i="242"/>
  <c r="Q33" i="242"/>
  <c r="P33" i="242"/>
  <c r="E33" i="242"/>
  <c r="U33" i="242" s="1"/>
  <c r="S32" i="242"/>
  <c r="R32" i="242"/>
  <c r="Q32" i="242"/>
  <c r="P32" i="242"/>
  <c r="T32" i="242" s="1"/>
  <c r="E32" i="242"/>
  <c r="U32" i="242" s="1"/>
  <c r="S31" i="242"/>
  <c r="R31" i="242"/>
  <c r="Q31" i="242"/>
  <c r="P31" i="242"/>
  <c r="E31" i="242"/>
  <c r="T31" i="242" s="1"/>
  <c r="U30" i="242"/>
  <c r="T30" i="242"/>
  <c r="S30" i="242"/>
  <c r="R30" i="242"/>
  <c r="Q30" i="242"/>
  <c r="P30" i="242"/>
  <c r="E30" i="242"/>
  <c r="S29" i="242"/>
  <c r="R29" i="242"/>
  <c r="Q29" i="242"/>
  <c r="P29" i="242"/>
  <c r="E29" i="242"/>
  <c r="U29" i="242" s="1"/>
  <c r="T28" i="242"/>
  <c r="S28" i="242"/>
  <c r="R28" i="242"/>
  <c r="Q28" i="242"/>
  <c r="P28" i="242"/>
  <c r="E28" i="242"/>
  <c r="U28" i="242" s="1"/>
  <c r="S27" i="242"/>
  <c r="R27" i="242"/>
  <c r="U26" i="242"/>
  <c r="S26" i="242"/>
  <c r="R26" i="242"/>
  <c r="Q26" i="242"/>
  <c r="P26" i="242"/>
  <c r="E26" i="242"/>
  <c r="T26" i="242" s="1"/>
  <c r="S25" i="242"/>
  <c r="R25" i="242"/>
  <c r="Q25" i="242"/>
  <c r="P25" i="242"/>
  <c r="E25" i="242"/>
  <c r="S24" i="242"/>
  <c r="R24" i="242"/>
  <c r="Q24" i="242"/>
  <c r="P24" i="242"/>
  <c r="E24" i="242"/>
  <c r="T23" i="242"/>
  <c r="S23" i="242"/>
  <c r="R23" i="242"/>
  <c r="Q23" i="242"/>
  <c r="P23" i="242"/>
  <c r="E23" i="242"/>
  <c r="U23" i="242" s="1"/>
  <c r="S22" i="242"/>
  <c r="R22" i="242"/>
  <c r="Q22" i="242"/>
  <c r="P22" i="242"/>
  <c r="E22" i="242"/>
  <c r="U22" i="242" s="1"/>
  <c r="S21" i="242"/>
  <c r="R21" i="242"/>
  <c r="Q21" i="242"/>
  <c r="P21" i="242"/>
  <c r="E21" i="242"/>
  <c r="U21" i="242" s="1"/>
  <c r="S20" i="242"/>
  <c r="R20" i="242"/>
  <c r="Q20" i="242"/>
  <c r="P20" i="242"/>
  <c r="E20" i="242"/>
  <c r="U20" i="242" s="1"/>
  <c r="S19" i="242"/>
  <c r="R19" i="242"/>
  <c r="Q19" i="242"/>
  <c r="P19" i="242"/>
  <c r="E19" i="242"/>
  <c r="U19" i="242" s="1"/>
  <c r="S18" i="242"/>
  <c r="R18" i="242"/>
  <c r="Q18" i="242"/>
  <c r="P18" i="242"/>
  <c r="E18" i="242"/>
  <c r="S17" i="242"/>
  <c r="R17" i="242"/>
  <c r="Q17" i="242"/>
  <c r="P17" i="242"/>
  <c r="E17" i="242"/>
  <c r="U16" i="242"/>
  <c r="S16" i="242"/>
  <c r="R16" i="242"/>
  <c r="Q16" i="242"/>
  <c r="P16" i="242"/>
  <c r="E16" i="242"/>
  <c r="T16" i="242" s="1"/>
  <c r="T15" i="242"/>
  <c r="S15" i="242"/>
  <c r="R15" i="242"/>
  <c r="Q15" i="242"/>
  <c r="P15" i="242"/>
  <c r="E15" i="242"/>
  <c r="U15" i="242" s="1"/>
  <c r="S14" i="242"/>
  <c r="R14" i="242"/>
  <c r="Q14" i="242"/>
  <c r="P14" i="242"/>
  <c r="E14" i="242"/>
  <c r="U14" i="242" s="1"/>
  <c r="S13" i="242"/>
  <c r="R13" i="242"/>
  <c r="Q13" i="242"/>
  <c r="P13" i="242"/>
  <c r="E13" i="242"/>
  <c r="S12" i="242"/>
  <c r="R12" i="242"/>
  <c r="Q12" i="242"/>
  <c r="P12" i="242"/>
  <c r="E12" i="242"/>
  <c r="U12" i="242" s="1"/>
  <c r="T11" i="242"/>
  <c r="S11" i="242"/>
  <c r="R11" i="242"/>
  <c r="Q11" i="242"/>
  <c r="P11" i="242"/>
  <c r="E11" i="242"/>
  <c r="U11" i="242" s="1"/>
  <c r="S10" i="242"/>
  <c r="R10" i="242"/>
  <c r="Q10" i="242"/>
  <c r="P10" i="242"/>
  <c r="E10" i="242"/>
  <c r="S9" i="242"/>
  <c r="S8" i="242"/>
  <c r="S62" i="241"/>
  <c r="S61" i="241"/>
  <c r="R61" i="241"/>
  <c r="Q61" i="241"/>
  <c r="P61" i="241"/>
  <c r="E61" i="241"/>
  <c r="S60" i="241"/>
  <c r="R60" i="241"/>
  <c r="Q60" i="241"/>
  <c r="Q59" i="241" s="1"/>
  <c r="P60" i="241"/>
  <c r="E60" i="241"/>
  <c r="S59" i="241"/>
  <c r="R59" i="241"/>
  <c r="S58" i="241"/>
  <c r="U57" i="241"/>
  <c r="T57" i="241"/>
  <c r="S57" i="241"/>
  <c r="R57" i="241"/>
  <c r="Q57" i="241"/>
  <c r="P57" i="241"/>
  <c r="E57" i="241"/>
  <c r="S56" i="241"/>
  <c r="R56" i="241"/>
  <c r="Q56" i="241"/>
  <c r="P56" i="241"/>
  <c r="E56" i="241"/>
  <c r="S55" i="241"/>
  <c r="R55" i="241"/>
  <c r="Q55" i="241"/>
  <c r="P55" i="241"/>
  <c r="E55" i="241"/>
  <c r="U55" i="241" s="1"/>
  <c r="S54" i="241"/>
  <c r="R54" i="241"/>
  <c r="Q54" i="241"/>
  <c r="P54" i="241"/>
  <c r="E54" i="241"/>
  <c r="S53" i="241"/>
  <c r="R53" i="241"/>
  <c r="U52" i="241"/>
  <c r="S52" i="241"/>
  <c r="R52" i="241"/>
  <c r="Q52" i="241"/>
  <c r="P52" i="241"/>
  <c r="E52" i="241"/>
  <c r="T52" i="241" s="1"/>
  <c r="S51" i="241"/>
  <c r="R51" i="241"/>
  <c r="Q51" i="241"/>
  <c r="P51" i="241"/>
  <c r="E51" i="241"/>
  <c r="S50" i="241"/>
  <c r="R50" i="241"/>
  <c r="Q50" i="241"/>
  <c r="P50" i="241"/>
  <c r="E50" i="241"/>
  <c r="U50" i="241" s="1"/>
  <c r="S49" i="241"/>
  <c r="R49" i="241"/>
  <c r="Q49" i="241"/>
  <c r="P49" i="241"/>
  <c r="E49" i="241"/>
  <c r="U49" i="241" s="1"/>
  <c r="S48" i="241"/>
  <c r="R48" i="241"/>
  <c r="Q48" i="241"/>
  <c r="P48" i="241"/>
  <c r="E48" i="241"/>
  <c r="U48" i="241" s="1"/>
  <c r="T47" i="241"/>
  <c r="S47" i="241"/>
  <c r="R47" i="241"/>
  <c r="Q47" i="241"/>
  <c r="P47" i="241"/>
  <c r="E47" i="241"/>
  <c r="U47" i="241" s="1"/>
  <c r="S46" i="241"/>
  <c r="R46" i="241"/>
  <c r="Q46" i="241"/>
  <c r="P46" i="241"/>
  <c r="E46" i="241"/>
  <c r="T46" i="241" s="1"/>
  <c r="U45" i="241"/>
  <c r="S45" i="241"/>
  <c r="R45" i="241"/>
  <c r="Q45" i="241"/>
  <c r="P45" i="241"/>
  <c r="E45" i="241"/>
  <c r="T45" i="241" s="1"/>
  <c r="U44" i="241"/>
  <c r="T44" i="241"/>
  <c r="S44" i="241"/>
  <c r="R44" i="241"/>
  <c r="Q44" i="241"/>
  <c r="P44" i="241"/>
  <c r="E44" i="241"/>
  <c r="S43" i="241"/>
  <c r="R43" i="241"/>
  <c r="R42" i="241"/>
  <c r="S41" i="241"/>
  <c r="R41" i="241"/>
  <c r="Q41" i="241"/>
  <c r="P41" i="241"/>
  <c r="E41" i="241"/>
  <c r="U41" i="241" s="1"/>
  <c r="S40" i="241"/>
  <c r="R40" i="241"/>
  <c r="Q40" i="241"/>
  <c r="P40" i="241"/>
  <c r="E40" i="241"/>
  <c r="U40" i="241" s="1"/>
  <c r="T39" i="241"/>
  <c r="S39" i="241"/>
  <c r="R39" i="241"/>
  <c r="Q39" i="241"/>
  <c r="P39" i="241"/>
  <c r="E39" i="241"/>
  <c r="U39" i="241" s="1"/>
  <c r="S38" i="241"/>
  <c r="R38" i="241"/>
  <c r="Q38" i="241"/>
  <c r="P38" i="241"/>
  <c r="E38" i="241"/>
  <c r="T38" i="241" s="1"/>
  <c r="U37" i="241"/>
  <c r="T37" i="241"/>
  <c r="S37" i="241"/>
  <c r="R37" i="241"/>
  <c r="Q37" i="241"/>
  <c r="P37" i="241"/>
  <c r="E37" i="241"/>
  <c r="S36" i="241"/>
  <c r="R36" i="241"/>
  <c r="Q36" i="241"/>
  <c r="P36" i="241"/>
  <c r="E36" i="241"/>
  <c r="S35" i="241"/>
  <c r="R35" i="241"/>
  <c r="Q35" i="241"/>
  <c r="P35" i="241"/>
  <c r="E35" i="241"/>
  <c r="U35" i="241" s="1"/>
  <c r="S34" i="241"/>
  <c r="R34" i="241"/>
  <c r="Q34" i="241"/>
  <c r="P34" i="241"/>
  <c r="E34" i="241"/>
  <c r="U34" i="241" s="1"/>
  <c r="S33" i="241"/>
  <c r="R33" i="241"/>
  <c r="Q33" i="241"/>
  <c r="P33" i="241"/>
  <c r="E33" i="241"/>
  <c r="U33" i="241" s="1"/>
  <c r="S32" i="241"/>
  <c r="R32" i="241"/>
  <c r="Q32" i="241"/>
  <c r="P32" i="241"/>
  <c r="E32" i="241"/>
  <c r="S31" i="241"/>
  <c r="R31" i="241"/>
  <c r="Q31" i="241"/>
  <c r="P31" i="241"/>
  <c r="E31" i="241"/>
  <c r="U31" i="241" s="1"/>
  <c r="S30" i="241"/>
  <c r="R30" i="241"/>
  <c r="Q30" i="241"/>
  <c r="U30" i="241" s="1"/>
  <c r="P30" i="241"/>
  <c r="E30" i="241"/>
  <c r="S29" i="241"/>
  <c r="R29" i="241"/>
  <c r="Q29" i="241"/>
  <c r="P29" i="241"/>
  <c r="E29" i="241"/>
  <c r="S28" i="241"/>
  <c r="R28" i="241"/>
  <c r="Q28" i="241"/>
  <c r="P28" i="241"/>
  <c r="E28" i="241"/>
  <c r="S27" i="241"/>
  <c r="R27" i="241"/>
  <c r="S26" i="241"/>
  <c r="R26" i="241"/>
  <c r="Q26" i="241"/>
  <c r="P26" i="241"/>
  <c r="E26" i="241"/>
  <c r="U25" i="241"/>
  <c r="S25" i="241"/>
  <c r="R25" i="241"/>
  <c r="Q25" i="241"/>
  <c r="P25" i="241"/>
  <c r="E25" i="241"/>
  <c r="T24" i="241"/>
  <c r="S24" i="241"/>
  <c r="R24" i="241"/>
  <c r="Q24" i="241"/>
  <c r="P24" i="241"/>
  <c r="E24" i="241"/>
  <c r="U24" i="241" s="1"/>
  <c r="S23" i="241"/>
  <c r="R23" i="241"/>
  <c r="Q23" i="241"/>
  <c r="U23" i="241" s="1"/>
  <c r="P23" i="241"/>
  <c r="E23" i="241"/>
  <c r="T23" i="241" s="1"/>
  <c r="S22" i="241"/>
  <c r="R22" i="241"/>
  <c r="Q22" i="241"/>
  <c r="P22" i="241"/>
  <c r="E22" i="241"/>
  <c r="U22" i="241" s="1"/>
  <c r="S21" i="241"/>
  <c r="R21" i="241"/>
  <c r="Q21" i="241"/>
  <c r="P21" i="241"/>
  <c r="E21" i="241"/>
  <c r="U21" i="241" s="1"/>
  <c r="S20" i="241"/>
  <c r="R20" i="241"/>
  <c r="Q20" i="241"/>
  <c r="P20" i="241"/>
  <c r="E20" i="241"/>
  <c r="U20" i="241" s="1"/>
  <c r="S19" i="241"/>
  <c r="R19" i="241"/>
  <c r="Q19" i="241"/>
  <c r="P19" i="241"/>
  <c r="E19" i="241"/>
  <c r="U19" i="241" s="1"/>
  <c r="T18" i="241"/>
  <c r="S18" i="241"/>
  <c r="R18" i="241"/>
  <c r="Q18" i="241"/>
  <c r="P18" i="241"/>
  <c r="E18" i="241"/>
  <c r="U18" i="241" s="1"/>
  <c r="S17" i="241"/>
  <c r="R17" i="241"/>
  <c r="Q17" i="241"/>
  <c r="P17" i="241"/>
  <c r="E17" i="241"/>
  <c r="T17" i="241" s="1"/>
  <c r="U16" i="241"/>
  <c r="T16" i="241"/>
  <c r="S16" i="241"/>
  <c r="R16" i="241"/>
  <c r="Q16" i="241"/>
  <c r="P16" i="241"/>
  <c r="E16" i="241"/>
  <c r="S15" i="241"/>
  <c r="R15" i="241"/>
  <c r="Q15" i="241"/>
  <c r="P15" i="241"/>
  <c r="E15" i="241"/>
  <c r="S14" i="241"/>
  <c r="R14" i="241"/>
  <c r="Q14" i="241"/>
  <c r="P14" i="241"/>
  <c r="T14" i="241" s="1"/>
  <c r="E14" i="241"/>
  <c r="S13" i="241"/>
  <c r="R13" i="241"/>
  <c r="Q13" i="241"/>
  <c r="P13" i="241"/>
  <c r="E13" i="241"/>
  <c r="S12" i="241"/>
  <c r="R12" i="241"/>
  <c r="Q12" i="241"/>
  <c r="P12" i="241"/>
  <c r="E12" i="241"/>
  <c r="U12" i="241" s="1"/>
  <c r="S11" i="241"/>
  <c r="R11" i="241"/>
  <c r="Q11" i="241"/>
  <c r="P11" i="241"/>
  <c r="E11" i="241"/>
  <c r="U11" i="241" s="1"/>
  <c r="S10" i="241"/>
  <c r="R10" i="241"/>
  <c r="Q10" i="241"/>
  <c r="P10" i="241"/>
  <c r="E10" i="241"/>
  <c r="U10" i="241" s="1"/>
  <c r="S9" i="241"/>
  <c r="R9" i="241"/>
  <c r="S8" i="241"/>
  <c r="R62" i="240"/>
  <c r="U61" i="240"/>
  <c r="S61" i="240"/>
  <c r="R61" i="240"/>
  <c r="Q61" i="240"/>
  <c r="P61" i="240"/>
  <c r="E61" i="240"/>
  <c r="T61" i="240" s="1"/>
  <c r="S60" i="240"/>
  <c r="R60" i="240"/>
  <c r="Q60" i="240"/>
  <c r="P60" i="240"/>
  <c r="P59" i="240" s="1"/>
  <c r="E60" i="240"/>
  <c r="U60" i="240" s="1"/>
  <c r="S59" i="240"/>
  <c r="R59" i="240"/>
  <c r="R58" i="240"/>
  <c r="U57" i="240"/>
  <c r="T57" i="240"/>
  <c r="S57" i="240"/>
  <c r="R57" i="240"/>
  <c r="Q57" i="240"/>
  <c r="P57" i="240"/>
  <c r="E57" i="240"/>
  <c r="S56" i="240"/>
  <c r="R56" i="240"/>
  <c r="Q56" i="240"/>
  <c r="P56" i="240"/>
  <c r="E56" i="240"/>
  <c r="U56" i="240" s="1"/>
  <c r="S55" i="240"/>
  <c r="R55" i="240"/>
  <c r="Q55" i="240"/>
  <c r="P55" i="240"/>
  <c r="E55" i="240"/>
  <c r="U55" i="240" s="1"/>
  <c r="S54" i="240"/>
  <c r="R54" i="240"/>
  <c r="Q54" i="240"/>
  <c r="P54" i="240"/>
  <c r="E54" i="240"/>
  <c r="S53" i="240"/>
  <c r="R53" i="240"/>
  <c r="U52" i="240"/>
  <c r="S52" i="240"/>
  <c r="R52" i="240"/>
  <c r="Q52" i="240"/>
  <c r="P52" i="240"/>
  <c r="E52" i="240"/>
  <c r="T52" i="240" s="1"/>
  <c r="T51" i="240"/>
  <c r="S51" i="240"/>
  <c r="R51" i="240"/>
  <c r="Q51" i="240"/>
  <c r="P51" i="240"/>
  <c r="E51" i="240"/>
  <c r="U51" i="240" s="1"/>
  <c r="S50" i="240"/>
  <c r="R50" i="240"/>
  <c r="Q50" i="240"/>
  <c r="P50" i="240"/>
  <c r="E50" i="240"/>
  <c r="U50" i="240" s="1"/>
  <c r="S49" i="240"/>
  <c r="R49" i="240"/>
  <c r="Q49" i="240"/>
  <c r="P49" i="240"/>
  <c r="E49" i="240"/>
  <c r="U49" i="240" s="1"/>
  <c r="S48" i="240"/>
  <c r="R48" i="240"/>
  <c r="Q48" i="240"/>
  <c r="P48" i="240"/>
  <c r="E48" i="240"/>
  <c r="U48" i="240" s="1"/>
  <c r="T47" i="240"/>
  <c r="S47" i="240"/>
  <c r="R47" i="240"/>
  <c r="Q47" i="240"/>
  <c r="P47" i="240"/>
  <c r="E47" i="240"/>
  <c r="U47" i="240" s="1"/>
  <c r="S46" i="240"/>
  <c r="R46" i="240"/>
  <c r="Q46" i="240"/>
  <c r="P46" i="240"/>
  <c r="E46" i="240"/>
  <c r="U45" i="240"/>
  <c r="S45" i="240"/>
  <c r="R45" i="240"/>
  <c r="Q45" i="240"/>
  <c r="P45" i="240"/>
  <c r="E45" i="240"/>
  <c r="T45" i="240" s="1"/>
  <c r="U44" i="240"/>
  <c r="T44" i="240"/>
  <c r="S44" i="240"/>
  <c r="R44" i="240"/>
  <c r="Q44" i="240"/>
  <c r="P44" i="240"/>
  <c r="E44" i="240"/>
  <c r="S43" i="240"/>
  <c r="R43" i="240"/>
  <c r="S42" i="240"/>
  <c r="R42" i="240"/>
  <c r="S41" i="240"/>
  <c r="R41" i="240"/>
  <c r="Q41" i="240"/>
  <c r="P41" i="240"/>
  <c r="E41" i="240"/>
  <c r="U41" i="240" s="1"/>
  <c r="S40" i="240"/>
  <c r="R40" i="240"/>
  <c r="Q40" i="240"/>
  <c r="P40" i="240"/>
  <c r="E40" i="240"/>
  <c r="U40" i="240" s="1"/>
  <c r="S39" i="240"/>
  <c r="R39" i="240"/>
  <c r="Q39" i="240"/>
  <c r="P39" i="240"/>
  <c r="E39" i="240"/>
  <c r="U39" i="240" s="1"/>
  <c r="S38" i="240"/>
  <c r="R38" i="240"/>
  <c r="Q38" i="240"/>
  <c r="P38" i="240"/>
  <c r="E38" i="240"/>
  <c r="U38" i="240" s="1"/>
  <c r="U37" i="240"/>
  <c r="S37" i="240"/>
  <c r="R37" i="240"/>
  <c r="Q37" i="240"/>
  <c r="P37" i="240"/>
  <c r="E37" i="240"/>
  <c r="T37" i="240" s="1"/>
  <c r="S36" i="240"/>
  <c r="R36" i="240"/>
  <c r="Q36" i="240"/>
  <c r="P36" i="240"/>
  <c r="E36" i="240"/>
  <c r="U36" i="240" s="1"/>
  <c r="U35" i="240"/>
  <c r="S35" i="240"/>
  <c r="R35" i="240"/>
  <c r="Q35" i="240"/>
  <c r="P35" i="240"/>
  <c r="E35" i="240"/>
  <c r="T35" i="240" s="1"/>
  <c r="S34" i="240"/>
  <c r="R34" i="240"/>
  <c r="Q34" i="240"/>
  <c r="P34" i="240"/>
  <c r="E34" i="240"/>
  <c r="S33" i="240"/>
  <c r="R33" i="240"/>
  <c r="Q33" i="240"/>
  <c r="P33" i="240"/>
  <c r="E33" i="240"/>
  <c r="U33" i="240" s="1"/>
  <c r="S32" i="240"/>
  <c r="R32" i="240"/>
  <c r="Q32" i="240"/>
  <c r="P32" i="240"/>
  <c r="E32" i="240"/>
  <c r="S31" i="240"/>
  <c r="R31" i="240"/>
  <c r="Q31" i="240"/>
  <c r="P31" i="240"/>
  <c r="E31" i="240"/>
  <c r="U31" i="240" s="1"/>
  <c r="T30" i="240"/>
  <c r="S30" i="240"/>
  <c r="R30" i="240"/>
  <c r="Q30" i="240"/>
  <c r="P30" i="240"/>
  <c r="E30" i="240"/>
  <c r="S29" i="240"/>
  <c r="R29" i="240"/>
  <c r="Q29" i="240"/>
  <c r="P29" i="240"/>
  <c r="E29" i="240"/>
  <c r="T29" i="240" s="1"/>
  <c r="U28" i="240"/>
  <c r="S28" i="240"/>
  <c r="R28" i="240"/>
  <c r="Q28" i="240"/>
  <c r="P28" i="240"/>
  <c r="E28" i="240"/>
  <c r="T28" i="240" s="1"/>
  <c r="S27" i="240"/>
  <c r="R27" i="240"/>
  <c r="S26" i="240"/>
  <c r="R26" i="240"/>
  <c r="Q26" i="240"/>
  <c r="P26" i="240"/>
  <c r="E26" i="240"/>
  <c r="U26" i="240" s="1"/>
  <c r="S25" i="240"/>
  <c r="R25" i="240"/>
  <c r="Q25" i="240"/>
  <c r="P25" i="240"/>
  <c r="E25" i="240"/>
  <c r="U24" i="240"/>
  <c r="S24" i="240"/>
  <c r="R24" i="240"/>
  <c r="Q24" i="240"/>
  <c r="P24" i="240"/>
  <c r="E24" i="240"/>
  <c r="T24" i="240" s="1"/>
  <c r="T23" i="240"/>
  <c r="S23" i="240"/>
  <c r="R23" i="240"/>
  <c r="Q23" i="240"/>
  <c r="P23" i="240"/>
  <c r="E23" i="240"/>
  <c r="U23" i="240" s="1"/>
  <c r="S22" i="240"/>
  <c r="R22" i="240"/>
  <c r="Q22" i="240"/>
  <c r="P22" i="240"/>
  <c r="E22" i="240"/>
  <c r="U22" i="240" s="1"/>
  <c r="T21" i="240"/>
  <c r="S21" i="240"/>
  <c r="R21" i="240"/>
  <c r="Q21" i="240"/>
  <c r="P21" i="240"/>
  <c r="E21" i="240"/>
  <c r="U21" i="240" s="1"/>
  <c r="S20" i="240"/>
  <c r="R20" i="240"/>
  <c r="Q20" i="240"/>
  <c r="P20" i="240"/>
  <c r="E20" i="240"/>
  <c r="U20" i="240" s="1"/>
  <c r="S19" i="240"/>
  <c r="R19" i="240"/>
  <c r="Q19" i="240"/>
  <c r="P19" i="240"/>
  <c r="E19" i="240"/>
  <c r="U19" i="240" s="1"/>
  <c r="S18" i="240"/>
  <c r="R18" i="240"/>
  <c r="Q18" i="240"/>
  <c r="P18" i="240"/>
  <c r="E18" i="240"/>
  <c r="U18" i="240" s="1"/>
  <c r="S17" i="240"/>
  <c r="R17" i="240"/>
  <c r="Q17" i="240"/>
  <c r="P17" i="240"/>
  <c r="E17" i="240"/>
  <c r="U17" i="240" s="1"/>
  <c r="U16" i="240"/>
  <c r="S16" i="240"/>
  <c r="R16" i="240"/>
  <c r="Q16" i="240"/>
  <c r="P16" i="240"/>
  <c r="E16" i="240"/>
  <c r="T16" i="240" s="1"/>
  <c r="S15" i="240"/>
  <c r="R15" i="240"/>
  <c r="Q15" i="240"/>
  <c r="P15" i="240"/>
  <c r="E15" i="240"/>
  <c r="U15" i="240" s="1"/>
  <c r="U14" i="240"/>
  <c r="S14" i="240"/>
  <c r="R14" i="240"/>
  <c r="Q14" i="240"/>
  <c r="P14" i="240"/>
  <c r="E14" i="240"/>
  <c r="T14" i="240" s="1"/>
  <c r="S13" i="240"/>
  <c r="R13" i="240"/>
  <c r="Q13" i="240"/>
  <c r="P13" i="240"/>
  <c r="E13" i="240"/>
  <c r="U13" i="240" s="1"/>
  <c r="S12" i="240"/>
  <c r="R12" i="240"/>
  <c r="Q12" i="240"/>
  <c r="P12" i="240"/>
  <c r="E12" i="240"/>
  <c r="U12" i="240" s="1"/>
  <c r="S11" i="240"/>
  <c r="R11" i="240"/>
  <c r="Q11" i="240"/>
  <c r="P11" i="240"/>
  <c r="E11" i="240"/>
  <c r="U11" i="240" s="1"/>
  <c r="S10" i="240"/>
  <c r="R10" i="240"/>
  <c r="Q10" i="240"/>
  <c r="P10" i="240"/>
  <c r="E10" i="240"/>
  <c r="S9" i="240"/>
  <c r="R9" i="240"/>
  <c r="R8" i="240"/>
  <c r="S61" i="239"/>
  <c r="R61" i="239"/>
  <c r="Q61" i="239"/>
  <c r="P61" i="239"/>
  <c r="E61" i="239"/>
  <c r="U60" i="239"/>
  <c r="S60" i="239"/>
  <c r="R60" i="239"/>
  <c r="Q60" i="239"/>
  <c r="Q59" i="239" s="1"/>
  <c r="P60" i="239"/>
  <c r="E60" i="239"/>
  <c r="T60" i="239" s="1"/>
  <c r="S59" i="239"/>
  <c r="R59" i="239"/>
  <c r="S57" i="239"/>
  <c r="R57" i="239"/>
  <c r="Q57" i="239"/>
  <c r="P57" i="239"/>
  <c r="E57" i="239"/>
  <c r="S56" i="239"/>
  <c r="R56" i="239"/>
  <c r="Q56" i="239"/>
  <c r="P56" i="239"/>
  <c r="E56" i="239"/>
  <c r="T55" i="239"/>
  <c r="S55" i="239"/>
  <c r="R55" i="239"/>
  <c r="Q55" i="239"/>
  <c r="P55" i="239"/>
  <c r="E55" i="239"/>
  <c r="U55" i="239" s="1"/>
  <c r="S54" i="239"/>
  <c r="R54" i="239"/>
  <c r="Q54" i="239"/>
  <c r="Q53" i="239" s="1"/>
  <c r="P54" i="239"/>
  <c r="E54" i="239"/>
  <c r="S53" i="239"/>
  <c r="R53" i="239"/>
  <c r="S52" i="239"/>
  <c r="R52" i="239"/>
  <c r="Q52" i="239"/>
  <c r="P52" i="239"/>
  <c r="E52" i="239"/>
  <c r="U52" i="239" s="1"/>
  <c r="U51" i="239"/>
  <c r="S51" i="239"/>
  <c r="R51" i="239"/>
  <c r="Q51" i="239"/>
  <c r="P51" i="239"/>
  <c r="E51" i="239"/>
  <c r="T51" i="239" s="1"/>
  <c r="S50" i="239"/>
  <c r="R50" i="239"/>
  <c r="Q50" i="239"/>
  <c r="P50" i="239"/>
  <c r="E50" i="239"/>
  <c r="S49" i="239"/>
  <c r="R49" i="239"/>
  <c r="Q49" i="239"/>
  <c r="P49" i="239"/>
  <c r="E49" i="239"/>
  <c r="U49" i="239" s="1"/>
  <c r="S48" i="239"/>
  <c r="R48" i="239"/>
  <c r="Q48" i="239"/>
  <c r="P48" i="239"/>
  <c r="E48" i="239"/>
  <c r="U48" i="239" s="1"/>
  <c r="S47" i="239"/>
  <c r="R47" i="239"/>
  <c r="Q47" i="239"/>
  <c r="P47" i="239"/>
  <c r="E47" i="239"/>
  <c r="U47" i="239" s="1"/>
  <c r="T46" i="239"/>
  <c r="S46" i="239"/>
  <c r="R46" i="239"/>
  <c r="Q46" i="239"/>
  <c r="P46" i="239"/>
  <c r="E46" i="239"/>
  <c r="U46" i="239" s="1"/>
  <c r="S45" i="239"/>
  <c r="R45" i="239"/>
  <c r="Q45" i="239"/>
  <c r="P45" i="239"/>
  <c r="E45" i="239"/>
  <c r="U45" i="239" s="1"/>
  <c r="U44" i="239"/>
  <c r="S44" i="239"/>
  <c r="R44" i="239"/>
  <c r="Q44" i="239"/>
  <c r="P44" i="239"/>
  <c r="E44" i="239"/>
  <c r="T44" i="239" s="1"/>
  <c r="R43" i="239"/>
  <c r="S42" i="239"/>
  <c r="R42" i="239"/>
  <c r="S41" i="239"/>
  <c r="R41" i="239"/>
  <c r="Q41" i="239"/>
  <c r="P41" i="239"/>
  <c r="E41" i="239"/>
  <c r="U41" i="239" s="1"/>
  <c r="S40" i="239"/>
  <c r="R40" i="239"/>
  <c r="Q40" i="239"/>
  <c r="P40" i="239"/>
  <c r="E40" i="239"/>
  <c r="U40" i="239" s="1"/>
  <c r="S39" i="239"/>
  <c r="R39" i="239"/>
  <c r="Q39" i="239"/>
  <c r="P39" i="239"/>
  <c r="E39" i="239"/>
  <c r="U39" i="239" s="1"/>
  <c r="S38" i="239"/>
  <c r="R38" i="239"/>
  <c r="Q38" i="239"/>
  <c r="P38" i="239"/>
  <c r="E38" i="239"/>
  <c r="U38" i="239" s="1"/>
  <c r="S37" i="239"/>
  <c r="R37" i="239"/>
  <c r="Q37" i="239"/>
  <c r="P37" i="239"/>
  <c r="E37" i="239"/>
  <c r="S36" i="239"/>
  <c r="R36" i="239"/>
  <c r="Q36" i="239"/>
  <c r="P36" i="239"/>
  <c r="E36" i="239"/>
  <c r="U35" i="239"/>
  <c r="S35" i="239"/>
  <c r="R35" i="239"/>
  <c r="Q35" i="239"/>
  <c r="P35" i="239"/>
  <c r="E35" i="239"/>
  <c r="T35" i="239" s="1"/>
  <c r="T34" i="239"/>
  <c r="S34" i="239"/>
  <c r="R34" i="239"/>
  <c r="Q34" i="239"/>
  <c r="P34" i="239"/>
  <c r="E34" i="239"/>
  <c r="U34" i="239" s="1"/>
  <c r="S33" i="239"/>
  <c r="R33" i="239"/>
  <c r="Q33" i="239"/>
  <c r="P33" i="239"/>
  <c r="E33" i="239"/>
  <c r="U33" i="239" s="1"/>
  <c r="S32" i="239"/>
  <c r="R32" i="239"/>
  <c r="Q32" i="239"/>
  <c r="P32" i="239"/>
  <c r="E32" i="239"/>
  <c r="S31" i="239"/>
  <c r="R31" i="239"/>
  <c r="Q31" i="239"/>
  <c r="P31" i="239"/>
  <c r="E31" i="239"/>
  <c r="U31" i="239" s="1"/>
  <c r="S30" i="239"/>
  <c r="R30" i="239"/>
  <c r="Q30" i="239"/>
  <c r="P30" i="239"/>
  <c r="T30" i="239" s="1"/>
  <c r="E30" i="239"/>
  <c r="S29" i="239"/>
  <c r="R29" i="239"/>
  <c r="Q29" i="239"/>
  <c r="P29" i="239"/>
  <c r="E29" i="239"/>
  <c r="U28" i="239"/>
  <c r="S28" i="239"/>
  <c r="R28" i="239"/>
  <c r="Q28" i="239"/>
  <c r="P28" i="239"/>
  <c r="E28" i="239"/>
  <c r="T28" i="239" s="1"/>
  <c r="S27" i="239"/>
  <c r="R27" i="239"/>
  <c r="S26" i="239"/>
  <c r="R26" i="239"/>
  <c r="Q26" i="239"/>
  <c r="P26" i="239"/>
  <c r="E26" i="239"/>
  <c r="U26" i="239" s="1"/>
  <c r="S25" i="239"/>
  <c r="R25" i="239"/>
  <c r="Q25" i="239"/>
  <c r="P25" i="239"/>
  <c r="E25" i="239"/>
  <c r="U25" i="239" s="1"/>
  <c r="U24" i="239"/>
  <c r="S24" i="239"/>
  <c r="R24" i="239"/>
  <c r="Q24" i="239"/>
  <c r="P24" i="239"/>
  <c r="E24" i="239"/>
  <c r="T24" i="239" s="1"/>
  <c r="S23" i="239"/>
  <c r="R23" i="239"/>
  <c r="Q23" i="239"/>
  <c r="P23" i="239"/>
  <c r="E23" i="239"/>
  <c r="S22" i="239"/>
  <c r="R22" i="239"/>
  <c r="Q22" i="239"/>
  <c r="P22" i="239"/>
  <c r="E22" i="239"/>
  <c r="T21" i="239"/>
  <c r="S21" i="239"/>
  <c r="R21" i="239"/>
  <c r="Q21" i="239"/>
  <c r="P21" i="239"/>
  <c r="E21" i="239"/>
  <c r="U21" i="239" s="1"/>
  <c r="S20" i="239"/>
  <c r="R20" i="239"/>
  <c r="Q20" i="239"/>
  <c r="P20" i="239"/>
  <c r="E20" i="239"/>
  <c r="U20" i="239" s="1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S17" i="239"/>
  <c r="R17" i="239"/>
  <c r="Q17" i="239"/>
  <c r="P17" i="239"/>
  <c r="E17" i="239"/>
  <c r="U17" i="239" s="1"/>
  <c r="S16" i="239"/>
  <c r="R16" i="239"/>
  <c r="Q16" i="239"/>
  <c r="P16" i="239"/>
  <c r="E16" i="239"/>
  <c r="S15" i="239"/>
  <c r="R15" i="239"/>
  <c r="Q15" i="239"/>
  <c r="P15" i="239"/>
  <c r="E15" i="239"/>
  <c r="U14" i="239"/>
  <c r="S14" i="239"/>
  <c r="R14" i="239"/>
  <c r="Q14" i="239"/>
  <c r="P14" i="239"/>
  <c r="E14" i="239"/>
  <c r="T14" i="239" s="1"/>
  <c r="S13" i="239"/>
  <c r="R13" i="239"/>
  <c r="Q13" i="239"/>
  <c r="P13" i="239"/>
  <c r="T13" i="239" s="1"/>
  <c r="E13" i="239"/>
  <c r="U13" i="239" s="1"/>
  <c r="S12" i="239"/>
  <c r="R12" i="239"/>
  <c r="Q12" i="239"/>
  <c r="P12" i="239"/>
  <c r="E12" i="239"/>
  <c r="U12" i="239" s="1"/>
  <c r="S11" i="239"/>
  <c r="R11" i="239"/>
  <c r="Q11" i="239"/>
  <c r="P11" i="239"/>
  <c r="E11" i="239"/>
  <c r="U11" i="239" s="1"/>
  <c r="S10" i="239"/>
  <c r="R10" i="239"/>
  <c r="Q10" i="239"/>
  <c r="P10" i="239"/>
  <c r="E10" i="239"/>
  <c r="S62" i="238"/>
  <c r="S61" i="238"/>
  <c r="R61" i="238"/>
  <c r="Q61" i="238"/>
  <c r="P61" i="238"/>
  <c r="E61" i="238"/>
  <c r="U61" i="238" s="1"/>
  <c r="S60" i="238"/>
  <c r="R60" i="238"/>
  <c r="Q60" i="238"/>
  <c r="P60" i="238"/>
  <c r="E60" i="238"/>
  <c r="S59" i="238"/>
  <c r="R59" i="238"/>
  <c r="S58" i="238"/>
  <c r="S57" i="238"/>
  <c r="R57" i="238"/>
  <c r="Q57" i="238"/>
  <c r="P57" i="238"/>
  <c r="E57" i="238"/>
  <c r="S56" i="238"/>
  <c r="R56" i="238"/>
  <c r="Q56" i="238"/>
  <c r="P56" i="238"/>
  <c r="E56" i="238"/>
  <c r="U55" i="238"/>
  <c r="S55" i="238"/>
  <c r="R55" i="238"/>
  <c r="Q55" i="238"/>
  <c r="P55" i="238"/>
  <c r="E55" i="238"/>
  <c r="T55" i="238" s="1"/>
  <c r="T54" i="238"/>
  <c r="S54" i="238"/>
  <c r="R54" i="238"/>
  <c r="Q54" i="238"/>
  <c r="P54" i="238"/>
  <c r="E54" i="238"/>
  <c r="U54" i="238" s="1"/>
  <c r="S53" i="238"/>
  <c r="R53" i="238"/>
  <c r="U52" i="238"/>
  <c r="S52" i="238"/>
  <c r="R52" i="238"/>
  <c r="Q52" i="238"/>
  <c r="P52" i="238"/>
  <c r="E52" i="238"/>
  <c r="T52" i="238" s="1"/>
  <c r="S51" i="238"/>
  <c r="R51" i="238"/>
  <c r="Q51" i="238"/>
  <c r="P51" i="238"/>
  <c r="E51" i="238"/>
  <c r="U51" i="238" s="1"/>
  <c r="U50" i="238"/>
  <c r="S50" i="238"/>
  <c r="R50" i="238"/>
  <c r="Q50" i="238"/>
  <c r="P50" i="238"/>
  <c r="E50" i="238"/>
  <c r="T50" i="238" s="1"/>
  <c r="S49" i="238"/>
  <c r="R49" i="238"/>
  <c r="Q49" i="238"/>
  <c r="P49" i="238"/>
  <c r="E49" i="238"/>
  <c r="S48" i="238"/>
  <c r="R48" i="238"/>
  <c r="Q48" i="238"/>
  <c r="P48" i="238"/>
  <c r="E48" i="238"/>
  <c r="U48" i="238" s="1"/>
  <c r="S47" i="238"/>
  <c r="R47" i="238"/>
  <c r="Q47" i="238"/>
  <c r="P47" i="238"/>
  <c r="E47" i="238"/>
  <c r="U47" i="238" s="1"/>
  <c r="S46" i="238"/>
  <c r="R46" i="238"/>
  <c r="Q46" i="238"/>
  <c r="P46" i="238"/>
  <c r="E46" i="238"/>
  <c r="U46" i="238" s="1"/>
  <c r="T45" i="238"/>
  <c r="S45" i="238"/>
  <c r="R45" i="238"/>
  <c r="Q45" i="238"/>
  <c r="P45" i="238"/>
  <c r="E45" i="238"/>
  <c r="S44" i="238"/>
  <c r="R44" i="238"/>
  <c r="Q44" i="238"/>
  <c r="P44" i="238"/>
  <c r="E44" i="238"/>
  <c r="T44" i="238" s="1"/>
  <c r="R43" i="238"/>
  <c r="S42" i="238"/>
  <c r="R42" i="238"/>
  <c r="U41" i="238"/>
  <c r="T41" i="238"/>
  <c r="S41" i="238"/>
  <c r="R41" i="238"/>
  <c r="Q41" i="238"/>
  <c r="P41" i="238"/>
  <c r="E41" i="238"/>
  <c r="S40" i="238"/>
  <c r="R40" i="238"/>
  <c r="Q40" i="238"/>
  <c r="P40" i="238"/>
  <c r="E40" i="238"/>
  <c r="U40" i="238" s="1"/>
  <c r="S39" i="238"/>
  <c r="R39" i="238"/>
  <c r="Q39" i="238"/>
  <c r="P39" i="238"/>
  <c r="E39" i="238"/>
  <c r="U39" i="238" s="1"/>
  <c r="S38" i="238"/>
  <c r="R38" i="238"/>
  <c r="Q38" i="238"/>
  <c r="P38" i="238"/>
  <c r="E38" i="238"/>
  <c r="U38" i="238" s="1"/>
  <c r="S37" i="238"/>
  <c r="R37" i="238"/>
  <c r="Q37" i="238"/>
  <c r="P37" i="238"/>
  <c r="E37" i="238"/>
  <c r="U37" i="238" s="1"/>
  <c r="S36" i="238"/>
  <c r="R36" i="238"/>
  <c r="Q36" i="238"/>
  <c r="P36" i="238"/>
  <c r="E36" i="238"/>
  <c r="S35" i="238"/>
  <c r="R35" i="238"/>
  <c r="Q35" i="238"/>
  <c r="P35" i="238"/>
  <c r="E35" i="238"/>
  <c r="U35" i="238" s="1"/>
  <c r="U34" i="238"/>
  <c r="T34" i="238"/>
  <c r="S34" i="238"/>
  <c r="R34" i="238"/>
  <c r="Q34" i="238"/>
  <c r="P34" i="238"/>
  <c r="E34" i="238"/>
  <c r="T33" i="238"/>
  <c r="S33" i="238"/>
  <c r="R33" i="238"/>
  <c r="Q33" i="238"/>
  <c r="P33" i="238"/>
  <c r="E33" i="238"/>
  <c r="U33" i="238" s="1"/>
  <c r="S32" i="238"/>
  <c r="R32" i="238"/>
  <c r="Q32" i="238"/>
  <c r="P32" i="238"/>
  <c r="T32" i="238" s="1"/>
  <c r="E32" i="238"/>
  <c r="S31" i="238"/>
  <c r="R31" i="238"/>
  <c r="Q31" i="238"/>
  <c r="P31" i="238"/>
  <c r="E31" i="238"/>
  <c r="U31" i="238" s="1"/>
  <c r="S30" i="238"/>
  <c r="R30" i="238"/>
  <c r="Q30" i="238"/>
  <c r="P30" i="238"/>
  <c r="E30" i="238"/>
  <c r="U30" i="238" s="1"/>
  <c r="S29" i="238"/>
  <c r="R29" i="238"/>
  <c r="Q29" i="238"/>
  <c r="P29" i="238"/>
  <c r="E29" i="238"/>
  <c r="U29" i="238" s="1"/>
  <c r="S28" i="238"/>
  <c r="R28" i="238"/>
  <c r="Q28" i="238"/>
  <c r="P28" i="238"/>
  <c r="E28" i="238"/>
  <c r="U28" i="238" s="1"/>
  <c r="S27" i="238"/>
  <c r="R27" i="238"/>
  <c r="S26" i="238"/>
  <c r="R26" i="238"/>
  <c r="Q26" i="238"/>
  <c r="P26" i="238"/>
  <c r="E26" i="238"/>
  <c r="U26" i="238" s="1"/>
  <c r="S25" i="238"/>
  <c r="R25" i="238"/>
  <c r="Q25" i="238"/>
  <c r="P25" i="238"/>
  <c r="E25" i="238"/>
  <c r="U25" i="238" s="1"/>
  <c r="S24" i="238"/>
  <c r="R24" i="238"/>
  <c r="Q24" i="238"/>
  <c r="P24" i="238"/>
  <c r="E24" i="238"/>
  <c r="U24" i="238" s="1"/>
  <c r="T23" i="238"/>
  <c r="S23" i="238"/>
  <c r="R23" i="238"/>
  <c r="Q23" i="238"/>
  <c r="P23" i="238"/>
  <c r="E23" i="238"/>
  <c r="U23" i="238" s="1"/>
  <c r="S22" i="238"/>
  <c r="R22" i="238"/>
  <c r="Q22" i="238"/>
  <c r="P22" i="238"/>
  <c r="E22" i="238"/>
  <c r="T22" i="238" s="1"/>
  <c r="U21" i="238"/>
  <c r="S21" i="238"/>
  <c r="R21" i="238"/>
  <c r="Q21" i="238"/>
  <c r="P21" i="238"/>
  <c r="E21" i="238"/>
  <c r="T21" i="238" s="1"/>
  <c r="U20" i="238"/>
  <c r="T20" i="238"/>
  <c r="S20" i="238"/>
  <c r="R20" i="238"/>
  <c r="Q20" i="238"/>
  <c r="P20" i="238"/>
  <c r="E20" i="238"/>
  <c r="S19" i="238"/>
  <c r="R19" i="238"/>
  <c r="Q19" i="238"/>
  <c r="P19" i="238"/>
  <c r="E19" i="238"/>
  <c r="S18" i="238"/>
  <c r="R18" i="238"/>
  <c r="Q18" i="238"/>
  <c r="P18" i="238"/>
  <c r="E18" i="238"/>
  <c r="U18" i="238" s="1"/>
  <c r="S17" i="238"/>
  <c r="R17" i="238"/>
  <c r="Q17" i="238"/>
  <c r="P17" i="238"/>
  <c r="E17" i="238"/>
  <c r="U17" i="238" s="1"/>
  <c r="S16" i="238"/>
  <c r="R16" i="238"/>
  <c r="Q16" i="238"/>
  <c r="P16" i="238"/>
  <c r="E16" i="238"/>
  <c r="U16" i="238" s="1"/>
  <c r="T15" i="238"/>
  <c r="S15" i="238"/>
  <c r="R15" i="238"/>
  <c r="Q15" i="238"/>
  <c r="P15" i="238"/>
  <c r="E15" i="238"/>
  <c r="U15" i="238" s="1"/>
  <c r="S14" i="238"/>
  <c r="R14" i="238"/>
  <c r="Q14" i="238"/>
  <c r="P14" i="238"/>
  <c r="E14" i="238"/>
  <c r="T14" i="238" s="1"/>
  <c r="S13" i="238"/>
  <c r="R13" i="238"/>
  <c r="Q13" i="238"/>
  <c r="U13" i="238" s="1"/>
  <c r="P13" i="238"/>
  <c r="T13" i="238" s="1"/>
  <c r="E13" i="238"/>
  <c r="S12" i="238"/>
  <c r="R12" i="238"/>
  <c r="Q12" i="238"/>
  <c r="P12" i="238"/>
  <c r="E12" i="238"/>
  <c r="S11" i="238"/>
  <c r="R11" i="238"/>
  <c r="Q11" i="238"/>
  <c r="P11" i="238"/>
  <c r="E11" i="238"/>
  <c r="U11" i="238" s="1"/>
  <c r="S10" i="238"/>
  <c r="R10" i="238"/>
  <c r="Q10" i="238"/>
  <c r="P10" i="238"/>
  <c r="E10" i="238"/>
  <c r="U10" i="238" s="1"/>
  <c r="S9" i="238"/>
  <c r="S8" i="238"/>
  <c r="S62" i="237"/>
  <c r="S61" i="237"/>
  <c r="R61" i="237"/>
  <c r="Q61" i="237"/>
  <c r="P61" i="237"/>
  <c r="E61" i="237"/>
  <c r="U61" i="237" s="1"/>
  <c r="T60" i="237"/>
  <c r="S60" i="237"/>
  <c r="R60" i="237"/>
  <c r="Q60" i="237"/>
  <c r="P60" i="237"/>
  <c r="E60" i="237"/>
  <c r="U60" i="237" s="1"/>
  <c r="S59" i="237"/>
  <c r="R59" i="237"/>
  <c r="S58" i="237"/>
  <c r="U57" i="237"/>
  <c r="S57" i="237"/>
  <c r="R57" i="237"/>
  <c r="Q57" i="237"/>
  <c r="P57" i="237"/>
  <c r="E57" i="237"/>
  <c r="T57" i="237" s="1"/>
  <c r="T56" i="237"/>
  <c r="S56" i="237"/>
  <c r="R56" i="237"/>
  <c r="Q56" i="237"/>
  <c r="P56" i="237"/>
  <c r="E56" i="237"/>
  <c r="U56" i="237" s="1"/>
  <c r="S55" i="237"/>
  <c r="R55" i="237"/>
  <c r="Q55" i="237"/>
  <c r="P55" i="237"/>
  <c r="E55" i="237"/>
  <c r="T54" i="237"/>
  <c r="S54" i="237"/>
  <c r="R54" i="237"/>
  <c r="Q54" i="237"/>
  <c r="P54" i="237"/>
  <c r="E54" i="237"/>
  <c r="U54" i="237" s="1"/>
  <c r="S53" i="237"/>
  <c r="R53" i="237"/>
  <c r="S52" i="237"/>
  <c r="R52" i="237"/>
  <c r="Q52" i="237"/>
  <c r="P52" i="237"/>
  <c r="E52" i="237"/>
  <c r="T52" i="237" s="1"/>
  <c r="U51" i="237"/>
  <c r="T51" i="237"/>
  <c r="S51" i="237"/>
  <c r="R51" i="237"/>
  <c r="Q51" i="237"/>
  <c r="P51" i="237"/>
  <c r="E51" i="237"/>
  <c r="S50" i="237"/>
  <c r="R50" i="237"/>
  <c r="Q50" i="237"/>
  <c r="P50" i="237"/>
  <c r="E50" i="237"/>
  <c r="U50" i="237" s="1"/>
  <c r="S49" i="237"/>
  <c r="R49" i="237"/>
  <c r="Q49" i="237"/>
  <c r="P49" i="237"/>
  <c r="E49" i="237"/>
  <c r="U49" i="237" s="1"/>
  <c r="S48" i="237"/>
  <c r="R48" i="237"/>
  <c r="Q48" i="237"/>
  <c r="P48" i="237"/>
  <c r="E48" i="237"/>
  <c r="U48" i="237" s="1"/>
  <c r="S47" i="237"/>
  <c r="R47" i="237"/>
  <c r="Q47" i="237"/>
  <c r="P47" i="237"/>
  <c r="E47" i="237"/>
  <c r="U47" i="237" s="1"/>
  <c r="S46" i="237"/>
  <c r="R46" i="237"/>
  <c r="Q46" i="237"/>
  <c r="P46" i="237"/>
  <c r="E46" i="237"/>
  <c r="U46" i="237" s="1"/>
  <c r="S45" i="237"/>
  <c r="R45" i="237"/>
  <c r="Q45" i="237"/>
  <c r="P45" i="237"/>
  <c r="E45" i="237"/>
  <c r="U44" i="237"/>
  <c r="S44" i="237"/>
  <c r="R44" i="237"/>
  <c r="Q44" i="237"/>
  <c r="P44" i="237"/>
  <c r="E44" i="237"/>
  <c r="T44" i="237" s="1"/>
  <c r="S43" i="237"/>
  <c r="R43" i="237"/>
  <c r="R42" i="237"/>
  <c r="S41" i="237"/>
  <c r="R41" i="237"/>
  <c r="Q41" i="237"/>
  <c r="P41" i="237"/>
  <c r="E41" i="237"/>
  <c r="T40" i="237"/>
  <c r="S40" i="237"/>
  <c r="R40" i="237"/>
  <c r="Q40" i="237"/>
  <c r="P40" i="237"/>
  <c r="E40" i="237"/>
  <c r="U40" i="237" s="1"/>
  <c r="S39" i="237"/>
  <c r="R39" i="237"/>
  <c r="Q39" i="237"/>
  <c r="P39" i="237"/>
  <c r="E39" i="237"/>
  <c r="U39" i="237" s="1"/>
  <c r="S38" i="237"/>
  <c r="R38" i="237"/>
  <c r="Q38" i="237"/>
  <c r="P38" i="237"/>
  <c r="E38" i="237"/>
  <c r="U38" i="237" s="1"/>
  <c r="S37" i="237"/>
  <c r="R37" i="237"/>
  <c r="Q37" i="237"/>
  <c r="P37" i="237"/>
  <c r="E37" i="237"/>
  <c r="U37" i="237" s="1"/>
  <c r="T36" i="237"/>
  <c r="S36" i="237"/>
  <c r="R36" i="237"/>
  <c r="Q36" i="237"/>
  <c r="P36" i="237"/>
  <c r="E36" i="237"/>
  <c r="U36" i="237" s="1"/>
  <c r="S35" i="237"/>
  <c r="R35" i="237"/>
  <c r="Q35" i="237"/>
  <c r="P35" i="237"/>
  <c r="E35" i="237"/>
  <c r="S34" i="237"/>
  <c r="R34" i="237"/>
  <c r="Q34" i="237"/>
  <c r="P34" i="237"/>
  <c r="E34" i="237"/>
  <c r="U33" i="237"/>
  <c r="S33" i="237"/>
  <c r="R33" i="237"/>
  <c r="Q33" i="237"/>
  <c r="P33" i="237"/>
  <c r="E33" i="237"/>
  <c r="T33" i="237" s="1"/>
  <c r="S32" i="237"/>
  <c r="R32" i="237"/>
  <c r="Q32" i="237"/>
  <c r="P32" i="237"/>
  <c r="E32" i="237"/>
  <c r="U32" i="237" s="1"/>
  <c r="S31" i="237"/>
  <c r="R31" i="237"/>
  <c r="Q31" i="237"/>
  <c r="P31" i="237"/>
  <c r="E31" i="237"/>
  <c r="U31" i="237" s="1"/>
  <c r="S30" i="237"/>
  <c r="R30" i="237"/>
  <c r="Q30" i="237"/>
  <c r="P30" i="237"/>
  <c r="E30" i="237"/>
  <c r="S29" i="237"/>
  <c r="R29" i="237"/>
  <c r="Q29" i="237"/>
  <c r="P29" i="237"/>
  <c r="E29" i="237"/>
  <c r="U29" i="237" s="1"/>
  <c r="S28" i="237"/>
  <c r="R28" i="237"/>
  <c r="Q28" i="237"/>
  <c r="P28" i="237"/>
  <c r="E28" i="237"/>
  <c r="S27" i="237"/>
  <c r="R27" i="237"/>
  <c r="S26" i="237"/>
  <c r="R26" i="237"/>
  <c r="Q26" i="237"/>
  <c r="P26" i="237"/>
  <c r="E26" i="237"/>
  <c r="U26" i="237" s="1"/>
  <c r="S25" i="237"/>
  <c r="R25" i="237"/>
  <c r="Q25" i="237"/>
  <c r="P25" i="237"/>
  <c r="E25" i="237"/>
  <c r="U25" i="237" s="1"/>
  <c r="S24" i="237"/>
  <c r="R24" i="237"/>
  <c r="Q24" i="237"/>
  <c r="P24" i="237"/>
  <c r="E24" i="237"/>
  <c r="U24" i="237" s="1"/>
  <c r="S23" i="237"/>
  <c r="R23" i="237"/>
  <c r="Q23" i="237"/>
  <c r="P23" i="237"/>
  <c r="E23" i="237"/>
  <c r="U22" i="237"/>
  <c r="S22" i="237"/>
  <c r="R22" i="237"/>
  <c r="Q22" i="237"/>
  <c r="P22" i="237"/>
  <c r="E22" i="237"/>
  <c r="T22" i="237" s="1"/>
  <c r="T21" i="237"/>
  <c r="S21" i="237"/>
  <c r="R21" i="237"/>
  <c r="Q21" i="237"/>
  <c r="P21" i="237"/>
  <c r="E21" i="237"/>
  <c r="U21" i="237" s="1"/>
  <c r="S20" i="237"/>
  <c r="R20" i="237"/>
  <c r="Q20" i="237"/>
  <c r="P20" i="237"/>
  <c r="E20" i="237"/>
  <c r="U20" i="237" s="1"/>
  <c r="U19" i="237"/>
  <c r="S19" i="237"/>
  <c r="R19" i="237"/>
  <c r="Q19" i="237"/>
  <c r="P19" i="237"/>
  <c r="E19" i="237"/>
  <c r="T19" i="237" s="1"/>
  <c r="S18" i="237"/>
  <c r="R18" i="237"/>
  <c r="Q18" i="237"/>
  <c r="P18" i="237"/>
  <c r="E18" i="237"/>
  <c r="U18" i="237" s="1"/>
  <c r="S17" i="237"/>
  <c r="R17" i="237"/>
  <c r="Q17" i="237"/>
  <c r="P17" i="237"/>
  <c r="E17" i="237"/>
  <c r="U17" i="237" s="1"/>
  <c r="S16" i="237"/>
  <c r="R16" i="237"/>
  <c r="Q16" i="237"/>
  <c r="P16" i="237"/>
  <c r="E16" i="237"/>
  <c r="U16" i="237" s="1"/>
  <c r="S15" i="237"/>
  <c r="R15" i="237"/>
  <c r="Q15" i="237"/>
  <c r="P15" i="237"/>
  <c r="E15" i="237"/>
  <c r="U14" i="237"/>
  <c r="S14" i="237"/>
  <c r="R14" i="237"/>
  <c r="Q14" i="237"/>
  <c r="P14" i="237"/>
  <c r="E14" i="237"/>
  <c r="T14" i="237" s="1"/>
  <c r="S13" i="237"/>
  <c r="R13" i="237"/>
  <c r="Q13" i="237"/>
  <c r="P13" i="237"/>
  <c r="E13" i="237"/>
  <c r="U13" i="237" s="1"/>
  <c r="S12" i="237"/>
  <c r="R12" i="237"/>
  <c r="Q12" i="237"/>
  <c r="P12" i="237"/>
  <c r="E12" i="237"/>
  <c r="U12" i="237" s="1"/>
  <c r="T11" i="237"/>
  <c r="S11" i="237"/>
  <c r="R11" i="237"/>
  <c r="Q11" i="237"/>
  <c r="P11" i="237"/>
  <c r="E11" i="237"/>
  <c r="U11" i="237" s="1"/>
  <c r="S10" i="237"/>
  <c r="R10" i="237"/>
  <c r="Q10" i="237"/>
  <c r="P10" i="237"/>
  <c r="E10" i="237"/>
  <c r="S9" i="237"/>
  <c r="R9" i="237"/>
  <c r="S8" i="237"/>
  <c r="S62" i="236"/>
  <c r="R62" i="236"/>
  <c r="S61" i="236"/>
  <c r="R61" i="236"/>
  <c r="Q61" i="236"/>
  <c r="P61" i="236"/>
  <c r="E61" i="236"/>
  <c r="U61" i="236" s="1"/>
  <c r="S60" i="236"/>
  <c r="R60" i="236"/>
  <c r="Q60" i="236"/>
  <c r="Q59" i="236" s="1"/>
  <c r="P60" i="236"/>
  <c r="E60" i="236"/>
  <c r="S59" i="236"/>
  <c r="R59" i="236"/>
  <c r="S58" i="236"/>
  <c r="R58" i="236"/>
  <c r="S57" i="236"/>
  <c r="R57" i="236"/>
  <c r="Q57" i="236"/>
  <c r="P57" i="236"/>
  <c r="E57" i="236"/>
  <c r="U56" i="236"/>
  <c r="S56" i="236"/>
  <c r="R56" i="236"/>
  <c r="Q56" i="236"/>
  <c r="P56" i="236"/>
  <c r="E56" i="236"/>
  <c r="T56" i="236" s="1"/>
  <c r="S55" i="236"/>
  <c r="R55" i="236"/>
  <c r="Q55" i="236"/>
  <c r="P55" i="236"/>
  <c r="E55" i="236"/>
  <c r="U55" i="236" s="1"/>
  <c r="S54" i="236"/>
  <c r="R54" i="236"/>
  <c r="Q54" i="236"/>
  <c r="P54" i="236"/>
  <c r="E54" i="236"/>
  <c r="U54" i="236" s="1"/>
  <c r="S53" i="236"/>
  <c r="R53" i="236"/>
  <c r="S52" i="236"/>
  <c r="R52" i="236"/>
  <c r="Q52" i="236"/>
  <c r="P52" i="236"/>
  <c r="E52" i="236"/>
  <c r="U52" i="236" s="1"/>
  <c r="U51" i="236"/>
  <c r="S51" i="236"/>
  <c r="R51" i="236"/>
  <c r="Q51" i="236"/>
  <c r="P51" i="236"/>
  <c r="E51" i="236"/>
  <c r="T51" i="236" s="1"/>
  <c r="S50" i="236"/>
  <c r="R50" i="236"/>
  <c r="Q50" i="236"/>
  <c r="P50" i="236"/>
  <c r="E50" i="236"/>
  <c r="S49" i="236"/>
  <c r="R49" i="236"/>
  <c r="Q49" i="236"/>
  <c r="P49" i="236"/>
  <c r="E49" i="236"/>
  <c r="T48" i="236"/>
  <c r="S48" i="236"/>
  <c r="R48" i="236"/>
  <c r="Q48" i="236"/>
  <c r="P48" i="236"/>
  <c r="E48" i="236"/>
  <c r="U48" i="236" s="1"/>
  <c r="S47" i="236"/>
  <c r="R47" i="236"/>
  <c r="Q47" i="236"/>
  <c r="P47" i="236"/>
  <c r="E47" i="236"/>
  <c r="U47" i="236" s="1"/>
  <c r="S46" i="236"/>
  <c r="R46" i="236"/>
  <c r="Q46" i="236"/>
  <c r="P46" i="236"/>
  <c r="E46" i="236"/>
  <c r="U46" i="236" s="1"/>
  <c r="S45" i="236"/>
  <c r="R45" i="236"/>
  <c r="Q45" i="236"/>
  <c r="P45" i="236"/>
  <c r="E45" i="236"/>
  <c r="U45" i="236" s="1"/>
  <c r="S44" i="236"/>
  <c r="R44" i="236"/>
  <c r="Q44" i="236"/>
  <c r="P44" i="236"/>
  <c r="E44" i="236"/>
  <c r="S43" i="236"/>
  <c r="R43" i="236"/>
  <c r="S42" i="236"/>
  <c r="R42" i="236"/>
  <c r="U41" i="236"/>
  <c r="T41" i="236"/>
  <c r="S41" i="236"/>
  <c r="R41" i="236"/>
  <c r="Q41" i="236"/>
  <c r="P41" i="236"/>
  <c r="E41" i="236"/>
  <c r="S40" i="236"/>
  <c r="R40" i="236"/>
  <c r="Q40" i="236"/>
  <c r="P40" i="236"/>
  <c r="E40" i="236"/>
  <c r="U40" i="236" s="1"/>
  <c r="S39" i="236"/>
  <c r="R39" i="236"/>
  <c r="Q39" i="236"/>
  <c r="P39" i="236"/>
  <c r="E39" i="236"/>
  <c r="U39" i="236" s="1"/>
  <c r="S38" i="236"/>
  <c r="R38" i="236"/>
  <c r="Q38" i="236"/>
  <c r="P38" i="236"/>
  <c r="E38" i="236"/>
  <c r="U38" i="236" s="1"/>
  <c r="S37" i="236"/>
  <c r="R37" i="236"/>
  <c r="Q37" i="236"/>
  <c r="P37" i="236"/>
  <c r="E37" i="236"/>
  <c r="U37" i="236" s="1"/>
  <c r="S36" i="236"/>
  <c r="R36" i="236"/>
  <c r="Q36" i="236"/>
  <c r="P36" i="236"/>
  <c r="E36" i="236"/>
  <c r="U36" i="236" s="1"/>
  <c r="S35" i="236"/>
  <c r="R35" i="236"/>
  <c r="Q35" i="236"/>
  <c r="P35" i="236"/>
  <c r="E35" i="236"/>
  <c r="S34" i="236"/>
  <c r="R34" i="236"/>
  <c r="Q34" i="236"/>
  <c r="P34" i="236"/>
  <c r="E34" i="236"/>
  <c r="U34" i="236" s="1"/>
  <c r="S33" i="236"/>
  <c r="R33" i="236"/>
  <c r="Q33" i="236"/>
  <c r="P33" i="236"/>
  <c r="E33" i="236"/>
  <c r="U33" i="236" s="1"/>
  <c r="S32" i="236"/>
  <c r="R32" i="236"/>
  <c r="Q32" i="236"/>
  <c r="U32" i="236" s="1"/>
  <c r="P32" i="236"/>
  <c r="E32" i="236"/>
  <c r="T32" i="236" s="1"/>
  <c r="S31" i="236"/>
  <c r="R31" i="236"/>
  <c r="Q31" i="236"/>
  <c r="P31" i="236"/>
  <c r="E31" i="236"/>
  <c r="S30" i="236"/>
  <c r="R30" i="236"/>
  <c r="Q30" i="236"/>
  <c r="P30" i="236"/>
  <c r="E30" i="236"/>
  <c r="S29" i="236"/>
  <c r="R29" i="236"/>
  <c r="Q29" i="236"/>
  <c r="P29" i="236"/>
  <c r="E29" i="236"/>
  <c r="U29" i="236" s="1"/>
  <c r="S28" i="236"/>
  <c r="R28" i="236"/>
  <c r="Q28" i="236"/>
  <c r="P28" i="236"/>
  <c r="E28" i="236"/>
  <c r="U28" i="236" s="1"/>
  <c r="S27" i="236"/>
  <c r="R27" i="236"/>
  <c r="S26" i="236"/>
  <c r="R26" i="236"/>
  <c r="Q26" i="236"/>
  <c r="P26" i="236"/>
  <c r="E26" i="236"/>
  <c r="S25" i="236"/>
  <c r="R25" i="236"/>
  <c r="Q25" i="236"/>
  <c r="P25" i="236"/>
  <c r="E25" i="236"/>
  <c r="U25" i="236" s="1"/>
  <c r="S24" i="236"/>
  <c r="R24" i="236"/>
  <c r="Q24" i="236"/>
  <c r="P24" i="236"/>
  <c r="E24" i="236"/>
  <c r="U24" i="236" s="1"/>
  <c r="S23" i="236"/>
  <c r="R23" i="236"/>
  <c r="Q23" i="236"/>
  <c r="P23" i="236"/>
  <c r="E23" i="236"/>
  <c r="S22" i="236"/>
  <c r="R22" i="236"/>
  <c r="Q22" i="236"/>
  <c r="P22" i="236"/>
  <c r="E22" i="236"/>
  <c r="U22" i="236" s="1"/>
  <c r="S21" i="236"/>
  <c r="R21" i="236"/>
  <c r="Q21" i="236"/>
  <c r="P21" i="236"/>
  <c r="E21" i="236"/>
  <c r="U21" i="236" s="1"/>
  <c r="U20" i="236"/>
  <c r="S20" i="236"/>
  <c r="R20" i="236"/>
  <c r="Q20" i="236"/>
  <c r="P20" i="236"/>
  <c r="E20" i="236"/>
  <c r="T20" i="236" s="1"/>
  <c r="U19" i="236"/>
  <c r="T19" i="236"/>
  <c r="S19" i="236"/>
  <c r="R19" i="236"/>
  <c r="Q19" i="236"/>
  <c r="P19" i="236"/>
  <c r="E19" i="236"/>
  <c r="S18" i="236"/>
  <c r="R18" i="236"/>
  <c r="Q18" i="236"/>
  <c r="P18" i="236"/>
  <c r="E18" i="236"/>
  <c r="S17" i="236"/>
  <c r="R17" i="236"/>
  <c r="Q17" i="236"/>
  <c r="P17" i="236"/>
  <c r="E17" i="236"/>
  <c r="U17" i="236" s="1"/>
  <c r="S16" i="236"/>
  <c r="R16" i="236"/>
  <c r="Q16" i="236"/>
  <c r="P16" i="236"/>
  <c r="E16" i="236"/>
  <c r="U16" i="236" s="1"/>
  <c r="S15" i="236"/>
  <c r="R15" i="236"/>
  <c r="Q15" i="236"/>
  <c r="P15" i="236"/>
  <c r="E15" i="236"/>
  <c r="T14" i="236"/>
  <c r="S14" i="236"/>
  <c r="R14" i="236"/>
  <c r="Q14" i="236"/>
  <c r="P14" i="236"/>
  <c r="E14" i="236"/>
  <c r="U14" i="236" s="1"/>
  <c r="S13" i="236"/>
  <c r="R13" i="236"/>
  <c r="Q13" i="236"/>
  <c r="P13" i="236"/>
  <c r="E13" i="236"/>
  <c r="T12" i="236"/>
  <c r="S12" i="236"/>
  <c r="R12" i="236"/>
  <c r="Q12" i="236"/>
  <c r="P12" i="236"/>
  <c r="E12" i="236"/>
  <c r="U12" i="236" s="1"/>
  <c r="S11" i="236"/>
  <c r="R11" i="236"/>
  <c r="Q11" i="236"/>
  <c r="P11" i="236"/>
  <c r="E11" i="236"/>
  <c r="S10" i="236"/>
  <c r="R10" i="236"/>
  <c r="Q10" i="236"/>
  <c r="P10" i="236"/>
  <c r="E10" i="236"/>
  <c r="U10" i="236" s="1"/>
  <c r="R9" i="236"/>
  <c r="S8" i="236"/>
  <c r="R8" i="236"/>
  <c r="S61" i="235"/>
  <c r="R61" i="235"/>
  <c r="Q61" i="235"/>
  <c r="P61" i="235"/>
  <c r="E61" i="235"/>
  <c r="U61" i="235" s="1"/>
  <c r="S60" i="235"/>
  <c r="R60" i="235"/>
  <c r="Q60" i="235"/>
  <c r="P60" i="235"/>
  <c r="E60" i="235"/>
  <c r="E59" i="235" s="1"/>
  <c r="U59" i="235" s="1"/>
  <c r="S59" i="235"/>
  <c r="R59" i="235"/>
  <c r="S57" i="235"/>
  <c r="R57" i="235"/>
  <c r="Q57" i="235"/>
  <c r="P57" i="235"/>
  <c r="E57" i="235"/>
  <c r="U57" i="235" s="1"/>
  <c r="S56" i="235"/>
  <c r="R56" i="235"/>
  <c r="Q56" i="235"/>
  <c r="P56" i="235"/>
  <c r="E56" i="235"/>
  <c r="T55" i="235"/>
  <c r="S55" i="235"/>
  <c r="R55" i="235"/>
  <c r="Q55" i="235"/>
  <c r="P55" i="235"/>
  <c r="E55" i="235"/>
  <c r="U55" i="235" s="1"/>
  <c r="S54" i="235"/>
  <c r="R54" i="235"/>
  <c r="Q54" i="235"/>
  <c r="P54" i="235"/>
  <c r="E54" i="235"/>
  <c r="S53" i="235"/>
  <c r="R53" i="235"/>
  <c r="S52" i="235"/>
  <c r="R52" i="235"/>
  <c r="Q52" i="235"/>
  <c r="P52" i="235"/>
  <c r="E52" i="235"/>
  <c r="U52" i="235" s="1"/>
  <c r="U51" i="235"/>
  <c r="S51" i="235"/>
  <c r="R51" i="235"/>
  <c r="Q51" i="235"/>
  <c r="P51" i="235"/>
  <c r="E51" i="235"/>
  <c r="T51" i="235" s="1"/>
  <c r="S50" i="235"/>
  <c r="R50" i="235"/>
  <c r="Q50" i="235"/>
  <c r="P50" i="235"/>
  <c r="E50" i="235"/>
  <c r="U49" i="235"/>
  <c r="S49" i="235"/>
  <c r="R49" i="235"/>
  <c r="Q49" i="235"/>
  <c r="P49" i="235"/>
  <c r="E49" i="235"/>
  <c r="T49" i="235" s="1"/>
  <c r="S48" i="235"/>
  <c r="R48" i="235"/>
  <c r="Q48" i="235"/>
  <c r="P48" i="235"/>
  <c r="E48" i="235"/>
  <c r="U48" i="235" s="1"/>
  <c r="S47" i="235"/>
  <c r="R47" i="235"/>
  <c r="Q47" i="235"/>
  <c r="P47" i="235"/>
  <c r="E47" i="235"/>
  <c r="U47" i="235" s="1"/>
  <c r="U46" i="235"/>
  <c r="S46" i="235"/>
  <c r="R46" i="235"/>
  <c r="Q46" i="235"/>
  <c r="P46" i="235"/>
  <c r="E46" i="235"/>
  <c r="T46" i="235" s="1"/>
  <c r="S45" i="235"/>
  <c r="R45" i="235"/>
  <c r="Q45" i="235"/>
  <c r="P45" i="235"/>
  <c r="E45" i="235"/>
  <c r="U45" i="235" s="1"/>
  <c r="S44" i="235"/>
  <c r="R44" i="235"/>
  <c r="Q44" i="235"/>
  <c r="P44" i="235"/>
  <c r="E44" i="235"/>
  <c r="S43" i="235"/>
  <c r="R43" i="235"/>
  <c r="S42" i="235"/>
  <c r="R42" i="235"/>
  <c r="S41" i="235"/>
  <c r="R41" i="235"/>
  <c r="Q41" i="235"/>
  <c r="P41" i="235"/>
  <c r="E41" i="235"/>
  <c r="U41" i="235" s="1"/>
  <c r="S40" i="235"/>
  <c r="R40" i="235"/>
  <c r="Q40" i="235"/>
  <c r="P40" i="235"/>
  <c r="E40" i="235"/>
  <c r="T40" i="235" s="1"/>
  <c r="S39" i="235"/>
  <c r="R39" i="235"/>
  <c r="Q39" i="235"/>
  <c r="P39" i="235"/>
  <c r="E39" i="235"/>
  <c r="U39" i="235" s="1"/>
  <c r="U38" i="235"/>
  <c r="S38" i="235"/>
  <c r="R38" i="235"/>
  <c r="Q38" i="235"/>
  <c r="P38" i="235"/>
  <c r="E38" i="235"/>
  <c r="T38" i="235" s="1"/>
  <c r="T37" i="235"/>
  <c r="S37" i="235"/>
  <c r="R37" i="235"/>
  <c r="Q37" i="235"/>
  <c r="P37" i="235"/>
  <c r="E37" i="235"/>
  <c r="U37" i="235" s="1"/>
  <c r="S36" i="235"/>
  <c r="R36" i="235"/>
  <c r="Q36" i="235"/>
  <c r="P36" i="235"/>
  <c r="E36" i="235"/>
  <c r="U36" i="235" s="1"/>
  <c r="S35" i="235"/>
  <c r="R35" i="235"/>
  <c r="Q35" i="235"/>
  <c r="P35" i="235"/>
  <c r="E35" i="235"/>
  <c r="U35" i="235" s="1"/>
  <c r="U34" i="235"/>
  <c r="S34" i="235"/>
  <c r="R34" i="235"/>
  <c r="Q34" i="235"/>
  <c r="P34" i="235"/>
  <c r="E34" i="235"/>
  <c r="T34" i="235" s="1"/>
  <c r="S33" i="235"/>
  <c r="R33" i="235"/>
  <c r="Q33" i="235"/>
  <c r="P33" i="235"/>
  <c r="E33" i="235"/>
  <c r="U32" i="235"/>
  <c r="S32" i="235"/>
  <c r="R32" i="235"/>
  <c r="Q32" i="235"/>
  <c r="P32" i="235"/>
  <c r="E32" i="235"/>
  <c r="T31" i="235"/>
  <c r="S31" i="235"/>
  <c r="R31" i="235"/>
  <c r="Q31" i="235"/>
  <c r="P31" i="235"/>
  <c r="E31" i="235"/>
  <c r="U31" i="235" s="1"/>
  <c r="S30" i="235"/>
  <c r="R30" i="235"/>
  <c r="Q30" i="235"/>
  <c r="U30" i="235" s="1"/>
  <c r="P30" i="235"/>
  <c r="E30" i="235"/>
  <c r="T30" i="235" s="1"/>
  <c r="T29" i="235"/>
  <c r="S29" i="235"/>
  <c r="R29" i="235"/>
  <c r="Q29" i="235"/>
  <c r="P29" i="235"/>
  <c r="E29" i="235"/>
  <c r="U29" i="235" s="1"/>
  <c r="S28" i="235"/>
  <c r="R28" i="235"/>
  <c r="Q28" i="235"/>
  <c r="P28" i="235"/>
  <c r="E28" i="235"/>
  <c r="S27" i="235"/>
  <c r="R27" i="235"/>
  <c r="S26" i="235"/>
  <c r="R26" i="235"/>
  <c r="Q26" i="235"/>
  <c r="P26" i="235"/>
  <c r="E26" i="235"/>
  <c r="U25" i="235"/>
  <c r="S25" i="235"/>
  <c r="R25" i="235"/>
  <c r="Q25" i="235"/>
  <c r="P25" i="235"/>
  <c r="E25" i="235"/>
  <c r="T25" i="235" s="1"/>
  <c r="U24" i="235"/>
  <c r="T24" i="235"/>
  <c r="S24" i="235"/>
  <c r="R24" i="235"/>
  <c r="Q24" i="235"/>
  <c r="P24" i="235"/>
  <c r="E24" i="235"/>
  <c r="S23" i="235"/>
  <c r="R23" i="235"/>
  <c r="Q23" i="235"/>
  <c r="P23" i="235"/>
  <c r="E23" i="235"/>
  <c r="S22" i="235"/>
  <c r="R22" i="235"/>
  <c r="Q22" i="235"/>
  <c r="P22" i="235"/>
  <c r="E22" i="235"/>
  <c r="U22" i="235" s="1"/>
  <c r="U21" i="235"/>
  <c r="S21" i="235"/>
  <c r="R21" i="235"/>
  <c r="Q21" i="235"/>
  <c r="P21" i="235"/>
  <c r="E21" i="235"/>
  <c r="T21" i="235" s="1"/>
  <c r="S20" i="235"/>
  <c r="R20" i="235"/>
  <c r="Q20" i="235"/>
  <c r="P20" i="235"/>
  <c r="E20" i="235"/>
  <c r="U20" i="235" s="1"/>
  <c r="U19" i="235"/>
  <c r="S19" i="235"/>
  <c r="R19" i="235"/>
  <c r="Q19" i="235"/>
  <c r="P19" i="235"/>
  <c r="E19" i="235"/>
  <c r="T19" i="235" s="1"/>
  <c r="S18" i="235"/>
  <c r="R18" i="235"/>
  <c r="Q18" i="235"/>
  <c r="P18" i="235"/>
  <c r="E18" i="235"/>
  <c r="S17" i="235"/>
  <c r="R17" i="235"/>
  <c r="Q17" i="235"/>
  <c r="P17" i="235"/>
  <c r="E17" i="235"/>
  <c r="U16" i="235"/>
  <c r="S16" i="235"/>
  <c r="R16" i="235"/>
  <c r="Q16" i="235"/>
  <c r="P16" i="235"/>
  <c r="E16" i="235"/>
  <c r="T16" i="235" s="1"/>
  <c r="S15" i="235"/>
  <c r="R15" i="235"/>
  <c r="Q15" i="235"/>
  <c r="P15" i="235"/>
  <c r="E15" i="235"/>
  <c r="U15" i="235" s="1"/>
  <c r="S14" i="235"/>
  <c r="R14" i="235"/>
  <c r="Q14" i="235"/>
  <c r="P14" i="235"/>
  <c r="E14" i="235"/>
  <c r="U14" i="235" s="1"/>
  <c r="S13" i="235"/>
  <c r="R13" i="235"/>
  <c r="Q13" i="235"/>
  <c r="P13" i="235"/>
  <c r="E13" i="235"/>
  <c r="T13" i="235" s="1"/>
  <c r="S12" i="235"/>
  <c r="R12" i="235"/>
  <c r="Q12" i="235"/>
  <c r="P12" i="235"/>
  <c r="E12" i="235"/>
  <c r="S11" i="235"/>
  <c r="R11" i="235"/>
  <c r="Q11" i="235"/>
  <c r="P11" i="235"/>
  <c r="E11" i="235"/>
  <c r="T11" i="235" s="1"/>
  <c r="S10" i="235"/>
  <c r="R10" i="235"/>
  <c r="Q10" i="235"/>
  <c r="U10" i="235" s="1"/>
  <c r="P10" i="235"/>
  <c r="T10" i="235" s="1"/>
  <c r="E10" i="235"/>
  <c r="R9" i="235"/>
  <c r="U61" i="234"/>
  <c r="T61" i="234"/>
  <c r="S61" i="234"/>
  <c r="R61" i="234"/>
  <c r="Q61" i="234"/>
  <c r="P61" i="234"/>
  <c r="E61" i="234"/>
  <c r="S60" i="234"/>
  <c r="R60" i="234"/>
  <c r="Q60" i="234"/>
  <c r="P60" i="234"/>
  <c r="E60" i="234"/>
  <c r="E59" i="234" s="1"/>
  <c r="S59" i="234"/>
  <c r="R59" i="234"/>
  <c r="S57" i="234"/>
  <c r="R57" i="234"/>
  <c r="Q57" i="234"/>
  <c r="P57" i="234"/>
  <c r="E57" i="234"/>
  <c r="U57" i="234" s="1"/>
  <c r="S56" i="234"/>
  <c r="R56" i="234"/>
  <c r="Q56" i="234"/>
  <c r="P56" i="234"/>
  <c r="E56" i="234"/>
  <c r="U56" i="234" s="1"/>
  <c r="T55" i="234"/>
  <c r="S55" i="234"/>
  <c r="R55" i="234"/>
  <c r="Q55" i="234"/>
  <c r="P55" i="234"/>
  <c r="E55" i="234"/>
  <c r="U55" i="234" s="1"/>
  <c r="S54" i="234"/>
  <c r="R54" i="234"/>
  <c r="Q54" i="234"/>
  <c r="P54" i="234"/>
  <c r="E54" i="234"/>
  <c r="S53" i="234"/>
  <c r="R53" i="234"/>
  <c r="S52" i="234"/>
  <c r="R52" i="234"/>
  <c r="Q52" i="234"/>
  <c r="P52" i="234"/>
  <c r="E52" i="234"/>
  <c r="U52" i="234" s="1"/>
  <c r="S51" i="234"/>
  <c r="R51" i="234"/>
  <c r="Q51" i="234"/>
  <c r="P51" i="234"/>
  <c r="E51" i="234"/>
  <c r="U51" i="234" s="1"/>
  <c r="S50" i="234"/>
  <c r="R50" i="234"/>
  <c r="Q50" i="234"/>
  <c r="P50" i="234"/>
  <c r="E50" i="234"/>
  <c r="U50" i="234" s="1"/>
  <c r="S49" i="234"/>
  <c r="R49" i="234"/>
  <c r="Q49" i="234"/>
  <c r="P49" i="234"/>
  <c r="E49" i="234"/>
  <c r="S48" i="234"/>
  <c r="R48" i="234"/>
  <c r="Q48" i="234"/>
  <c r="P48" i="234"/>
  <c r="E48" i="234"/>
  <c r="U47" i="234"/>
  <c r="S47" i="234"/>
  <c r="R47" i="234"/>
  <c r="Q47" i="234"/>
  <c r="P47" i="234"/>
  <c r="E47" i="234"/>
  <c r="T47" i="234" s="1"/>
  <c r="S46" i="234"/>
  <c r="R46" i="234"/>
  <c r="Q46" i="234"/>
  <c r="P46" i="234"/>
  <c r="T46" i="234" s="1"/>
  <c r="E46" i="234"/>
  <c r="S45" i="234"/>
  <c r="R45" i="234"/>
  <c r="Q45" i="234"/>
  <c r="P45" i="234"/>
  <c r="E45" i="234"/>
  <c r="U45" i="234" s="1"/>
  <c r="S44" i="234"/>
  <c r="R44" i="234"/>
  <c r="Q44" i="234"/>
  <c r="P44" i="234"/>
  <c r="E44" i="234"/>
  <c r="S43" i="234"/>
  <c r="R43" i="234"/>
  <c r="S42" i="234"/>
  <c r="R42" i="234"/>
  <c r="S41" i="234"/>
  <c r="R41" i="234"/>
  <c r="Q41" i="234"/>
  <c r="P41" i="234"/>
  <c r="E41" i="234"/>
  <c r="U40" i="234"/>
  <c r="S40" i="234"/>
  <c r="R40" i="234"/>
  <c r="Q40" i="234"/>
  <c r="P40" i="234"/>
  <c r="E40" i="234"/>
  <c r="T40" i="234" s="1"/>
  <c r="T39" i="234"/>
  <c r="S39" i="234"/>
  <c r="R39" i="234"/>
  <c r="Q39" i="234"/>
  <c r="P39" i="234"/>
  <c r="E39" i="234"/>
  <c r="U39" i="234" s="1"/>
  <c r="S38" i="234"/>
  <c r="R38" i="234"/>
  <c r="Q38" i="234"/>
  <c r="P38" i="234"/>
  <c r="E38" i="234"/>
  <c r="U38" i="234" s="1"/>
  <c r="U37" i="234"/>
  <c r="S37" i="234"/>
  <c r="R37" i="234"/>
  <c r="Q37" i="234"/>
  <c r="P37" i="234"/>
  <c r="E37" i="234"/>
  <c r="T37" i="234" s="1"/>
  <c r="S36" i="234"/>
  <c r="R36" i="234"/>
  <c r="Q36" i="234"/>
  <c r="P36" i="234"/>
  <c r="E36" i="234"/>
  <c r="U36" i="234" s="1"/>
  <c r="S35" i="234"/>
  <c r="R35" i="234"/>
  <c r="Q35" i="234"/>
  <c r="P35" i="234"/>
  <c r="E35" i="234"/>
  <c r="U35" i="234" s="1"/>
  <c r="S34" i="234"/>
  <c r="R34" i="234"/>
  <c r="Q34" i="234"/>
  <c r="P34" i="234"/>
  <c r="E34" i="234"/>
  <c r="U34" i="234" s="1"/>
  <c r="S33" i="234"/>
  <c r="R33" i="234"/>
  <c r="Q33" i="234"/>
  <c r="P33" i="234"/>
  <c r="E33" i="234"/>
  <c r="U32" i="234"/>
  <c r="S32" i="234"/>
  <c r="R32" i="234"/>
  <c r="Q32" i="234"/>
  <c r="P32" i="234"/>
  <c r="E32" i="234"/>
  <c r="S31" i="234"/>
  <c r="R31" i="234"/>
  <c r="Q31" i="234"/>
  <c r="P31" i="234"/>
  <c r="E31" i="234"/>
  <c r="U31" i="234" s="1"/>
  <c r="S30" i="234"/>
  <c r="R30" i="234"/>
  <c r="Q30" i="234"/>
  <c r="U30" i="234" s="1"/>
  <c r="P30" i="234"/>
  <c r="E30" i="234"/>
  <c r="T30" i="234" s="1"/>
  <c r="S29" i="234"/>
  <c r="R29" i="234"/>
  <c r="Q29" i="234"/>
  <c r="P29" i="234"/>
  <c r="E29" i="234"/>
  <c r="S28" i="234"/>
  <c r="R28" i="234"/>
  <c r="Q28" i="234"/>
  <c r="P28" i="234"/>
  <c r="E28" i="234"/>
  <c r="U28" i="234" s="1"/>
  <c r="S27" i="234"/>
  <c r="R27" i="234"/>
  <c r="U26" i="234"/>
  <c r="T26" i="234"/>
  <c r="S26" i="234"/>
  <c r="R26" i="234"/>
  <c r="Q26" i="234"/>
  <c r="P26" i="234"/>
  <c r="E26" i="234"/>
  <c r="T25" i="234"/>
  <c r="S25" i="234"/>
  <c r="R25" i="234"/>
  <c r="Q25" i="234"/>
  <c r="P25" i="234"/>
  <c r="E25" i="234"/>
  <c r="U25" i="234" s="1"/>
  <c r="S24" i="234"/>
  <c r="R24" i="234"/>
  <c r="Q24" i="234"/>
  <c r="P24" i="234"/>
  <c r="E24" i="234"/>
  <c r="U24" i="234" s="1"/>
  <c r="S23" i="234"/>
  <c r="R23" i="234"/>
  <c r="Q23" i="234"/>
  <c r="P23" i="234"/>
  <c r="E23" i="234"/>
  <c r="U23" i="234" s="1"/>
  <c r="S22" i="234"/>
  <c r="R22" i="234"/>
  <c r="Q22" i="234"/>
  <c r="P22" i="234"/>
  <c r="E22" i="234"/>
  <c r="U22" i="234" s="1"/>
  <c r="S21" i="234"/>
  <c r="R21" i="234"/>
  <c r="Q21" i="234"/>
  <c r="P21" i="234"/>
  <c r="E21" i="234"/>
  <c r="U21" i="234" s="1"/>
  <c r="S20" i="234"/>
  <c r="R20" i="234"/>
  <c r="Q20" i="234"/>
  <c r="P20" i="234"/>
  <c r="E20" i="234"/>
  <c r="S19" i="234"/>
  <c r="R19" i="234"/>
  <c r="Q19" i="234"/>
  <c r="P19" i="234"/>
  <c r="E19" i="234"/>
  <c r="T19" i="234" s="1"/>
  <c r="U18" i="234"/>
  <c r="T18" i="234"/>
  <c r="S18" i="234"/>
  <c r="R18" i="234"/>
  <c r="Q18" i="234"/>
  <c r="P18" i="234"/>
  <c r="E18" i="234"/>
  <c r="S17" i="234"/>
  <c r="R17" i="234"/>
  <c r="Q17" i="234"/>
  <c r="P17" i="234"/>
  <c r="E17" i="234"/>
  <c r="S16" i="234"/>
  <c r="R16" i="234"/>
  <c r="Q16" i="234"/>
  <c r="P16" i="234"/>
  <c r="E16" i="234"/>
  <c r="U16" i="234" s="1"/>
  <c r="S15" i="234"/>
  <c r="R15" i="234"/>
  <c r="Q15" i="234"/>
  <c r="P15" i="234"/>
  <c r="E15" i="234"/>
  <c r="U15" i="234" s="1"/>
  <c r="S14" i="234"/>
  <c r="R14" i="234"/>
  <c r="Q14" i="234"/>
  <c r="P14" i="234"/>
  <c r="E14" i="234"/>
  <c r="U14" i="234" s="1"/>
  <c r="S13" i="234"/>
  <c r="R13" i="234"/>
  <c r="Q13" i="234"/>
  <c r="P13" i="234"/>
  <c r="E13" i="234"/>
  <c r="U13" i="234" s="1"/>
  <c r="S12" i="234"/>
  <c r="R12" i="234"/>
  <c r="Q12" i="234"/>
  <c r="P12" i="234"/>
  <c r="E12" i="234"/>
  <c r="S11" i="234"/>
  <c r="R11" i="234"/>
  <c r="Q11" i="234"/>
  <c r="P11" i="234"/>
  <c r="E11" i="234"/>
  <c r="T11" i="234" s="1"/>
  <c r="U10" i="234"/>
  <c r="T10" i="234"/>
  <c r="S10" i="234"/>
  <c r="R10" i="234"/>
  <c r="Q10" i="234"/>
  <c r="P10" i="234"/>
  <c r="E10" i="234"/>
  <c r="S9" i="234"/>
  <c r="S8" i="234"/>
  <c r="S62" i="233"/>
  <c r="R62" i="233"/>
  <c r="S61" i="233"/>
  <c r="R61" i="233"/>
  <c r="Q61" i="233"/>
  <c r="P61" i="233"/>
  <c r="E61" i="233"/>
  <c r="S60" i="233"/>
  <c r="R60" i="233"/>
  <c r="Q60" i="233"/>
  <c r="Q59" i="233" s="1"/>
  <c r="P60" i="233"/>
  <c r="E60" i="233"/>
  <c r="S59" i="233"/>
  <c r="R59" i="233"/>
  <c r="S58" i="233"/>
  <c r="R58" i="233"/>
  <c r="S57" i="233"/>
  <c r="R57" i="233"/>
  <c r="Q57" i="233"/>
  <c r="P57" i="233"/>
  <c r="E57" i="233"/>
  <c r="U57" i="233" s="1"/>
  <c r="S56" i="233"/>
  <c r="R56" i="233"/>
  <c r="Q56" i="233"/>
  <c r="P56" i="233"/>
  <c r="E56" i="233"/>
  <c r="U56" i="233" s="1"/>
  <c r="S55" i="233"/>
  <c r="R55" i="233"/>
  <c r="Q55" i="233"/>
  <c r="P55" i="233"/>
  <c r="E55" i="233"/>
  <c r="U55" i="233" s="1"/>
  <c r="S54" i="233"/>
  <c r="R54" i="233"/>
  <c r="Q54" i="233"/>
  <c r="P54" i="233"/>
  <c r="E54" i="233"/>
  <c r="S53" i="233"/>
  <c r="R53" i="233"/>
  <c r="U52" i="233"/>
  <c r="S52" i="233"/>
  <c r="R52" i="233"/>
  <c r="Q52" i="233"/>
  <c r="P52" i="233"/>
  <c r="E52" i="233"/>
  <c r="T52" i="233" s="1"/>
  <c r="S51" i="233"/>
  <c r="R51" i="233"/>
  <c r="Q51" i="233"/>
  <c r="P51" i="233"/>
  <c r="E51" i="233"/>
  <c r="U51" i="233" s="1"/>
  <c r="S50" i="233"/>
  <c r="R50" i="233"/>
  <c r="Q50" i="233"/>
  <c r="P50" i="233"/>
  <c r="E50" i="233"/>
  <c r="U50" i="233" s="1"/>
  <c r="S49" i="233"/>
  <c r="R49" i="233"/>
  <c r="Q49" i="233"/>
  <c r="P49" i="233"/>
  <c r="E49" i="233"/>
  <c r="U49" i="233" s="1"/>
  <c r="S48" i="233"/>
  <c r="R48" i="233"/>
  <c r="Q48" i="233"/>
  <c r="P48" i="233"/>
  <c r="E48" i="233"/>
  <c r="U47" i="233"/>
  <c r="S47" i="233"/>
  <c r="R47" i="233"/>
  <c r="Q47" i="233"/>
  <c r="P47" i="233"/>
  <c r="E47" i="233"/>
  <c r="T47" i="233" s="1"/>
  <c r="T46" i="233"/>
  <c r="S46" i="233"/>
  <c r="R46" i="233"/>
  <c r="Q46" i="233"/>
  <c r="P46" i="233"/>
  <c r="E46" i="233"/>
  <c r="S45" i="233"/>
  <c r="R45" i="233"/>
  <c r="Q45" i="233"/>
  <c r="U45" i="233" s="1"/>
  <c r="P45" i="233"/>
  <c r="E45" i="233"/>
  <c r="T45" i="233" s="1"/>
  <c r="S44" i="233"/>
  <c r="R44" i="233"/>
  <c r="Q44" i="233"/>
  <c r="P44" i="233"/>
  <c r="E44" i="233"/>
  <c r="S43" i="233"/>
  <c r="R43" i="233"/>
  <c r="S42" i="233"/>
  <c r="R42" i="233"/>
  <c r="S41" i="233"/>
  <c r="R41" i="233"/>
  <c r="Q41" i="233"/>
  <c r="P41" i="233"/>
  <c r="E41" i="233"/>
  <c r="U41" i="233" s="1"/>
  <c r="S40" i="233"/>
  <c r="R40" i="233"/>
  <c r="Q40" i="233"/>
  <c r="P40" i="233"/>
  <c r="E40" i="233"/>
  <c r="U40" i="233" s="1"/>
  <c r="S39" i="233"/>
  <c r="R39" i="233"/>
  <c r="Q39" i="233"/>
  <c r="P39" i="233"/>
  <c r="E39" i="233"/>
  <c r="U39" i="233" s="1"/>
  <c r="S38" i="233"/>
  <c r="R38" i="233"/>
  <c r="Q38" i="233"/>
  <c r="P38" i="233"/>
  <c r="E38" i="233"/>
  <c r="U37" i="233"/>
  <c r="S37" i="233"/>
  <c r="R37" i="233"/>
  <c r="Q37" i="233"/>
  <c r="P37" i="233"/>
  <c r="E37" i="233"/>
  <c r="T37" i="233" s="1"/>
  <c r="U36" i="233"/>
  <c r="T36" i="233"/>
  <c r="S36" i="233"/>
  <c r="R36" i="233"/>
  <c r="Q36" i="233"/>
  <c r="P36" i="233"/>
  <c r="E36" i="233"/>
  <c r="T35" i="233"/>
  <c r="S35" i="233"/>
  <c r="R35" i="233"/>
  <c r="Q35" i="233"/>
  <c r="P35" i="233"/>
  <c r="E35" i="233"/>
  <c r="U35" i="233" s="1"/>
  <c r="S34" i="233"/>
  <c r="R34" i="233"/>
  <c r="Q34" i="233"/>
  <c r="P34" i="233"/>
  <c r="E34" i="233"/>
  <c r="U34" i="233" s="1"/>
  <c r="S33" i="233"/>
  <c r="R33" i="233"/>
  <c r="Q33" i="233"/>
  <c r="P33" i="233"/>
  <c r="E33" i="233"/>
  <c r="U33" i="233" s="1"/>
  <c r="S32" i="233"/>
  <c r="R32" i="233"/>
  <c r="Q32" i="233"/>
  <c r="P32" i="233"/>
  <c r="E32" i="233"/>
  <c r="S31" i="233"/>
  <c r="R31" i="233"/>
  <c r="Q31" i="233"/>
  <c r="P31" i="233"/>
  <c r="E31" i="233"/>
  <c r="U31" i="233" s="1"/>
  <c r="S30" i="233"/>
  <c r="R30" i="233"/>
  <c r="Q30" i="233"/>
  <c r="P30" i="233"/>
  <c r="E30" i="233"/>
  <c r="U30" i="233" s="1"/>
  <c r="U29" i="233"/>
  <c r="S29" i="233"/>
  <c r="R29" i="233"/>
  <c r="Q29" i="233"/>
  <c r="P29" i="233"/>
  <c r="E29" i="233"/>
  <c r="T29" i="233" s="1"/>
  <c r="T28" i="233"/>
  <c r="S28" i="233"/>
  <c r="R28" i="233"/>
  <c r="Q28" i="233"/>
  <c r="P28" i="233"/>
  <c r="E28" i="233"/>
  <c r="U28" i="233" s="1"/>
  <c r="S27" i="233"/>
  <c r="R27" i="233"/>
  <c r="S26" i="233"/>
  <c r="R26" i="233"/>
  <c r="Q26" i="233"/>
  <c r="P26" i="233"/>
  <c r="E26" i="233"/>
  <c r="U26" i="233" s="1"/>
  <c r="S25" i="233"/>
  <c r="R25" i="233"/>
  <c r="Q25" i="233"/>
  <c r="P25" i="233"/>
  <c r="E25" i="233"/>
  <c r="U25" i="233" s="1"/>
  <c r="S24" i="233"/>
  <c r="R24" i="233"/>
  <c r="Q24" i="233"/>
  <c r="P24" i="233"/>
  <c r="E24" i="233"/>
  <c r="T24" i="233" s="1"/>
  <c r="U23" i="233"/>
  <c r="S23" i="233"/>
  <c r="R23" i="233"/>
  <c r="Q23" i="233"/>
  <c r="P23" i="233"/>
  <c r="E23" i="233"/>
  <c r="T23" i="233" s="1"/>
  <c r="U22" i="233"/>
  <c r="T22" i="233"/>
  <c r="S22" i="233"/>
  <c r="R22" i="233"/>
  <c r="Q22" i="233"/>
  <c r="P22" i="233"/>
  <c r="E22" i="233"/>
  <c r="S21" i="233"/>
  <c r="R21" i="233"/>
  <c r="Q21" i="233"/>
  <c r="P21" i="233"/>
  <c r="E21" i="233"/>
  <c r="U21" i="233" s="1"/>
  <c r="S20" i="233"/>
  <c r="R20" i="233"/>
  <c r="Q20" i="233"/>
  <c r="P20" i="233"/>
  <c r="E20" i="233"/>
  <c r="U20" i="233" s="1"/>
  <c r="S19" i="233"/>
  <c r="R19" i="233"/>
  <c r="Q19" i="233"/>
  <c r="P19" i="233"/>
  <c r="E19" i="233"/>
  <c r="U19" i="233" s="1"/>
  <c r="S18" i="233"/>
  <c r="R18" i="233"/>
  <c r="Q18" i="233"/>
  <c r="P18" i="233"/>
  <c r="E18" i="233"/>
  <c r="U18" i="233" s="1"/>
  <c r="S17" i="233"/>
  <c r="R17" i="233"/>
  <c r="Q17" i="233"/>
  <c r="P17" i="233"/>
  <c r="E17" i="233"/>
  <c r="S16" i="233"/>
  <c r="R16" i="233"/>
  <c r="Q16" i="233"/>
  <c r="P16" i="233"/>
  <c r="E16" i="233"/>
  <c r="T16" i="233" s="1"/>
  <c r="U15" i="233"/>
  <c r="T15" i="233"/>
  <c r="S15" i="233"/>
  <c r="R15" i="233"/>
  <c r="Q15" i="233"/>
  <c r="P15" i="233"/>
  <c r="E15" i="233"/>
  <c r="S14" i="233"/>
  <c r="R14" i="233"/>
  <c r="Q14" i="233"/>
  <c r="P14" i="233"/>
  <c r="E14" i="233"/>
  <c r="T14" i="233" s="1"/>
  <c r="S13" i="233"/>
  <c r="R13" i="233"/>
  <c r="Q13" i="233"/>
  <c r="P13" i="233"/>
  <c r="E13" i="233"/>
  <c r="S12" i="233"/>
  <c r="R12" i="233"/>
  <c r="Q12" i="233"/>
  <c r="P12" i="233"/>
  <c r="E12" i="233"/>
  <c r="U12" i="233" s="1"/>
  <c r="S11" i="233"/>
  <c r="R11" i="233"/>
  <c r="Q11" i="233"/>
  <c r="P11" i="233"/>
  <c r="E11" i="233"/>
  <c r="U11" i="233" s="1"/>
  <c r="S10" i="233"/>
  <c r="R10" i="233"/>
  <c r="Q10" i="233"/>
  <c r="P10" i="233"/>
  <c r="E10" i="233"/>
  <c r="S9" i="233"/>
  <c r="R9" i="233"/>
  <c r="S8" i="233"/>
  <c r="R8" i="233"/>
  <c r="R62" i="232"/>
  <c r="S61" i="232"/>
  <c r="R61" i="232"/>
  <c r="Q61" i="232"/>
  <c r="P61" i="232"/>
  <c r="E61" i="232"/>
  <c r="U61" i="232" s="1"/>
  <c r="S60" i="232"/>
  <c r="R60" i="232"/>
  <c r="Q60" i="232"/>
  <c r="P60" i="232"/>
  <c r="E60" i="232"/>
  <c r="S59" i="232"/>
  <c r="R59" i="232"/>
  <c r="R58" i="232"/>
  <c r="S57" i="232"/>
  <c r="R57" i="232"/>
  <c r="Q57" i="232"/>
  <c r="P57" i="232"/>
  <c r="E57" i="232"/>
  <c r="U57" i="232" s="1"/>
  <c r="S56" i="232"/>
  <c r="R56" i="232"/>
  <c r="Q56" i="232"/>
  <c r="P56" i="232"/>
  <c r="E56" i="232"/>
  <c r="U56" i="232" s="1"/>
  <c r="S55" i="232"/>
  <c r="R55" i="232"/>
  <c r="Q55" i="232"/>
  <c r="P55" i="232"/>
  <c r="E55" i="232"/>
  <c r="U55" i="232" s="1"/>
  <c r="S54" i="232"/>
  <c r="R54" i="232"/>
  <c r="Q54" i="232"/>
  <c r="P54" i="232"/>
  <c r="E54" i="232"/>
  <c r="E53" i="232" s="1"/>
  <c r="U53" i="232" s="1"/>
  <c r="S53" i="232"/>
  <c r="R53" i="232"/>
  <c r="S52" i="232"/>
  <c r="R52" i="232"/>
  <c r="Q52" i="232"/>
  <c r="P52" i="232"/>
  <c r="E52" i="232"/>
  <c r="U52" i="232" s="1"/>
  <c r="U51" i="232"/>
  <c r="S51" i="232"/>
  <c r="R51" i="232"/>
  <c r="Q51" i="232"/>
  <c r="P51" i="232"/>
  <c r="E51" i="232"/>
  <c r="T51" i="232" s="1"/>
  <c r="U50" i="232"/>
  <c r="T50" i="232"/>
  <c r="S50" i="232"/>
  <c r="R50" i="232"/>
  <c r="Q50" i="232"/>
  <c r="P50" i="232"/>
  <c r="E50" i="232"/>
  <c r="S49" i="232"/>
  <c r="R49" i="232"/>
  <c r="Q49" i="232"/>
  <c r="P49" i="232"/>
  <c r="E49" i="232"/>
  <c r="U49" i="232" s="1"/>
  <c r="S48" i="232"/>
  <c r="R48" i="232"/>
  <c r="Q48" i="232"/>
  <c r="P48" i="232"/>
  <c r="E48" i="232"/>
  <c r="U48" i="232" s="1"/>
  <c r="S47" i="232"/>
  <c r="R47" i="232"/>
  <c r="Q47" i="232"/>
  <c r="P47" i="232"/>
  <c r="E47" i="232"/>
  <c r="U47" i="232" s="1"/>
  <c r="S46" i="232"/>
  <c r="R46" i="232"/>
  <c r="Q46" i="232"/>
  <c r="P46" i="232"/>
  <c r="E46" i="232"/>
  <c r="U46" i="232" s="1"/>
  <c r="S45" i="232"/>
  <c r="R45" i="232"/>
  <c r="Q45" i="232"/>
  <c r="P45" i="232"/>
  <c r="E45" i="232"/>
  <c r="S44" i="232"/>
  <c r="R44" i="232"/>
  <c r="Q44" i="232"/>
  <c r="P44" i="232"/>
  <c r="E44" i="232"/>
  <c r="U44" i="232" s="1"/>
  <c r="S43" i="232"/>
  <c r="R43" i="232"/>
  <c r="R42" i="232"/>
  <c r="T41" i="232"/>
  <c r="S41" i="232"/>
  <c r="R41" i="232"/>
  <c r="Q41" i="232"/>
  <c r="P41" i="232"/>
  <c r="E41" i="232"/>
  <c r="U41" i="232" s="1"/>
  <c r="S40" i="232"/>
  <c r="R40" i="232"/>
  <c r="Q40" i="232"/>
  <c r="P40" i="232"/>
  <c r="E40" i="232"/>
  <c r="U40" i="232" s="1"/>
  <c r="S39" i="232"/>
  <c r="R39" i="232"/>
  <c r="Q39" i="232"/>
  <c r="P39" i="232"/>
  <c r="E39" i="232"/>
  <c r="U39" i="232" s="1"/>
  <c r="S38" i="232"/>
  <c r="R38" i="232"/>
  <c r="Q38" i="232"/>
  <c r="P38" i="232"/>
  <c r="E38" i="232"/>
  <c r="U38" i="232" s="1"/>
  <c r="S37" i="232"/>
  <c r="R37" i="232"/>
  <c r="Q37" i="232"/>
  <c r="P37" i="232"/>
  <c r="E37" i="232"/>
  <c r="U37" i="232" s="1"/>
  <c r="U36" i="232"/>
  <c r="S36" i="232"/>
  <c r="R36" i="232"/>
  <c r="Q36" i="232"/>
  <c r="P36" i="232"/>
  <c r="E36" i="232"/>
  <c r="T36" i="232" s="1"/>
  <c r="S35" i="232"/>
  <c r="R35" i="232"/>
  <c r="Q35" i="232"/>
  <c r="P35" i="232"/>
  <c r="E35" i="232"/>
  <c r="U35" i="232" s="1"/>
  <c r="U34" i="232"/>
  <c r="S34" i="232"/>
  <c r="R34" i="232"/>
  <c r="Q34" i="232"/>
  <c r="P34" i="232"/>
  <c r="E34" i="232"/>
  <c r="T34" i="232" s="1"/>
  <c r="T33" i="232"/>
  <c r="S33" i="232"/>
  <c r="R33" i="232"/>
  <c r="Q33" i="232"/>
  <c r="P33" i="232"/>
  <c r="E33" i="232"/>
  <c r="U33" i="232" s="1"/>
  <c r="S32" i="232"/>
  <c r="R32" i="232"/>
  <c r="Q32" i="232"/>
  <c r="P32" i="232"/>
  <c r="E32" i="232"/>
  <c r="S31" i="232"/>
  <c r="R31" i="232"/>
  <c r="Q31" i="232"/>
  <c r="P31" i="232"/>
  <c r="E31" i="232"/>
  <c r="U31" i="232" s="1"/>
  <c r="S30" i="232"/>
  <c r="R30" i="232"/>
  <c r="Q30" i="232"/>
  <c r="P30" i="232"/>
  <c r="E30" i="232"/>
  <c r="S29" i="232"/>
  <c r="R29" i="232"/>
  <c r="Q29" i="232"/>
  <c r="P29" i="232"/>
  <c r="E29" i="232"/>
  <c r="U29" i="232" s="1"/>
  <c r="U28" i="232"/>
  <c r="S28" i="232"/>
  <c r="R28" i="232"/>
  <c r="Q28" i="232"/>
  <c r="P28" i="232"/>
  <c r="E28" i="232"/>
  <c r="T28" i="232" s="1"/>
  <c r="S27" i="232"/>
  <c r="R27" i="232"/>
  <c r="S26" i="232"/>
  <c r="R26" i="232"/>
  <c r="Q26" i="232"/>
  <c r="P26" i="232"/>
  <c r="E26" i="232"/>
  <c r="U26" i="232" s="1"/>
  <c r="S25" i="232"/>
  <c r="R25" i="232"/>
  <c r="Q25" i="232"/>
  <c r="P25" i="232"/>
  <c r="E25" i="232"/>
  <c r="T25" i="232" s="1"/>
  <c r="S24" i="232"/>
  <c r="R24" i="232"/>
  <c r="Q24" i="232"/>
  <c r="P24" i="232"/>
  <c r="E24" i="232"/>
  <c r="S23" i="232"/>
  <c r="R23" i="232"/>
  <c r="Q23" i="232"/>
  <c r="P23" i="232"/>
  <c r="E23" i="232"/>
  <c r="T23" i="232" s="1"/>
  <c r="U22" i="232"/>
  <c r="T22" i="232"/>
  <c r="S22" i="232"/>
  <c r="R22" i="232"/>
  <c r="Q22" i="232"/>
  <c r="P22" i="232"/>
  <c r="E22" i="232"/>
  <c r="T21" i="232"/>
  <c r="S21" i="232"/>
  <c r="R21" i="232"/>
  <c r="Q21" i="232"/>
  <c r="P21" i="232"/>
  <c r="E21" i="232"/>
  <c r="U21" i="232" s="1"/>
  <c r="S20" i="232"/>
  <c r="R20" i="232"/>
  <c r="Q20" i="232"/>
  <c r="P20" i="232"/>
  <c r="E20" i="232"/>
  <c r="U20" i="232" s="1"/>
  <c r="S19" i="232"/>
  <c r="R19" i="232"/>
  <c r="Q19" i="232"/>
  <c r="P19" i="232"/>
  <c r="E19" i="232"/>
  <c r="U19" i="232" s="1"/>
  <c r="S18" i="232"/>
  <c r="R18" i="232"/>
  <c r="Q18" i="232"/>
  <c r="P18" i="232"/>
  <c r="E18" i="232"/>
  <c r="U18" i="232" s="1"/>
  <c r="S17" i="232"/>
  <c r="R17" i="232"/>
  <c r="Q17" i="232"/>
  <c r="P17" i="232"/>
  <c r="E17" i="232"/>
  <c r="T17" i="232" s="1"/>
  <c r="T16" i="232"/>
  <c r="S16" i="232"/>
  <c r="R16" i="232"/>
  <c r="Q16" i="232"/>
  <c r="P16" i="232"/>
  <c r="E16" i="232"/>
  <c r="U16" i="232" s="1"/>
  <c r="S15" i="232"/>
  <c r="R15" i="232"/>
  <c r="Q15" i="232"/>
  <c r="P15" i="232"/>
  <c r="E15" i="232"/>
  <c r="T15" i="232" s="1"/>
  <c r="U14" i="232"/>
  <c r="S14" i="232"/>
  <c r="R14" i="232"/>
  <c r="Q14" i="232"/>
  <c r="P14" i="232"/>
  <c r="E14" i="232"/>
  <c r="T14" i="232" s="1"/>
  <c r="U13" i="232"/>
  <c r="T13" i="232"/>
  <c r="S13" i="232"/>
  <c r="R13" i="232"/>
  <c r="Q13" i="232"/>
  <c r="P13" i="232"/>
  <c r="E13" i="232"/>
  <c r="T12" i="232"/>
  <c r="S12" i="232"/>
  <c r="R12" i="232"/>
  <c r="Q12" i="232"/>
  <c r="P12" i="232"/>
  <c r="E12" i="232"/>
  <c r="U12" i="232" s="1"/>
  <c r="S11" i="232"/>
  <c r="R11" i="232"/>
  <c r="Q11" i="232"/>
  <c r="P11" i="232"/>
  <c r="E11" i="232"/>
  <c r="U11" i="232" s="1"/>
  <c r="S10" i="232"/>
  <c r="R10" i="232"/>
  <c r="Q10" i="232"/>
  <c r="P10" i="232"/>
  <c r="E10" i="232"/>
  <c r="S9" i="232"/>
  <c r="R9" i="232"/>
  <c r="R8" i="232"/>
  <c r="S61" i="231"/>
  <c r="R61" i="231"/>
  <c r="Q61" i="231"/>
  <c r="P61" i="231"/>
  <c r="E61" i="231"/>
  <c r="S60" i="231"/>
  <c r="R60" i="231"/>
  <c r="Q60" i="231"/>
  <c r="P60" i="231"/>
  <c r="E60" i="231"/>
  <c r="U60" i="231" s="1"/>
  <c r="S59" i="231"/>
  <c r="R59" i="231"/>
  <c r="S57" i="231"/>
  <c r="R57" i="231"/>
  <c r="Q57" i="231"/>
  <c r="P57" i="231"/>
  <c r="E57" i="231"/>
  <c r="T57" i="231" s="1"/>
  <c r="U56" i="231"/>
  <c r="S56" i="231"/>
  <c r="R56" i="231"/>
  <c r="Q56" i="231"/>
  <c r="P56" i="231"/>
  <c r="E56" i="231"/>
  <c r="T56" i="231" s="1"/>
  <c r="U55" i="231"/>
  <c r="T55" i="231"/>
  <c r="S55" i="231"/>
  <c r="R55" i="231"/>
  <c r="Q55" i="231"/>
  <c r="P55" i="231"/>
  <c r="E55" i="231"/>
  <c r="T54" i="231"/>
  <c r="S54" i="231"/>
  <c r="R54" i="231"/>
  <c r="Q54" i="231"/>
  <c r="P54" i="231"/>
  <c r="E54" i="231"/>
  <c r="U54" i="231" s="1"/>
  <c r="S53" i="231"/>
  <c r="R53" i="231"/>
  <c r="U52" i="231"/>
  <c r="S52" i="231"/>
  <c r="R52" i="231"/>
  <c r="Q52" i="231"/>
  <c r="P52" i="231"/>
  <c r="E52" i="231"/>
  <c r="T52" i="231" s="1"/>
  <c r="S51" i="231"/>
  <c r="R51" i="231"/>
  <c r="Q51" i="231"/>
  <c r="P51" i="231"/>
  <c r="E51" i="231"/>
  <c r="U51" i="231" s="1"/>
  <c r="U50" i="231"/>
  <c r="S50" i="231"/>
  <c r="R50" i="231"/>
  <c r="Q50" i="231"/>
  <c r="P50" i="231"/>
  <c r="E50" i="231"/>
  <c r="T50" i="231" s="1"/>
  <c r="U49" i="231"/>
  <c r="T49" i="231"/>
  <c r="S49" i="231"/>
  <c r="R49" i="231"/>
  <c r="Q49" i="231"/>
  <c r="P49" i="231"/>
  <c r="E49" i="231"/>
  <c r="S48" i="231"/>
  <c r="R48" i="231"/>
  <c r="Q48" i="231"/>
  <c r="P48" i="231"/>
  <c r="E48" i="231"/>
  <c r="U48" i="231" s="1"/>
  <c r="S47" i="231"/>
  <c r="R47" i="231"/>
  <c r="Q47" i="231"/>
  <c r="P47" i="231"/>
  <c r="E47" i="231"/>
  <c r="U47" i="231" s="1"/>
  <c r="S46" i="231"/>
  <c r="R46" i="231"/>
  <c r="Q46" i="231"/>
  <c r="U46" i="231" s="1"/>
  <c r="P46" i="231"/>
  <c r="E46" i="231"/>
  <c r="S45" i="231"/>
  <c r="R45" i="231"/>
  <c r="Q45" i="231"/>
  <c r="P45" i="231"/>
  <c r="E45" i="231"/>
  <c r="U45" i="231" s="1"/>
  <c r="U44" i="231"/>
  <c r="S44" i="231"/>
  <c r="R44" i="231"/>
  <c r="Q44" i="231"/>
  <c r="P44" i="231"/>
  <c r="E44" i="231"/>
  <c r="T44" i="231" s="1"/>
  <c r="S43" i="231"/>
  <c r="R43" i="231"/>
  <c r="S42" i="231"/>
  <c r="R42" i="231"/>
  <c r="S41" i="231"/>
  <c r="R41" i="231"/>
  <c r="Q41" i="231"/>
  <c r="P41" i="231"/>
  <c r="E41" i="231"/>
  <c r="S40" i="231"/>
  <c r="R40" i="231"/>
  <c r="Q40" i="231"/>
  <c r="P40" i="231"/>
  <c r="E40" i="231"/>
  <c r="U40" i="231" s="1"/>
  <c r="S39" i="231"/>
  <c r="R39" i="231"/>
  <c r="Q39" i="231"/>
  <c r="P39" i="231"/>
  <c r="E39" i="231"/>
  <c r="U39" i="231" s="1"/>
  <c r="S38" i="231"/>
  <c r="R38" i="231"/>
  <c r="Q38" i="231"/>
  <c r="P38" i="231"/>
  <c r="E38" i="231"/>
  <c r="U38" i="231" s="1"/>
  <c r="S37" i="231"/>
  <c r="R37" i="231"/>
  <c r="Q37" i="231"/>
  <c r="P37" i="231"/>
  <c r="E37" i="231"/>
  <c r="T37" i="231" s="1"/>
  <c r="T36" i="231"/>
  <c r="S36" i="231"/>
  <c r="R36" i="231"/>
  <c r="Q36" i="231"/>
  <c r="P36" i="231"/>
  <c r="E36" i="231"/>
  <c r="U36" i="231" s="1"/>
  <c r="S35" i="231"/>
  <c r="R35" i="231"/>
  <c r="Q35" i="231"/>
  <c r="P35" i="231"/>
  <c r="E35" i="231"/>
  <c r="T35" i="231" s="1"/>
  <c r="U34" i="231"/>
  <c r="T34" i="231"/>
  <c r="S34" i="231"/>
  <c r="R34" i="231"/>
  <c r="Q34" i="231"/>
  <c r="P34" i="231"/>
  <c r="E34" i="231"/>
  <c r="U33" i="231"/>
  <c r="T33" i="231"/>
  <c r="S33" i="231"/>
  <c r="R33" i="231"/>
  <c r="Q33" i="231"/>
  <c r="P33" i="231"/>
  <c r="E33" i="231"/>
  <c r="S32" i="231"/>
  <c r="R32" i="231"/>
  <c r="Q32" i="231"/>
  <c r="U32" i="231" s="1"/>
  <c r="P32" i="231"/>
  <c r="T32" i="231" s="1"/>
  <c r="E32" i="231"/>
  <c r="S31" i="231"/>
  <c r="R31" i="231"/>
  <c r="Q31" i="231"/>
  <c r="P31" i="231"/>
  <c r="E31" i="231"/>
  <c r="U31" i="231" s="1"/>
  <c r="S30" i="231"/>
  <c r="R30" i="231"/>
  <c r="Q30" i="231"/>
  <c r="P30" i="231"/>
  <c r="E30" i="231"/>
  <c r="U30" i="231" s="1"/>
  <c r="S29" i="231"/>
  <c r="R29" i="231"/>
  <c r="Q29" i="231"/>
  <c r="P29" i="231"/>
  <c r="E29" i="231"/>
  <c r="T29" i="231" s="1"/>
  <c r="T28" i="231"/>
  <c r="S28" i="231"/>
  <c r="R28" i="231"/>
  <c r="Q28" i="231"/>
  <c r="P28" i="231"/>
  <c r="E28" i="231"/>
  <c r="U28" i="231" s="1"/>
  <c r="S27" i="231"/>
  <c r="R27" i="231"/>
  <c r="S26" i="231"/>
  <c r="R26" i="231"/>
  <c r="Q26" i="231"/>
  <c r="P26" i="231"/>
  <c r="E26" i="231"/>
  <c r="U26" i="231" s="1"/>
  <c r="S25" i="231"/>
  <c r="R25" i="231"/>
  <c r="Q25" i="231"/>
  <c r="P25" i="231"/>
  <c r="E25" i="231"/>
  <c r="U25" i="231" s="1"/>
  <c r="S24" i="231"/>
  <c r="R24" i="231"/>
  <c r="Q24" i="231"/>
  <c r="P24" i="231"/>
  <c r="E24" i="231"/>
  <c r="T24" i="231" s="1"/>
  <c r="T23" i="231"/>
  <c r="S23" i="231"/>
  <c r="R23" i="231"/>
  <c r="Q23" i="231"/>
  <c r="P23" i="231"/>
  <c r="E23" i="231"/>
  <c r="U23" i="231" s="1"/>
  <c r="S22" i="231"/>
  <c r="R22" i="231"/>
  <c r="Q22" i="231"/>
  <c r="P22" i="231"/>
  <c r="E22" i="231"/>
  <c r="T22" i="231" s="1"/>
  <c r="U21" i="231"/>
  <c r="T21" i="231"/>
  <c r="S21" i="231"/>
  <c r="R21" i="231"/>
  <c r="Q21" i="231"/>
  <c r="P21" i="231"/>
  <c r="E21" i="231"/>
  <c r="S20" i="231"/>
  <c r="R20" i="231"/>
  <c r="Q20" i="231"/>
  <c r="P20" i="231"/>
  <c r="E20" i="231"/>
  <c r="S19" i="231"/>
  <c r="R19" i="231"/>
  <c r="Q19" i="231"/>
  <c r="P19" i="231"/>
  <c r="E19" i="231"/>
  <c r="U19" i="231" s="1"/>
  <c r="S18" i="231"/>
  <c r="R18" i="231"/>
  <c r="Q18" i="231"/>
  <c r="P18" i="231"/>
  <c r="E18" i="231"/>
  <c r="S17" i="231"/>
  <c r="R17" i="231"/>
  <c r="Q17" i="231"/>
  <c r="P17" i="231"/>
  <c r="E17" i="231"/>
  <c r="U17" i="231" s="1"/>
  <c r="S16" i="231"/>
  <c r="R16" i="231"/>
  <c r="Q16" i="231"/>
  <c r="P16" i="231"/>
  <c r="E16" i="231"/>
  <c r="T16" i="231" s="1"/>
  <c r="T15" i="231"/>
  <c r="S15" i="231"/>
  <c r="R15" i="231"/>
  <c r="Q15" i="231"/>
  <c r="P15" i="231"/>
  <c r="E15" i="231"/>
  <c r="U15" i="231" s="1"/>
  <c r="S14" i="231"/>
  <c r="R14" i="231"/>
  <c r="Q14" i="231"/>
  <c r="P14" i="231"/>
  <c r="E14" i="231"/>
  <c r="T14" i="231" s="1"/>
  <c r="S13" i="231"/>
  <c r="R13" i="231"/>
  <c r="Q13" i="231"/>
  <c r="U13" i="231" s="1"/>
  <c r="P13" i="231"/>
  <c r="T13" i="231" s="1"/>
  <c r="E13" i="231"/>
  <c r="U12" i="231"/>
  <c r="T12" i="231"/>
  <c r="S12" i="231"/>
  <c r="R12" i="231"/>
  <c r="Q12" i="231"/>
  <c r="P12" i="231"/>
  <c r="E12" i="231"/>
  <c r="S11" i="231"/>
  <c r="R11" i="231"/>
  <c r="Q11" i="231"/>
  <c r="P11" i="231"/>
  <c r="E11" i="231"/>
  <c r="S10" i="231"/>
  <c r="R10" i="231"/>
  <c r="Q10" i="231"/>
  <c r="P10" i="231"/>
  <c r="E10" i="231"/>
  <c r="S62" i="230"/>
  <c r="S61" i="230"/>
  <c r="R61" i="230"/>
  <c r="Q61" i="230"/>
  <c r="P61" i="230"/>
  <c r="E61" i="230"/>
  <c r="S60" i="230"/>
  <c r="R60" i="230"/>
  <c r="Q60" i="230"/>
  <c r="P60" i="230"/>
  <c r="P59" i="230" s="1"/>
  <c r="E60" i="230"/>
  <c r="S59" i="230"/>
  <c r="R59" i="230"/>
  <c r="S58" i="230"/>
  <c r="S57" i="230"/>
  <c r="R57" i="230"/>
  <c r="Q57" i="230"/>
  <c r="P57" i="230"/>
  <c r="E57" i="230"/>
  <c r="T57" i="230" s="1"/>
  <c r="S56" i="230"/>
  <c r="R56" i="230"/>
  <c r="Q56" i="230"/>
  <c r="P56" i="230"/>
  <c r="E56" i="230"/>
  <c r="U56" i="230" s="1"/>
  <c r="U55" i="230"/>
  <c r="S55" i="230"/>
  <c r="R55" i="230"/>
  <c r="Q55" i="230"/>
  <c r="P55" i="230"/>
  <c r="E55" i="230"/>
  <c r="T55" i="230" s="1"/>
  <c r="T54" i="230"/>
  <c r="S54" i="230"/>
  <c r="R54" i="230"/>
  <c r="Q54" i="230"/>
  <c r="P54" i="230"/>
  <c r="E54" i="230"/>
  <c r="U54" i="230" s="1"/>
  <c r="S53" i="230"/>
  <c r="R53" i="230"/>
  <c r="U52" i="230"/>
  <c r="S52" i="230"/>
  <c r="R52" i="230"/>
  <c r="Q52" i="230"/>
  <c r="P52" i="230"/>
  <c r="E52" i="230"/>
  <c r="T52" i="230" s="1"/>
  <c r="S51" i="230"/>
  <c r="R51" i="230"/>
  <c r="Q51" i="230"/>
  <c r="P51" i="230"/>
  <c r="E51" i="230"/>
  <c r="U51" i="230" s="1"/>
  <c r="S50" i="230"/>
  <c r="R50" i="230"/>
  <c r="Q50" i="230"/>
  <c r="P50" i="230"/>
  <c r="E50" i="230"/>
  <c r="S49" i="230"/>
  <c r="R49" i="230"/>
  <c r="Q49" i="230"/>
  <c r="P49" i="230"/>
  <c r="E49" i="230"/>
  <c r="U49" i="230" s="1"/>
  <c r="U48" i="230"/>
  <c r="S48" i="230"/>
  <c r="R48" i="230"/>
  <c r="Q48" i="230"/>
  <c r="P48" i="230"/>
  <c r="E48" i="230"/>
  <c r="T48" i="230" s="1"/>
  <c r="U47" i="230"/>
  <c r="T47" i="230"/>
  <c r="S47" i="230"/>
  <c r="R47" i="230"/>
  <c r="Q47" i="230"/>
  <c r="P47" i="230"/>
  <c r="E47" i="230"/>
  <c r="S46" i="230"/>
  <c r="R46" i="230"/>
  <c r="Q46" i="230"/>
  <c r="P46" i="230"/>
  <c r="E46" i="230"/>
  <c r="S45" i="230"/>
  <c r="R45" i="230"/>
  <c r="Q45" i="230"/>
  <c r="P45" i="230"/>
  <c r="E45" i="230"/>
  <c r="U45" i="230" s="1"/>
  <c r="S44" i="230"/>
  <c r="R44" i="230"/>
  <c r="Q44" i="230"/>
  <c r="P44" i="230"/>
  <c r="E44" i="230"/>
  <c r="U44" i="230" s="1"/>
  <c r="R43" i="230"/>
  <c r="S42" i="230"/>
  <c r="R42" i="230"/>
  <c r="U41" i="230"/>
  <c r="S41" i="230"/>
  <c r="R41" i="230"/>
  <c r="Q41" i="230"/>
  <c r="P41" i="230"/>
  <c r="E41" i="230"/>
  <c r="T41" i="230" s="1"/>
  <c r="T40" i="230"/>
  <c r="S40" i="230"/>
  <c r="R40" i="230"/>
  <c r="Q40" i="230"/>
  <c r="P40" i="230"/>
  <c r="E40" i="230"/>
  <c r="U40" i="230" s="1"/>
  <c r="S39" i="230"/>
  <c r="R39" i="230"/>
  <c r="Q39" i="230"/>
  <c r="P39" i="230"/>
  <c r="E39" i="230"/>
  <c r="U39" i="230" s="1"/>
  <c r="U38" i="230"/>
  <c r="S38" i="230"/>
  <c r="R38" i="230"/>
  <c r="Q38" i="230"/>
  <c r="P38" i="230"/>
  <c r="E38" i="230"/>
  <c r="T38" i="230" s="1"/>
  <c r="S37" i="230"/>
  <c r="R37" i="230"/>
  <c r="Q37" i="230"/>
  <c r="P37" i="230"/>
  <c r="E37" i="230"/>
  <c r="S36" i="230"/>
  <c r="R36" i="230"/>
  <c r="Q36" i="230"/>
  <c r="P36" i="230"/>
  <c r="E36" i="230"/>
  <c r="U36" i="230" s="1"/>
  <c r="S35" i="230"/>
  <c r="R35" i="230"/>
  <c r="Q35" i="230"/>
  <c r="P35" i="230"/>
  <c r="E35" i="230"/>
  <c r="T35" i="230" s="1"/>
  <c r="S34" i="230"/>
  <c r="R34" i="230"/>
  <c r="Q34" i="230"/>
  <c r="P34" i="230"/>
  <c r="E34" i="230"/>
  <c r="S33" i="230"/>
  <c r="R33" i="230"/>
  <c r="Q33" i="230"/>
  <c r="P33" i="230"/>
  <c r="E33" i="230"/>
  <c r="T33" i="230" s="1"/>
  <c r="U32" i="230"/>
  <c r="T32" i="230"/>
  <c r="S32" i="230"/>
  <c r="R32" i="230"/>
  <c r="Q32" i="230"/>
  <c r="P32" i="230"/>
  <c r="E32" i="230"/>
  <c r="T31" i="230"/>
  <c r="S31" i="230"/>
  <c r="R31" i="230"/>
  <c r="Q31" i="230"/>
  <c r="P31" i="230"/>
  <c r="E31" i="230"/>
  <c r="U31" i="230" s="1"/>
  <c r="S30" i="230"/>
  <c r="R30" i="230"/>
  <c r="Q30" i="230"/>
  <c r="U30" i="230" s="1"/>
  <c r="P30" i="230"/>
  <c r="T30" i="230" s="1"/>
  <c r="E30" i="230"/>
  <c r="S29" i="230"/>
  <c r="R29" i="230"/>
  <c r="Q29" i="230"/>
  <c r="P29" i="230"/>
  <c r="E29" i="230"/>
  <c r="S28" i="230"/>
  <c r="R28" i="230"/>
  <c r="Q28" i="230"/>
  <c r="P28" i="230"/>
  <c r="E28" i="230"/>
  <c r="S27" i="230"/>
  <c r="R27" i="230"/>
  <c r="T26" i="230"/>
  <c r="S26" i="230"/>
  <c r="R26" i="230"/>
  <c r="Q26" i="230"/>
  <c r="P26" i="230"/>
  <c r="E26" i="230"/>
  <c r="U26" i="230" s="1"/>
  <c r="S25" i="230"/>
  <c r="R25" i="230"/>
  <c r="Q25" i="230"/>
  <c r="P25" i="230"/>
  <c r="E25" i="230"/>
  <c r="U25" i="230" s="1"/>
  <c r="S24" i="230"/>
  <c r="R24" i="230"/>
  <c r="Q24" i="230"/>
  <c r="P24" i="230"/>
  <c r="E24" i="230"/>
  <c r="S23" i="230"/>
  <c r="R23" i="230"/>
  <c r="Q23" i="230"/>
  <c r="P23" i="230"/>
  <c r="E23" i="230"/>
  <c r="U23" i="230" s="1"/>
  <c r="S22" i="230"/>
  <c r="R22" i="230"/>
  <c r="Q22" i="230"/>
  <c r="P22" i="230"/>
  <c r="E22" i="230"/>
  <c r="T22" i="230" s="1"/>
  <c r="S21" i="230"/>
  <c r="R21" i="230"/>
  <c r="Q21" i="230"/>
  <c r="P21" i="230"/>
  <c r="E21" i="230"/>
  <c r="S20" i="230"/>
  <c r="R20" i="230"/>
  <c r="Q20" i="230"/>
  <c r="P20" i="230"/>
  <c r="E20" i="230"/>
  <c r="T20" i="230" s="1"/>
  <c r="U19" i="230"/>
  <c r="T19" i="230"/>
  <c r="S19" i="230"/>
  <c r="R19" i="230"/>
  <c r="Q19" i="230"/>
  <c r="P19" i="230"/>
  <c r="E19" i="230"/>
  <c r="T18" i="230"/>
  <c r="S18" i="230"/>
  <c r="R18" i="230"/>
  <c r="Q18" i="230"/>
  <c r="P18" i="230"/>
  <c r="E18" i="230"/>
  <c r="U18" i="230" s="1"/>
  <c r="S17" i="230"/>
  <c r="R17" i="230"/>
  <c r="Q17" i="230"/>
  <c r="P17" i="230"/>
  <c r="E17" i="230"/>
  <c r="U17" i="230" s="1"/>
  <c r="S16" i="230"/>
  <c r="R16" i="230"/>
  <c r="Q16" i="230"/>
  <c r="P16" i="230"/>
  <c r="E16" i="230"/>
  <c r="S15" i="230"/>
  <c r="R15" i="230"/>
  <c r="Q15" i="230"/>
  <c r="P15" i="230"/>
  <c r="E15" i="230"/>
  <c r="U15" i="230" s="1"/>
  <c r="S14" i="230"/>
  <c r="R14" i="230"/>
  <c r="Q14" i="230"/>
  <c r="P14" i="230"/>
  <c r="E14" i="230"/>
  <c r="T14" i="230" s="1"/>
  <c r="S13" i="230"/>
  <c r="R13" i="230"/>
  <c r="Q13" i="230"/>
  <c r="P13" i="230"/>
  <c r="E13" i="230"/>
  <c r="S12" i="230"/>
  <c r="R12" i="230"/>
  <c r="Q12" i="230"/>
  <c r="P12" i="230"/>
  <c r="E12" i="230"/>
  <c r="T12" i="230" s="1"/>
  <c r="U11" i="230"/>
  <c r="T11" i="230"/>
  <c r="S11" i="230"/>
  <c r="R11" i="230"/>
  <c r="Q11" i="230"/>
  <c r="P11" i="230"/>
  <c r="E11" i="230"/>
  <c r="S10" i="230"/>
  <c r="R10" i="230"/>
  <c r="Q10" i="230"/>
  <c r="P10" i="230"/>
  <c r="E10" i="230"/>
  <c r="T10" i="230" s="1"/>
  <c r="S9" i="230"/>
  <c r="S8" i="230"/>
  <c r="S62" i="229"/>
  <c r="R62" i="229"/>
  <c r="S61" i="229"/>
  <c r="R61" i="229"/>
  <c r="Q61" i="229"/>
  <c r="P61" i="229"/>
  <c r="E61" i="229"/>
  <c r="S60" i="229"/>
  <c r="R60" i="229"/>
  <c r="Q60" i="229"/>
  <c r="P60" i="229"/>
  <c r="P59" i="229" s="1"/>
  <c r="E60" i="229"/>
  <c r="S59" i="229"/>
  <c r="R59" i="229"/>
  <c r="S58" i="229"/>
  <c r="R58" i="229"/>
  <c r="U57" i="229"/>
  <c r="S57" i="229"/>
  <c r="R57" i="229"/>
  <c r="Q57" i="229"/>
  <c r="P57" i="229"/>
  <c r="E57" i="229"/>
  <c r="T57" i="229" s="1"/>
  <c r="T56" i="229"/>
  <c r="S56" i="229"/>
  <c r="R56" i="229"/>
  <c r="Q56" i="229"/>
  <c r="P56" i="229"/>
  <c r="E56" i="229"/>
  <c r="U56" i="229" s="1"/>
  <c r="S55" i="229"/>
  <c r="R55" i="229"/>
  <c r="Q55" i="229"/>
  <c r="P55" i="229"/>
  <c r="E55" i="229"/>
  <c r="T55" i="229" s="1"/>
  <c r="U54" i="229"/>
  <c r="S54" i="229"/>
  <c r="R54" i="229"/>
  <c r="Q54" i="229"/>
  <c r="P54" i="229"/>
  <c r="E54" i="229"/>
  <c r="T54" i="229" s="1"/>
  <c r="S53" i="229"/>
  <c r="R53" i="229"/>
  <c r="S52" i="229"/>
  <c r="R52" i="229"/>
  <c r="Q52" i="229"/>
  <c r="P52" i="229"/>
  <c r="E52" i="229"/>
  <c r="T52" i="229" s="1"/>
  <c r="T51" i="229"/>
  <c r="S51" i="229"/>
  <c r="R51" i="229"/>
  <c r="Q51" i="229"/>
  <c r="P51" i="229"/>
  <c r="E51" i="229"/>
  <c r="U51" i="229" s="1"/>
  <c r="S50" i="229"/>
  <c r="R50" i="229"/>
  <c r="Q50" i="229"/>
  <c r="P50" i="229"/>
  <c r="E50" i="229"/>
  <c r="T50" i="229" s="1"/>
  <c r="T49" i="229"/>
  <c r="S49" i="229"/>
  <c r="R49" i="229"/>
  <c r="Q49" i="229"/>
  <c r="P49" i="229"/>
  <c r="E49" i="229"/>
  <c r="U49" i="229" s="1"/>
  <c r="S48" i="229"/>
  <c r="R48" i="229"/>
  <c r="Q48" i="229"/>
  <c r="P48" i="229"/>
  <c r="E48" i="229"/>
  <c r="S47" i="229"/>
  <c r="R47" i="229"/>
  <c r="Q47" i="229"/>
  <c r="P47" i="229"/>
  <c r="E47" i="229"/>
  <c r="U47" i="229" s="1"/>
  <c r="S46" i="229"/>
  <c r="R46" i="229"/>
  <c r="Q46" i="229"/>
  <c r="P46" i="229"/>
  <c r="E46" i="229"/>
  <c r="S45" i="229"/>
  <c r="R45" i="229"/>
  <c r="Q45" i="229"/>
  <c r="P45" i="229"/>
  <c r="E45" i="229"/>
  <c r="S44" i="229"/>
  <c r="R44" i="229"/>
  <c r="Q44" i="229"/>
  <c r="P44" i="229"/>
  <c r="E44" i="229"/>
  <c r="U44" i="229" s="1"/>
  <c r="S43" i="229"/>
  <c r="R43" i="229"/>
  <c r="S42" i="229"/>
  <c r="R42" i="229"/>
  <c r="S41" i="229"/>
  <c r="R41" i="229"/>
  <c r="Q41" i="229"/>
  <c r="P41" i="229"/>
  <c r="E41" i="229"/>
  <c r="S40" i="229"/>
  <c r="R40" i="229"/>
  <c r="Q40" i="229"/>
  <c r="P40" i="229"/>
  <c r="E40" i="229"/>
  <c r="T40" i="229" s="1"/>
  <c r="U39" i="229"/>
  <c r="T39" i="229"/>
  <c r="S39" i="229"/>
  <c r="R39" i="229"/>
  <c r="Q39" i="229"/>
  <c r="P39" i="229"/>
  <c r="E39" i="229"/>
  <c r="T38" i="229"/>
  <c r="S38" i="229"/>
  <c r="R38" i="229"/>
  <c r="Q38" i="229"/>
  <c r="P38" i="229"/>
  <c r="E38" i="229"/>
  <c r="U38" i="229" s="1"/>
  <c r="S37" i="229"/>
  <c r="R37" i="229"/>
  <c r="Q37" i="229"/>
  <c r="P37" i="229"/>
  <c r="E37" i="229"/>
  <c r="U37" i="229" s="1"/>
  <c r="S36" i="229"/>
  <c r="R36" i="229"/>
  <c r="Q36" i="229"/>
  <c r="P36" i="229"/>
  <c r="E36" i="229"/>
  <c r="S35" i="229"/>
  <c r="R35" i="229"/>
  <c r="Q35" i="229"/>
  <c r="P35" i="229"/>
  <c r="E35" i="229"/>
  <c r="U35" i="229" s="1"/>
  <c r="S34" i="229"/>
  <c r="R34" i="229"/>
  <c r="Q34" i="229"/>
  <c r="P34" i="229"/>
  <c r="E34" i="229"/>
  <c r="T34" i="229" s="1"/>
  <c r="T33" i="229"/>
  <c r="S33" i="229"/>
  <c r="R33" i="229"/>
  <c r="Q33" i="229"/>
  <c r="P33" i="229"/>
  <c r="E33" i="229"/>
  <c r="U33" i="229" s="1"/>
  <c r="S32" i="229"/>
  <c r="R32" i="229"/>
  <c r="Q32" i="229"/>
  <c r="P32" i="229"/>
  <c r="E32" i="229"/>
  <c r="T32" i="229" s="1"/>
  <c r="U31" i="229"/>
  <c r="S31" i="229"/>
  <c r="R31" i="229"/>
  <c r="Q31" i="229"/>
  <c r="P31" i="229"/>
  <c r="E31" i="229"/>
  <c r="T31" i="229" s="1"/>
  <c r="T30" i="229"/>
  <c r="S30" i="229"/>
  <c r="R30" i="229"/>
  <c r="Q30" i="229"/>
  <c r="P30" i="229"/>
  <c r="E30" i="229"/>
  <c r="S29" i="229"/>
  <c r="R29" i="229"/>
  <c r="Q29" i="229"/>
  <c r="P29" i="229"/>
  <c r="E29" i="229"/>
  <c r="U29" i="229" s="1"/>
  <c r="S28" i="229"/>
  <c r="R28" i="229"/>
  <c r="Q28" i="229"/>
  <c r="P28" i="229"/>
  <c r="E28" i="229"/>
  <c r="S27" i="229"/>
  <c r="R27" i="229"/>
  <c r="T26" i="229"/>
  <c r="S26" i="229"/>
  <c r="R26" i="229"/>
  <c r="Q26" i="229"/>
  <c r="P26" i="229"/>
  <c r="E26" i="229"/>
  <c r="U26" i="229" s="1"/>
  <c r="S25" i="229"/>
  <c r="R25" i="229"/>
  <c r="Q25" i="229"/>
  <c r="P25" i="229"/>
  <c r="E25" i="229"/>
  <c r="S24" i="229"/>
  <c r="R24" i="229"/>
  <c r="Q24" i="229"/>
  <c r="P24" i="229"/>
  <c r="E24" i="229"/>
  <c r="U24" i="229" s="1"/>
  <c r="S23" i="229"/>
  <c r="R23" i="229"/>
  <c r="Q23" i="229"/>
  <c r="P23" i="229"/>
  <c r="E23" i="229"/>
  <c r="S22" i="229"/>
  <c r="R22" i="229"/>
  <c r="Q22" i="229"/>
  <c r="P22" i="229"/>
  <c r="E22" i="229"/>
  <c r="U22" i="229" s="1"/>
  <c r="S21" i="229"/>
  <c r="R21" i="229"/>
  <c r="Q21" i="229"/>
  <c r="P21" i="229"/>
  <c r="E21" i="229"/>
  <c r="T21" i="229" s="1"/>
  <c r="T20" i="229"/>
  <c r="S20" i="229"/>
  <c r="R20" i="229"/>
  <c r="Q20" i="229"/>
  <c r="P20" i="229"/>
  <c r="E20" i="229"/>
  <c r="U20" i="229" s="1"/>
  <c r="S19" i="229"/>
  <c r="R19" i="229"/>
  <c r="Q19" i="229"/>
  <c r="P19" i="229"/>
  <c r="E19" i="229"/>
  <c r="T19" i="229" s="1"/>
  <c r="T18" i="229"/>
  <c r="S18" i="229"/>
  <c r="R18" i="229"/>
  <c r="Q18" i="229"/>
  <c r="P18" i="229"/>
  <c r="E18" i="229"/>
  <c r="U18" i="229" s="1"/>
  <c r="S17" i="229"/>
  <c r="R17" i="229"/>
  <c r="Q17" i="229"/>
  <c r="P17" i="229"/>
  <c r="E17" i="229"/>
  <c r="S16" i="229"/>
  <c r="R16" i="229"/>
  <c r="Q16" i="229"/>
  <c r="P16" i="229"/>
  <c r="E16" i="229"/>
  <c r="U16" i="229" s="1"/>
  <c r="S15" i="229"/>
  <c r="R15" i="229"/>
  <c r="Q15" i="229"/>
  <c r="P15" i="229"/>
  <c r="E15" i="229"/>
  <c r="S14" i="229"/>
  <c r="R14" i="229"/>
  <c r="Q14" i="229"/>
  <c r="P14" i="229"/>
  <c r="E14" i="229"/>
  <c r="U14" i="229" s="1"/>
  <c r="S13" i="229"/>
  <c r="R13" i="229"/>
  <c r="Q13" i="229"/>
  <c r="P13" i="229"/>
  <c r="E13" i="229"/>
  <c r="T13" i="229" s="1"/>
  <c r="T12" i="229"/>
  <c r="S12" i="229"/>
  <c r="R12" i="229"/>
  <c r="Q12" i="229"/>
  <c r="P12" i="229"/>
  <c r="E12" i="229"/>
  <c r="U12" i="229" s="1"/>
  <c r="S11" i="229"/>
  <c r="R11" i="229"/>
  <c r="Q11" i="229"/>
  <c r="P11" i="229"/>
  <c r="E11" i="229"/>
  <c r="T11" i="229" s="1"/>
  <c r="S10" i="229"/>
  <c r="R10" i="229"/>
  <c r="Q10" i="229"/>
  <c r="P10" i="229"/>
  <c r="T10" i="229" s="1"/>
  <c r="E10" i="229"/>
  <c r="U10" i="229" s="1"/>
  <c r="S9" i="229"/>
  <c r="R9" i="229"/>
  <c r="S8" i="229"/>
  <c r="R8" i="229"/>
  <c r="S62" i="228"/>
  <c r="R62" i="228"/>
  <c r="U61" i="228"/>
  <c r="S61" i="228"/>
  <c r="R61" i="228"/>
  <c r="Q61" i="228"/>
  <c r="P61" i="228"/>
  <c r="E61" i="228"/>
  <c r="T61" i="228" s="1"/>
  <c r="U60" i="228"/>
  <c r="T60" i="228"/>
  <c r="S60" i="228"/>
  <c r="R60" i="228"/>
  <c r="Q60" i="228"/>
  <c r="P60" i="228"/>
  <c r="E60" i="228"/>
  <c r="S59" i="228"/>
  <c r="R59" i="228"/>
  <c r="S58" i="228"/>
  <c r="R58" i="228"/>
  <c r="S57" i="228"/>
  <c r="R57" i="228"/>
  <c r="Q57" i="228"/>
  <c r="P57" i="228"/>
  <c r="E57" i="228"/>
  <c r="S56" i="228"/>
  <c r="R56" i="228"/>
  <c r="Q56" i="228"/>
  <c r="P56" i="228"/>
  <c r="E56" i="228"/>
  <c r="S55" i="228"/>
  <c r="R55" i="228"/>
  <c r="Q55" i="228"/>
  <c r="P55" i="228"/>
  <c r="E55" i="228"/>
  <c r="U55" i="228" s="1"/>
  <c r="S54" i="228"/>
  <c r="R54" i="228"/>
  <c r="Q54" i="228"/>
  <c r="P54" i="228"/>
  <c r="E54" i="228"/>
  <c r="U54" i="228" s="1"/>
  <c r="S53" i="228"/>
  <c r="R53" i="228"/>
  <c r="T52" i="228"/>
  <c r="S52" i="228"/>
  <c r="R52" i="228"/>
  <c r="Q52" i="228"/>
  <c r="P52" i="228"/>
  <c r="E52" i="228"/>
  <c r="U52" i="228" s="1"/>
  <c r="S51" i="228"/>
  <c r="R51" i="228"/>
  <c r="Q51" i="228"/>
  <c r="P51" i="228"/>
  <c r="E51" i="228"/>
  <c r="S50" i="228"/>
  <c r="R50" i="228"/>
  <c r="Q50" i="228"/>
  <c r="P50" i="228"/>
  <c r="E50" i="228"/>
  <c r="U50" i="228" s="1"/>
  <c r="S49" i="228"/>
  <c r="R49" i="228"/>
  <c r="Q49" i="228"/>
  <c r="P49" i="228"/>
  <c r="E49" i="228"/>
  <c r="T49" i="228" s="1"/>
  <c r="S48" i="228"/>
  <c r="R48" i="228"/>
  <c r="Q48" i="228"/>
  <c r="P48" i="228"/>
  <c r="E48" i="228"/>
  <c r="U48" i="228" s="1"/>
  <c r="U47" i="228"/>
  <c r="S47" i="228"/>
  <c r="R47" i="228"/>
  <c r="Q47" i="228"/>
  <c r="P47" i="228"/>
  <c r="E47" i="228"/>
  <c r="T47" i="228" s="1"/>
  <c r="S46" i="228"/>
  <c r="R46" i="228"/>
  <c r="Q46" i="228"/>
  <c r="P46" i="228"/>
  <c r="E46" i="228"/>
  <c r="U46" i="228" s="1"/>
  <c r="S45" i="228"/>
  <c r="R45" i="228"/>
  <c r="Q45" i="228"/>
  <c r="U45" i="228" s="1"/>
  <c r="P45" i="228"/>
  <c r="T45" i="228" s="1"/>
  <c r="E45" i="228"/>
  <c r="S44" i="228"/>
  <c r="R44" i="228"/>
  <c r="Q44" i="228"/>
  <c r="P44" i="228"/>
  <c r="E44" i="228"/>
  <c r="S43" i="228"/>
  <c r="R43" i="228"/>
  <c r="R42" i="228"/>
  <c r="S41" i="228"/>
  <c r="R41" i="228"/>
  <c r="Q41" i="228"/>
  <c r="P41" i="228"/>
  <c r="E41" i="228"/>
  <c r="U41" i="228" s="1"/>
  <c r="S40" i="228"/>
  <c r="R40" i="228"/>
  <c r="Q40" i="228"/>
  <c r="P40" i="228"/>
  <c r="E40" i="228"/>
  <c r="T40" i="228" s="1"/>
  <c r="S39" i="228"/>
  <c r="R39" i="228"/>
  <c r="Q39" i="228"/>
  <c r="P39" i="228"/>
  <c r="E39" i="228"/>
  <c r="U39" i="228" s="1"/>
  <c r="U38" i="228"/>
  <c r="S38" i="228"/>
  <c r="R38" i="228"/>
  <c r="Q38" i="228"/>
  <c r="P38" i="228"/>
  <c r="E38" i="228"/>
  <c r="T38" i="228" s="1"/>
  <c r="S37" i="228"/>
  <c r="R37" i="228"/>
  <c r="Q37" i="228"/>
  <c r="P37" i="228"/>
  <c r="E37" i="228"/>
  <c r="S36" i="228"/>
  <c r="R36" i="228"/>
  <c r="Q36" i="228"/>
  <c r="P36" i="228"/>
  <c r="E36" i="228"/>
  <c r="U36" i="228" s="1"/>
  <c r="U35" i="228"/>
  <c r="S35" i="228"/>
  <c r="R35" i="228"/>
  <c r="Q35" i="228"/>
  <c r="P35" i="228"/>
  <c r="E35" i="228"/>
  <c r="T35" i="228" s="1"/>
  <c r="S34" i="228"/>
  <c r="R34" i="228"/>
  <c r="Q34" i="228"/>
  <c r="P34" i="228"/>
  <c r="E34" i="228"/>
  <c r="S33" i="228"/>
  <c r="R33" i="228"/>
  <c r="Q33" i="228"/>
  <c r="P33" i="228"/>
  <c r="E33" i="228"/>
  <c r="U33" i="228" s="1"/>
  <c r="S32" i="228"/>
  <c r="R32" i="228"/>
  <c r="Q32" i="228"/>
  <c r="P32" i="228"/>
  <c r="E32" i="228"/>
  <c r="S31" i="228"/>
  <c r="R31" i="228"/>
  <c r="Q31" i="228"/>
  <c r="P31" i="228"/>
  <c r="E31" i="228"/>
  <c r="U31" i="228" s="1"/>
  <c r="S30" i="228"/>
  <c r="R30" i="228"/>
  <c r="Q30" i="228"/>
  <c r="U30" i="228" s="1"/>
  <c r="P30" i="228"/>
  <c r="E30" i="228"/>
  <c r="S29" i="228"/>
  <c r="R29" i="228"/>
  <c r="Q29" i="228"/>
  <c r="P29" i="228"/>
  <c r="E29" i="228"/>
  <c r="S28" i="228"/>
  <c r="R28" i="228"/>
  <c r="Q28" i="228"/>
  <c r="P28" i="228"/>
  <c r="E28" i="228"/>
  <c r="U28" i="228" s="1"/>
  <c r="S27" i="228"/>
  <c r="R27" i="228"/>
  <c r="S26" i="228"/>
  <c r="R26" i="228"/>
  <c r="Q26" i="228"/>
  <c r="P26" i="228"/>
  <c r="E26" i="228"/>
  <c r="U26" i="228" s="1"/>
  <c r="U25" i="228"/>
  <c r="S25" i="228"/>
  <c r="R25" i="228"/>
  <c r="Q25" i="228"/>
  <c r="P25" i="228"/>
  <c r="E25" i="228"/>
  <c r="T25" i="228" s="1"/>
  <c r="T24" i="228"/>
  <c r="S24" i="228"/>
  <c r="R24" i="228"/>
  <c r="Q24" i="228"/>
  <c r="P24" i="228"/>
  <c r="E24" i="228"/>
  <c r="U24" i="228" s="1"/>
  <c r="U23" i="228"/>
  <c r="S23" i="228"/>
  <c r="R23" i="228"/>
  <c r="Q23" i="228"/>
  <c r="P23" i="228"/>
  <c r="E23" i="228"/>
  <c r="T23" i="228" s="1"/>
  <c r="U22" i="228"/>
  <c r="T22" i="228"/>
  <c r="S22" i="228"/>
  <c r="R22" i="228"/>
  <c r="Q22" i="228"/>
  <c r="P22" i="228"/>
  <c r="E22" i="228"/>
  <c r="S21" i="228"/>
  <c r="R21" i="228"/>
  <c r="Q21" i="228"/>
  <c r="P21" i="228"/>
  <c r="E21" i="228"/>
  <c r="S20" i="228"/>
  <c r="R20" i="228"/>
  <c r="Q20" i="228"/>
  <c r="P20" i="228"/>
  <c r="E20" i="228"/>
  <c r="U20" i="228" s="1"/>
  <c r="U19" i="228"/>
  <c r="S19" i="228"/>
  <c r="R19" i="228"/>
  <c r="Q19" i="228"/>
  <c r="P19" i="228"/>
  <c r="E19" i="228"/>
  <c r="T19" i="228" s="1"/>
  <c r="S18" i="228"/>
  <c r="R18" i="228"/>
  <c r="Q18" i="228"/>
  <c r="P18" i="228"/>
  <c r="E18" i="228"/>
  <c r="S17" i="228"/>
  <c r="R17" i="228"/>
  <c r="Q17" i="228"/>
  <c r="P17" i="228"/>
  <c r="E17" i="228"/>
  <c r="T17" i="228" s="1"/>
  <c r="U16" i="228"/>
  <c r="T16" i="228"/>
  <c r="S16" i="228"/>
  <c r="R16" i="228"/>
  <c r="Q16" i="228"/>
  <c r="P16" i="228"/>
  <c r="E16" i="228"/>
  <c r="T15" i="228"/>
  <c r="S15" i="228"/>
  <c r="R15" i="228"/>
  <c r="Q15" i="228"/>
  <c r="P15" i="228"/>
  <c r="E15" i="228"/>
  <c r="U15" i="228" s="1"/>
  <c r="S14" i="228"/>
  <c r="R14" i="228"/>
  <c r="Q14" i="228"/>
  <c r="P14" i="228"/>
  <c r="E14" i="228"/>
  <c r="U14" i="228" s="1"/>
  <c r="S13" i="228"/>
  <c r="R13" i="228"/>
  <c r="Q13" i="228"/>
  <c r="P13" i="228"/>
  <c r="E13" i="228"/>
  <c r="S12" i="228"/>
  <c r="R12" i="228"/>
  <c r="Q12" i="228"/>
  <c r="P12" i="228"/>
  <c r="E12" i="228"/>
  <c r="U12" i="228" s="1"/>
  <c r="S11" i="228"/>
  <c r="R11" i="228"/>
  <c r="Q11" i="228"/>
  <c r="P11" i="228"/>
  <c r="E11" i="228"/>
  <c r="T11" i="228" s="1"/>
  <c r="S10" i="228"/>
  <c r="R10" i="228"/>
  <c r="Q10" i="228"/>
  <c r="P10" i="228"/>
  <c r="T10" i="228" s="1"/>
  <c r="E10" i="228"/>
  <c r="R9" i="228"/>
  <c r="S8" i="228"/>
  <c r="R8" i="228"/>
  <c r="S61" i="227"/>
  <c r="R61" i="227"/>
  <c r="Q61" i="227"/>
  <c r="P61" i="227"/>
  <c r="E61" i="227"/>
  <c r="U61" i="227" s="1"/>
  <c r="S60" i="227"/>
  <c r="R60" i="227"/>
  <c r="Q60" i="227"/>
  <c r="P60" i="227"/>
  <c r="E60" i="227"/>
  <c r="S59" i="227"/>
  <c r="R59" i="227"/>
  <c r="U57" i="227"/>
  <c r="S57" i="227"/>
  <c r="R57" i="227"/>
  <c r="Q57" i="227"/>
  <c r="P57" i="227"/>
  <c r="E57" i="227"/>
  <c r="T57" i="227" s="1"/>
  <c r="U56" i="227"/>
  <c r="T56" i="227"/>
  <c r="S56" i="227"/>
  <c r="R56" i="227"/>
  <c r="Q56" i="227"/>
  <c r="P56" i="227"/>
  <c r="E56" i="227"/>
  <c r="S55" i="227"/>
  <c r="R55" i="227"/>
  <c r="Q55" i="227"/>
  <c r="P55" i="227"/>
  <c r="E55" i="227"/>
  <c r="S54" i="227"/>
  <c r="R54" i="227"/>
  <c r="Q54" i="227"/>
  <c r="P54" i="227"/>
  <c r="E54" i="227"/>
  <c r="S53" i="227"/>
  <c r="R53" i="227"/>
  <c r="U52" i="227"/>
  <c r="S52" i="227"/>
  <c r="R52" i="227"/>
  <c r="Q52" i="227"/>
  <c r="P52" i="227"/>
  <c r="E52" i="227"/>
  <c r="T52" i="227" s="1"/>
  <c r="U51" i="227"/>
  <c r="T51" i="227"/>
  <c r="S51" i="227"/>
  <c r="R51" i="227"/>
  <c r="Q51" i="227"/>
  <c r="P51" i="227"/>
  <c r="E51" i="227"/>
  <c r="T50" i="227"/>
  <c r="S50" i="227"/>
  <c r="R50" i="227"/>
  <c r="Q50" i="227"/>
  <c r="P50" i="227"/>
  <c r="E50" i="227"/>
  <c r="U50" i="227" s="1"/>
  <c r="S49" i="227"/>
  <c r="R49" i="227"/>
  <c r="Q49" i="227"/>
  <c r="P49" i="227"/>
  <c r="E49" i="227"/>
  <c r="S48" i="227"/>
  <c r="R48" i="227"/>
  <c r="Q48" i="227"/>
  <c r="P48" i="227"/>
  <c r="E48" i="227"/>
  <c r="U48" i="227" s="1"/>
  <c r="S47" i="227"/>
  <c r="R47" i="227"/>
  <c r="Q47" i="227"/>
  <c r="P47" i="227"/>
  <c r="E47" i="227"/>
  <c r="T47" i="227" s="1"/>
  <c r="U46" i="227"/>
  <c r="S46" i="227"/>
  <c r="R46" i="227"/>
  <c r="Q46" i="227"/>
  <c r="P46" i="227"/>
  <c r="E46" i="227"/>
  <c r="T46" i="227" s="1"/>
  <c r="S45" i="227"/>
  <c r="R45" i="227"/>
  <c r="Q45" i="227"/>
  <c r="P45" i="227"/>
  <c r="E45" i="227"/>
  <c r="S44" i="227"/>
  <c r="R44" i="227"/>
  <c r="Q44" i="227"/>
  <c r="P44" i="227"/>
  <c r="E44" i="227"/>
  <c r="U44" i="227" s="1"/>
  <c r="S43" i="227"/>
  <c r="R43" i="227"/>
  <c r="R42" i="227"/>
  <c r="U41" i="227"/>
  <c r="T41" i="227"/>
  <c r="S41" i="227"/>
  <c r="R41" i="227"/>
  <c r="Q41" i="227"/>
  <c r="P41" i="227"/>
  <c r="E41" i="227"/>
  <c r="S40" i="227"/>
  <c r="R40" i="227"/>
  <c r="Q40" i="227"/>
  <c r="P40" i="227"/>
  <c r="E40" i="227"/>
  <c r="S39" i="227"/>
  <c r="R39" i="227"/>
  <c r="Q39" i="227"/>
  <c r="P39" i="227"/>
  <c r="E39" i="227"/>
  <c r="U39" i="227" s="1"/>
  <c r="S38" i="227"/>
  <c r="R38" i="227"/>
  <c r="Q38" i="227"/>
  <c r="P38" i="227"/>
  <c r="E38" i="227"/>
  <c r="T38" i="227" s="1"/>
  <c r="S37" i="227"/>
  <c r="R37" i="227"/>
  <c r="Q37" i="227"/>
  <c r="P37" i="227"/>
  <c r="E37" i="227"/>
  <c r="U37" i="227" s="1"/>
  <c r="U36" i="227"/>
  <c r="S36" i="227"/>
  <c r="R36" i="227"/>
  <c r="Q36" i="227"/>
  <c r="P36" i="227"/>
  <c r="E36" i="227"/>
  <c r="T36" i="227" s="1"/>
  <c r="T35" i="227"/>
  <c r="S35" i="227"/>
  <c r="R35" i="227"/>
  <c r="Q35" i="227"/>
  <c r="P35" i="227"/>
  <c r="E35" i="227"/>
  <c r="U35" i="227" s="1"/>
  <c r="S34" i="227"/>
  <c r="R34" i="227"/>
  <c r="Q34" i="227"/>
  <c r="P34" i="227"/>
  <c r="E34" i="227"/>
  <c r="U34" i="227" s="1"/>
  <c r="U33" i="227"/>
  <c r="S33" i="227"/>
  <c r="R33" i="227"/>
  <c r="Q33" i="227"/>
  <c r="P33" i="227"/>
  <c r="E33" i="227"/>
  <c r="T33" i="227" s="1"/>
  <c r="S32" i="227"/>
  <c r="R32" i="227"/>
  <c r="Q32" i="227"/>
  <c r="P32" i="227"/>
  <c r="E32" i="227"/>
  <c r="S31" i="227"/>
  <c r="R31" i="227"/>
  <c r="Q31" i="227"/>
  <c r="P31" i="227"/>
  <c r="E31" i="227"/>
  <c r="U31" i="227" s="1"/>
  <c r="S30" i="227"/>
  <c r="R30" i="227"/>
  <c r="Q30" i="227"/>
  <c r="P30" i="227"/>
  <c r="E30" i="227"/>
  <c r="S29" i="227"/>
  <c r="R29" i="227"/>
  <c r="Q29" i="227"/>
  <c r="P29" i="227"/>
  <c r="E29" i="227"/>
  <c r="S28" i="227"/>
  <c r="R28" i="227"/>
  <c r="Q28" i="227"/>
  <c r="P28" i="227"/>
  <c r="E28" i="227"/>
  <c r="T28" i="227" s="1"/>
  <c r="S27" i="227"/>
  <c r="R27" i="227"/>
  <c r="S26" i="227"/>
  <c r="R26" i="227"/>
  <c r="Q26" i="227"/>
  <c r="P26" i="227"/>
  <c r="E26" i="227"/>
  <c r="U26" i="227" s="1"/>
  <c r="S25" i="227"/>
  <c r="R25" i="227"/>
  <c r="Q25" i="227"/>
  <c r="P25" i="227"/>
  <c r="E25" i="227"/>
  <c r="T25" i="227" s="1"/>
  <c r="U24" i="227"/>
  <c r="S24" i="227"/>
  <c r="R24" i="227"/>
  <c r="Q24" i="227"/>
  <c r="P24" i="227"/>
  <c r="E24" i="227"/>
  <c r="T24" i="227" s="1"/>
  <c r="S23" i="227"/>
  <c r="R23" i="227"/>
  <c r="Q23" i="227"/>
  <c r="P23" i="227"/>
  <c r="E23" i="227"/>
  <c r="S22" i="227"/>
  <c r="R22" i="227"/>
  <c r="Q22" i="227"/>
  <c r="P22" i="227"/>
  <c r="E22" i="227"/>
  <c r="U22" i="227" s="1"/>
  <c r="U21" i="227"/>
  <c r="S21" i="227"/>
  <c r="R21" i="227"/>
  <c r="Q21" i="227"/>
  <c r="P21" i="227"/>
  <c r="E21" i="227"/>
  <c r="T21" i="227" s="1"/>
  <c r="U20" i="227"/>
  <c r="T20" i="227"/>
  <c r="S20" i="227"/>
  <c r="R20" i="227"/>
  <c r="Q20" i="227"/>
  <c r="P20" i="227"/>
  <c r="E20" i="227"/>
  <c r="S19" i="227"/>
  <c r="R19" i="227"/>
  <c r="Q19" i="227"/>
  <c r="P19" i="227"/>
  <c r="E19" i="227"/>
  <c r="S18" i="227"/>
  <c r="R18" i="227"/>
  <c r="Q18" i="227"/>
  <c r="P18" i="227"/>
  <c r="E18" i="227"/>
  <c r="U18" i="227" s="1"/>
  <c r="S17" i="227"/>
  <c r="R17" i="227"/>
  <c r="Q17" i="227"/>
  <c r="P17" i="227"/>
  <c r="E17" i="227"/>
  <c r="T17" i="227" s="1"/>
  <c r="S16" i="227"/>
  <c r="R16" i="227"/>
  <c r="Q16" i="227"/>
  <c r="P16" i="227"/>
  <c r="E16" i="227"/>
  <c r="U16" i="227" s="1"/>
  <c r="U15" i="227"/>
  <c r="S15" i="227"/>
  <c r="R15" i="227"/>
  <c r="Q15" i="227"/>
  <c r="P15" i="227"/>
  <c r="E15" i="227"/>
  <c r="T15" i="227" s="1"/>
  <c r="S14" i="227"/>
  <c r="R14" i="227"/>
  <c r="Q14" i="227"/>
  <c r="P14" i="227"/>
  <c r="E14" i="227"/>
  <c r="S13" i="227"/>
  <c r="R13" i="227"/>
  <c r="Q13" i="227"/>
  <c r="U13" i="227" s="1"/>
  <c r="P13" i="227"/>
  <c r="E13" i="227"/>
  <c r="T13" i="227" s="1"/>
  <c r="U12" i="227"/>
  <c r="T12" i="227"/>
  <c r="S12" i="227"/>
  <c r="R12" i="227"/>
  <c r="Q12" i="227"/>
  <c r="P12" i="227"/>
  <c r="E12" i="227"/>
  <c r="S11" i="227"/>
  <c r="R11" i="227"/>
  <c r="Q11" i="227"/>
  <c r="P11" i="227"/>
  <c r="E11" i="227"/>
  <c r="S10" i="227"/>
  <c r="R10" i="227"/>
  <c r="Q10" i="227"/>
  <c r="P10" i="227"/>
  <c r="E10" i="227"/>
  <c r="R9" i="227"/>
  <c r="S62" i="226"/>
  <c r="S61" i="226"/>
  <c r="R61" i="226"/>
  <c r="Q61" i="226"/>
  <c r="P61" i="226"/>
  <c r="E61" i="226"/>
  <c r="U60" i="226"/>
  <c r="S60" i="226"/>
  <c r="R60" i="226"/>
  <c r="Q60" i="226"/>
  <c r="P60" i="226"/>
  <c r="E60" i="226"/>
  <c r="S59" i="226"/>
  <c r="R59" i="226"/>
  <c r="S58" i="226"/>
  <c r="S57" i="226"/>
  <c r="R57" i="226"/>
  <c r="Q57" i="226"/>
  <c r="P57" i="226"/>
  <c r="E57" i="226"/>
  <c r="S56" i="226"/>
  <c r="R56" i="226"/>
  <c r="Q56" i="226"/>
  <c r="P56" i="226"/>
  <c r="E56" i="226"/>
  <c r="U56" i="226" s="1"/>
  <c r="U55" i="226"/>
  <c r="S55" i="226"/>
  <c r="R55" i="226"/>
  <c r="Q55" i="226"/>
  <c r="P55" i="226"/>
  <c r="E55" i="226"/>
  <c r="T55" i="226" s="1"/>
  <c r="S54" i="226"/>
  <c r="R54" i="226"/>
  <c r="Q54" i="226"/>
  <c r="P54" i="226"/>
  <c r="E54" i="226"/>
  <c r="S53" i="226"/>
  <c r="R53" i="226"/>
  <c r="T52" i="226"/>
  <c r="S52" i="226"/>
  <c r="R52" i="226"/>
  <c r="Q52" i="226"/>
  <c r="P52" i="226"/>
  <c r="E52" i="226"/>
  <c r="U52" i="226" s="1"/>
  <c r="S51" i="226"/>
  <c r="R51" i="226"/>
  <c r="Q51" i="226"/>
  <c r="P51" i="226"/>
  <c r="E51" i="226"/>
  <c r="U51" i="226" s="1"/>
  <c r="U50" i="226"/>
  <c r="S50" i="226"/>
  <c r="R50" i="226"/>
  <c r="Q50" i="226"/>
  <c r="P50" i="226"/>
  <c r="E50" i="226"/>
  <c r="T50" i="226" s="1"/>
  <c r="S49" i="226"/>
  <c r="R49" i="226"/>
  <c r="Q49" i="226"/>
  <c r="P49" i="226"/>
  <c r="E49" i="226"/>
  <c r="S48" i="226"/>
  <c r="R48" i="226"/>
  <c r="Q48" i="226"/>
  <c r="P48" i="226"/>
  <c r="E48" i="226"/>
  <c r="U48" i="226" s="1"/>
  <c r="S47" i="226"/>
  <c r="R47" i="226"/>
  <c r="Q47" i="226"/>
  <c r="P47" i="226"/>
  <c r="E47" i="226"/>
  <c r="T47" i="226" s="1"/>
  <c r="U46" i="226"/>
  <c r="T46" i="226"/>
  <c r="S46" i="226"/>
  <c r="R46" i="226"/>
  <c r="Q46" i="226"/>
  <c r="P46" i="226"/>
  <c r="E46" i="226"/>
  <c r="S45" i="226"/>
  <c r="R45" i="226"/>
  <c r="Q45" i="226"/>
  <c r="P45" i="226"/>
  <c r="E45" i="226"/>
  <c r="T45" i="226" s="1"/>
  <c r="U44" i="226"/>
  <c r="T44" i="226"/>
  <c r="S44" i="226"/>
  <c r="R44" i="226"/>
  <c r="Q44" i="226"/>
  <c r="P44" i="226"/>
  <c r="E44" i="226"/>
  <c r="R43" i="226"/>
  <c r="S42" i="226"/>
  <c r="R42" i="226"/>
  <c r="S41" i="226"/>
  <c r="R41" i="226"/>
  <c r="Q41" i="226"/>
  <c r="P41" i="226"/>
  <c r="E41" i="226"/>
  <c r="U41" i="226" s="1"/>
  <c r="S40" i="226"/>
  <c r="R40" i="226"/>
  <c r="Q40" i="226"/>
  <c r="P40" i="226"/>
  <c r="E40" i="226"/>
  <c r="S39" i="226"/>
  <c r="R39" i="226"/>
  <c r="Q39" i="226"/>
  <c r="P39" i="226"/>
  <c r="E39" i="226"/>
  <c r="U39" i="226" s="1"/>
  <c r="S38" i="226"/>
  <c r="R38" i="226"/>
  <c r="Q38" i="226"/>
  <c r="P38" i="226"/>
  <c r="E38" i="226"/>
  <c r="T38" i="226" s="1"/>
  <c r="U37" i="226"/>
  <c r="S37" i="226"/>
  <c r="R37" i="226"/>
  <c r="Q37" i="226"/>
  <c r="P37" i="226"/>
  <c r="E37" i="226"/>
  <c r="T37" i="226" s="1"/>
  <c r="S36" i="226"/>
  <c r="R36" i="226"/>
  <c r="Q36" i="226"/>
  <c r="P36" i="226"/>
  <c r="E36" i="226"/>
  <c r="T36" i="226" s="1"/>
  <c r="U35" i="226"/>
  <c r="S35" i="226"/>
  <c r="R35" i="226"/>
  <c r="Q35" i="226"/>
  <c r="P35" i="226"/>
  <c r="E35" i="226"/>
  <c r="T35" i="226" s="1"/>
  <c r="U34" i="226"/>
  <c r="T34" i="226"/>
  <c r="S34" i="226"/>
  <c r="R34" i="226"/>
  <c r="Q34" i="226"/>
  <c r="P34" i="226"/>
  <c r="E34" i="226"/>
  <c r="S33" i="226"/>
  <c r="R33" i="226"/>
  <c r="Q33" i="226"/>
  <c r="P33" i="226"/>
  <c r="E33" i="226"/>
  <c r="S32" i="226"/>
  <c r="R32" i="226"/>
  <c r="Q32" i="226"/>
  <c r="P32" i="226"/>
  <c r="E32" i="226"/>
  <c r="S31" i="226"/>
  <c r="R31" i="226"/>
  <c r="Q31" i="226"/>
  <c r="P31" i="226"/>
  <c r="E31" i="226"/>
  <c r="U31" i="226" s="1"/>
  <c r="S30" i="226"/>
  <c r="R30" i="226"/>
  <c r="Q30" i="226"/>
  <c r="P30" i="226"/>
  <c r="E30" i="226"/>
  <c r="S29" i="226"/>
  <c r="R29" i="226"/>
  <c r="Q29" i="226"/>
  <c r="P29" i="226"/>
  <c r="E29" i="226"/>
  <c r="U29" i="226" s="1"/>
  <c r="S28" i="226"/>
  <c r="R28" i="226"/>
  <c r="Q28" i="226"/>
  <c r="P28" i="226"/>
  <c r="E28" i="226"/>
  <c r="S27" i="226"/>
  <c r="R27" i="226"/>
  <c r="S26" i="226"/>
  <c r="R26" i="226"/>
  <c r="Q26" i="226"/>
  <c r="P26" i="226"/>
  <c r="E26" i="226"/>
  <c r="U26" i="226" s="1"/>
  <c r="S25" i="226"/>
  <c r="R25" i="226"/>
  <c r="Q25" i="226"/>
  <c r="P25" i="226"/>
  <c r="E25" i="226"/>
  <c r="T25" i="226" s="1"/>
  <c r="S24" i="226"/>
  <c r="R24" i="226"/>
  <c r="Q24" i="226"/>
  <c r="P24" i="226"/>
  <c r="E24" i="226"/>
  <c r="U24" i="226" s="1"/>
  <c r="U23" i="226"/>
  <c r="S23" i="226"/>
  <c r="R23" i="226"/>
  <c r="Q23" i="226"/>
  <c r="P23" i="226"/>
  <c r="E23" i="226"/>
  <c r="T23" i="226" s="1"/>
  <c r="T22" i="226"/>
  <c r="S22" i="226"/>
  <c r="R22" i="226"/>
  <c r="Q22" i="226"/>
  <c r="P22" i="226"/>
  <c r="E22" i="226"/>
  <c r="U22" i="226" s="1"/>
  <c r="S21" i="226"/>
  <c r="R21" i="226"/>
  <c r="Q21" i="226"/>
  <c r="P21" i="226"/>
  <c r="E21" i="226"/>
  <c r="U21" i="226" s="1"/>
  <c r="U20" i="226"/>
  <c r="S20" i="226"/>
  <c r="R20" i="226"/>
  <c r="Q20" i="226"/>
  <c r="P20" i="226"/>
  <c r="E20" i="226"/>
  <c r="T20" i="226" s="1"/>
  <c r="S19" i="226"/>
  <c r="R19" i="226"/>
  <c r="Q19" i="226"/>
  <c r="P19" i="226"/>
  <c r="E19" i="226"/>
  <c r="S18" i="226"/>
  <c r="R18" i="226"/>
  <c r="Q18" i="226"/>
  <c r="P18" i="226"/>
  <c r="E18" i="226"/>
  <c r="U18" i="226" s="1"/>
  <c r="S17" i="226"/>
  <c r="R17" i="226"/>
  <c r="Q17" i="226"/>
  <c r="P17" i="226"/>
  <c r="E17" i="226"/>
  <c r="T17" i="226" s="1"/>
  <c r="S16" i="226"/>
  <c r="R16" i="226"/>
  <c r="Q16" i="226"/>
  <c r="P16" i="226"/>
  <c r="E16" i="226"/>
  <c r="S15" i="226"/>
  <c r="R15" i="226"/>
  <c r="Q15" i="226"/>
  <c r="P15" i="226"/>
  <c r="E15" i="226"/>
  <c r="T15" i="226" s="1"/>
  <c r="T14" i="226"/>
  <c r="S14" i="226"/>
  <c r="R14" i="226"/>
  <c r="Q14" i="226"/>
  <c r="P14" i="226"/>
  <c r="E14" i="226"/>
  <c r="U14" i="226" s="1"/>
  <c r="S13" i="226"/>
  <c r="R13" i="226"/>
  <c r="Q13" i="226"/>
  <c r="P13" i="226"/>
  <c r="E13" i="226"/>
  <c r="U13" i="226" s="1"/>
  <c r="U12" i="226"/>
  <c r="S12" i="226"/>
  <c r="R12" i="226"/>
  <c r="Q12" i="226"/>
  <c r="P12" i="226"/>
  <c r="E12" i="226"/>
  <c r="T12" i="226" s="1"/>
  <c r="S11" i="226"/>
  <c r="R11" i="226"/>
  <c r="Q11" i="226"/>
  <c r="P11" i="226"/>
  <c r="E11" i="226"/>
  <c r="S10" i="226"/>
  <c r="R10" i="226"/>
  <c r="Q10" i="226"/>
  <c r="P10" i="226"/>
  <c r="E10" i="226"/>
  <c r="S9" i="226"/>
  <c r="S8" i="226"/>
  <c r="S62" i="225"/>
  <c r="R62" i="225"/>
  <c r="S61" i="225"/>
  <c r="R61" i="225"/>
  <c r="Q61" i="225"/>
  <c r="P61" i="225"/>
  <c r="E61" i="225"/>
  <c r="U61" i="225" s="1"/>
  <c r="S60" i="225"/>
  <c r="R60" i="225"/>
  <c r="Q60" i="225"/>
  <c r="Q59" i="225" s="1"/>
  <c r="P60" i="225"/>
  <c r="E60" i="225"/>
  <c r="U60" i="225" s="1"/>
  <c r="S59" i="225"/>
  <c r="R59" i="225"/>
  <c r="S58" i="225"/>
  <c r="R58" i="225"/>
  <c r="U57" i="225"/>
  <c r="T57" i="225"/>
  <c r="S57" i="225"/>
  <c r="R57" i="225"/>
  <c r="Q57" i="225"/>
  <c r="P57" i="225"/>
  <c r="E57" i="225"/>
  <c r="S56" i="225"/>
  <c r="R56" i="225"/>
  <c r="Q56" i="225"/>
  <c r="P56" i="225"/>
  <c r="E56" i="225"/>
  <c r="T56" i="225" s="1"/>
  <c r="T55" i="225"/>
  <c r="S55" i="225"/>
  <c r="R55" i="225"/>
  <c r="Q55" i="225"/>
  <c r="P55" i="225"/>
  <c r="E55" i="225"/>
  <c r="U55" i="225" s="1"/>
  <c r="S54" i="225"/>
  <c r="R54" i="225"/>
  <c r="Q54" i="225"/>
  <c r="P54" i="225"/>
  <c r="E54" i="225"/>
  <c r="S53" i="225"/>
  <c r="R53" i="225"/>
  <c r="T52" i="225"/>
  <c r="S52" i="225"/>
  <c r="R52" i="225"/>
  <c r="Q52" i="225"/>
  <c r="P52" i="225"/>
  <c r="E52" i="225"/>
  <c r="U52" i="225" s="1"/>
  <c r="S51" i="225"/>
  <c r="R51" i="225"/>
  <c r="Q51" i="225"/>
  <c r="P51" i="225"/>
  <c r="E51" i="225"/>
  <c r="T51" i="225" s="1"/>
  <c r="U50" i="225"/>
  <c r="T50" i="225"/>
  <c r="S50" i="225"/>
  <c r="R50" i="225"/>
  <c r="Q50" i="225"/>
  <c r="P50" i="225"/>
  <c r="E50" i="225"/>
  <c r="T49" i="225"/>
  <c r="S49" i="225"/>
  <c r="R49" i="225"/>
  <c r="Q49" i="225"/>
  <c r="P49" i="225"/>
  <c r="E49" i="225"/>
  <c r="U49" i="225" s="1"/>
  <c r="U48" i="225"/>
  <c r="S48" i="225"/>
  <c r="R48" i="225"/>
  <c r="Q48" i="225"/>
  <c r="P48" i="225"/>
  <c r="E48" i="225"/>
  <c r="T48" i="225" s="1"/>
  <c r="S47" i="225"/>
  <c r="R47" i="225"/>
  <c r="Q47" i="225"/>
  <c r="P47" i="225"/>
  <c r="E47" i="225"/>
  <c r="S46" i="225"/>
  <c r="R46" i="225"/>
  <c r="Q46" i="225"/>
  <c r="P46" i="225"/>
  <c r="E46" i="225"/>
  <c r="U46" i="225" s="1"/>
  <c r="S45" i="225"/>
  <c r="R45" i="225"/>
  <c r="Q45" i="225"/>
  <c r="P45" i="225"/>
  <c r="E45" i="225"/>
  <c r="U45" i="225" s="1"/>
  <c r="T44" i="225"/>
  <c r="S44" i="225"/>
  <c r="R44" i="225"/>
  <c r="Q44" i="225"/>
  <c r="P44" i="225"/>
  <c r="E44" i="225"/>
  <c r="U44" i="225" s="1"/>
  <c r="R43" i="225"/>
  <c r="S42" i="225"/>
  <c r="R42" i="225"/>
  <c r="U41" i="225"/>
  <c r="S41" i="225"/>
  <c r="R41" i="225"/>
  <c r="Q41" i="225"/>
  <c r="P41" i="225"/>
  <c r="E41" i="225"/>
  <c r="T41" i="225" s="1"/>
  <c r="S40" i="225"/>
  <c r="R40" i="225"/>
  <c r="Q40" i="225"/>
  <c r="P40" i="225"/>
  <c r="E40" i="225"/>
  <c r="U40" i="225" s="1"/>
  <c r="U39" i="225"/>
  <c r="T39" i="225"/>
  <c r="S39" i="225"/>
  <c r="R39" i="225"/>
  <c r="Q39" i="225"/>
  <c r="P39" i="225"/>
  <c r="E39" i="225"/>
  <c r="S38" i="225"/>
  <c r="R38" i="225"/>
  <c r="Q38" i="225"/>
  <c r="P38" i="225"/>
  <c r="E38" i="225"/>
  <c r="S37" i="225"/>
  <c r="R37" i="225"/>
  <c r="Q37" i="225"/>
  <c r="P37" i="225"/>
  <c r="E37" i="225"/>
  <c r="U37" i="225" s="1"/>
  <c r="S36" i="225"/>
  <c r="R36" i="225"/>
  <c r="Q36" i="225"/>
  <c r="P36" i="225"/>
  <c r="E36" i="225"/>
  <c r="T36" i="225" s="1"/>
  <c r="S35" i="225"/>
  <c r="R35" i="225"/>
  <c r="Q35" i="225"/>
  <c r="P35" i="225"/>
  <c r="E35" i="225"/>
  <c r="U35" i="225" s="1"/>
  <c r="S34" i="225"/>
  <c r="R34" i="225"/>
  <c r="Q34" i="225"/>
  <c r="P34" i="225"/>
  <c r="E34" i="225"/>
  <c r="T34" i="225" s="1"/>
  <c r="S33" i="225"/>
  <c r="R33" i="225"/>
  <c r="Q33" i="225"/>
  <c r="P33" i="225"/>
  <c r="E33" i="225"/>
  <c r="U33" i="225" s="1"/>
  <c r="S32" i="225"/>
  <c r="R32" i="225"/>
  <c r="Q32" i="225"/>
  <c r="P32" i="225"/>
  <c r="E32" i="225"/>
  <c r="U32" i="225" s="1"/>
  <c r="U31" i="225"/>
  <c r="S31" i="225"/>
  <c r="R31" i="225"/>
  <c r="Q31" i="225"/>
  <c r="P31" i="225"/>
  <c r="E31" i="225"/>
  <c r="T31" i="225" s="1"/>
  <c r="S30" i="225"/>
  <c r="R30" i="225"/>
  <c r="Q30" i="225"/>
  <c r="P30" i="225"/>
  <c r="E30" i="225"/>
  <c r="S29" i="225"/>
  <c r="R29" i="225"/>
  <c r="Q29" i="225"/>
  <c r="P29" i="225"/>
  <c r="E29" i="225"/>
  <c r="U29" i="225" s="1"/>
  <c r="S28" i="225"/>
  <c r="R28" i="225"/>
  <c r="Q28" i="225"/>
  <c r="P28" i="225"/>
  <c r="E28" i="225"/>
  <c r="U28" i="225" s="1"/>
  <c r="S27" i="225"/>
  <c r="R27" i="225"/>
  <c r="S26" i="225"/>
  <c r="R26" i="225"/>
  <c r="Q26" i="225"/>
  <c r="P26" i="225"/>
  <c r="E26" i="225"/>
  <c r="U26" i="225" s="1"/>
  <c r="S25" i="225"/>
  <c r="R25" i="225"/>
  <c r="Q25" i="225"/>
  <c r="P25" i="225"/>
  <c r="E25" i="225"/>
  <c r="S24" i="225"/>
  <c r="R24" i="225"/>
  <c r="Q24" i="225"/>
  <c r="P24" i="225"/>
  <c r="E24" i="225"/>
  <c r="U24" i="225" s="1"/>
  <c r="S23" i="225"/>
  <c r="R23" i="225"/>
  <c r="Q23" i="225"/>
  <c r="P23" i="225"/>
  <c r="E23" i="225"/>
  <c r="T23" i="225" s="1"/>
  <c r="S22" i="225"/>
  <c r="R22" i="225"/>
  <c r="Q22" i="225"/>
  <c r="P22" i="225"/>
  <c r="E22" i="225"/>
  <c r="U22" i="225" s="1"/>
  <c r="U21" i="225"/>
  <c r="S21" i="225"/>
  <c r="R21" i="225"/>
  <c r="Q21" i="225"/>
  <c r="P21" i="225"/>
  <c r="E21" i="225"/>
  <c r="T21" i="225" s="1"/>
  <c r="T20" i="225"/>
  <c r="S20" i="225"/>
  <c r="R20" i="225"/>
  <c r="Q20" i="225"/>
  <c r="P20" i="225"/>
  <c r="E20" i="225"/>
  <c r="U20" i="225" s="1"/>
  <c r="S19" i="225"/>
  <c r="R19" i="225"/>
  <c r="Q19" i="225"/>
  <c r="P19" i="225"/>
  <c r="E19" i="225"/>
  <c r="U19" i="225" s="1"/>
  <c r="S18" i="225"/>
  <c r="R18" i="225"/>
  <c r="Q18" i="225"/>
  <c r="P18" i="225"/>
  <c r="E18" i="225"/>
  <c r="U18" i="225" s="1"/>
  <c r="S17" i="225"/>
  <c r="R17" i="225"/>
  <c r="Q17" i="225"/>
  <c r="P17" i="225"/>
  <c r="E17" i="225"/>
  <c r="S16" i="225"/>
  <c r="R16" i="225"/>
  <c r="Q16" i="225"/>
  <c r="P16" i="225"/>
  <c r="E16" i="225"/>
  <c r="U16" i="225" s="1"/>
  <c r="S15" i="225"/>
  <c r="R15" i="225"/>
  <c r="Q15" i="225"/>
  <c r="P15" i="225"/>
  <c r="E15" i="225"/>
  <c r="T15" i="225" s="1"/>
  <c r="S14" i="225"/>
  <c r="R14" i="225"/>
  <c r="Q14" i="225"/>
  <c r="P14" i="225"/>
  <c r="E14" i="225"/>
  <c r="U14" i="225" s="1"/>
  <c r="U13" i="225"/>
  <c r="S13" i="225"/>
  <c r="R13" i="225"/>
  <c r="Q13" i="225"/>
  <c r="P13" i="225"/>
  <c r="E13" i="225"/>
  <c r="T13" i="225" s="1"/>
  <c r="T12" i="225"/>
  <c r="S12" i="225"/>
  <c r="R12" i="225"/>
  <c r="Q12" i="225"/>
  <c r="P12" i="225"/>
  <c r="E12" i="225"/>
  <c r="U12" i="225" s="1"/>
  <c r="S11" i="225"/>
  <c r="R11" i="225"/>
  <c r="Q11" i="225"/>
  <c r="P11" i="225"/>
  <c r="E11" i="225"/>
  <c r="U11" i="225" s="1"/>
  <c r="S10" i="225"/>
  <c r="R10" i="225"/>
  <c r="Q10" i="225"/>
  <c r="P10" i="225"/>
  <c r="E10" i="225"/>
  <c r="S9" i="225"/>
  <c r="R9" i="225"/>
  <c r="S8" i="225"/>
  <c r="R8" i="225"/>
  <c r="R62" i="224"/>
  <c r="S61" i="224"/>
  <c r="R61" i="224"/>
  <c r="Q61" i="224"/>
  <c r="P61" i="224"/>
  <c r="E61" i="224"/>
  <c r="S60" i="224"/>
  <c r="R60" i="224"/>
  <c r="Q60" i="224"/>
  <c r="P60" i="224"/>
  <c r="P59" i="224" s="1"/>
  <c r="E60" i="224"/>
  <c r="S59" i="224"/>
  <c r="R59" i="224"/>
  <c r="R58" i="224"/>
  <c r="S57" i="224"/>
  <c r="R57" i="224"/>
  <c r="Q57" i="224"/>
  <c r="P57" i="224"/>
  <c r="E57" i="224"/>
  <c r="S56" i="224"/>
  <c r="R56" i="224"/>
  <c r="Q56" i="224"/>
  <c r="P56" i="224"/>
  <c r="E56" i="224"/>
  <c r="U56" i="224" s="1"/>
  <c r="S55" i="224"/>
  <c r="R55" i="224"/>
  <c r="Q55" i="224"/>
  <c r="P55" i="224"/>
  <c r="E55" i="224"/>
  <c r="T55" i="224" s="1"/>
  <c r="S54" i="224"/>
  <c r="R54" i="224"/>
  <c r="Q54" i="224"/>
  <c r="P54" i="224"/>
  <c r="E54" i="224"/>
  <c r="U54" i="224" s="1"/>
  <c r="S53" i="224"/>
  <c r="R53" i="224"/>
  <c r="S52" i="224"/>
  <c r="R52" i="224"/>
  <c r="Q52" i="224"/>
  <c r="P52" i="224"/>
  <c r="E52" i="224"/>
  <c r="T52" i="224" s="1"/>
  <c r="S51" i="224"/>
  <c r="R51" i="224"/>
  <c r="Q51" i="224"/>
  <c r="P51" i="224"/>
  <c r="E51" i="224"/>
  <c r="U51" i="224" s="1"/>
  <c r="U50" i="224"/>
  <c r="S50" i="224"/>
  <c r="R50" i="224"/>
  <c r="Q50" i="224"/>
  <c r="P50" i="224"/>
  <c r="E50" i="224"/>
  <c r="T50" i="224" s="1"/>
  <c r="S49" i="224"/>
  <c r="R49" i="224"/>
  <c r="Q49" i="224"/>
  <c r="P49" i="224"/>
  <c r="E49" i="224"/>
  <c r="U49" i="224" s="1"/>
  <c r="S48" i="224"/>
  <c r="R48" i="224"/>
  <c r="Q48" i="224"/>
  <c r="P48" i="224"/>
  <c r="E48" i="224"/>
  <c r="U48" i="224" s="1"/>
  <c r="U47" i="224"/>
  <c r="S47" i="224"/>
  <c r="R47" i="224"/>
  <c r="Q47" i="224"/>
  <c r="P47" i="224"/>
  <c r="E47" i="224"/>
  <c r="T47" i="224" s="1"/>
  <c r="S46" i="224"/>
  <c r="R46" i="224"/>
  <c r="Q46" i="224"/>
  <c r="P46" i="224"/>
  <c r="E46" i="224"/>
  <c r="S45" i="224"/>
  <c r="R45" i="224"/>
  <c r="Q45" i="224"/>
  <c r="P45" i="224"/>
  <c r="E45" i="224"/>
  <c r="S44" i="224"/>
  <c r="R44" i="224"/>
  <c r="Q44" i="224"/>
  <c r="P44" i="224"/>
  <c r="E44" i="224"/>
  <c r="U44" i="224" s="1"/>
  <c r="S43" i="224"/>
  <c r="R43" i="224"/>
  <c r="S42" i="224"/>
  <c r="R42" i="224"/>
  <c r="S41" i="224"/>
  <c r="R41" i="224"/>
  <c r="Q41" i="224"/>
  <c r="P41" i="224"/>
  <c r="E41" i="224"/>
  <c r="U41" i="224" s="1"/>
  <c r="S40" i="224"/>
  <c r="R40" i="224"/>
  <c r="Q40" i="224"/>
  <c r="P40" i="224"/>
  <c r="E40" i="224"/>
  <c r="T40" i="224" s="1"/>
  <c r="S39" i="224"/>
  <c r="R39" i="224"/>
  <c r="Q39" i="224"/>
  <c r="P39" i="224"/>
  <c r="E39" i="224"/>
  <c r="U39" i="224" s="1"/>
  <c r="U38" i="224"/>
  <c r="S38" i="224"/>
  <c r="R38" i="224"/>
  <c r="Q38" i="224"/>
  <c r="P38" i="224"/>
  <c r="E38" i="224"/>
  <c r="T38" i="224" s="1"/>
  <c r="U37" i="224"/>
  <c r="T37" i="224"/>
  <c r="S37" i="224"/>
  <c r="R37" i="224"/>
  <c r="Q37" i="224"/>
  <c r="P37" i="224"/>
  <c r="E37" i="224"/>
  <c r="S36" i="224"/>
  <c r="R36" i="224"/>
  <c r="Q36" i="224"/>
  <c r="P36" i="224"/>
  <c r="E36" i="224"/>
  <c r="S35" i="224"/>
  <c r="R35" i="224"/>
  <c r="Q35" i="224"/>
  <c r="P35" i="224"/>
  <c r="E35" i="224"/>
  <c r="S34" i="224"/>
  <c r="R34" i="224"/>
  <c r="Q34" i="224"/>
  <c r="P34" i="224"/>
  <c r="E34" i="224"/>
  <c r="T34" i="224" s="1"/>
  <c r="S33" i="224"/>
  <c r="R33" i="224"/>
  <c r="Q33" i="224"/>
  <c r="P33" i="224"/>
  <c r="E33" i="224"/>
  <c r="U33" i="224" s="1"/>
  <c r="S32" i="224"/>
  <c r="R32" i="224"/>
  <c r="Q32" i="224"/>
  <c r="P32" i="224"/>
  <c r="E32" i="224"/>
  <c r="S31" i="224"/>
  <c r="R31" i="224"/>
  <c r="Q31" i="224"/>
  <c r="P31" i="224"/>
  <c r="E31" i="224"/>
  <c r="U31" i="224" s="1"/>
  <c r="T30" i="224"/>
  <c r="S30" i="224"/>
  <c r="R30" i="224"/>
  <c r="Q30" i="224"/>
  <c r="U30" i="224" s="1"/>
  <c r="P30" i="224"/>
  <c r="E30" i="224"/>
  <c r="T29" i="224"/>
  <c r="S29" i="224"/>
  <c r="R29" i="224"/>
  <c r="Q29" i="224"/>
  <c r="P29" i="224"/>
  <c r="E29" i="224"/>
  <c r="U29" i="224" s="1"/>
  <c r="S28" i="224"/>
  <c r="R28" i="224"/>
  <c r="Q28" i="224"/>
  <c r="P28" i="224"/>
  <c r="E28" i="224"/>
  <c r="S27" i="224"/>
  <c r="R27" i="224"/>
  <c r="S26" i="224"/>
  <c r="R26" i="224"/>
  <c r="Q26" i="224"/>
  <c r="P26" i="224"/>
  <c r="E26" i="224"/>
  <c r="U26" i="224" s="1"/>
  <c r="U25" i="224"/>
  <c r="S25" i="224"/>
  <c r="R25" i="224"/>
  <c r="Q25" i="224"/>
  <c r="P25" i="224"/>
  <c r="E25" i="224"/>
  <c r="T25" i="224" s="1"/>
  <c r="S24" i="224"/>
  <c r="R24" i="224"/>
  <c r="Q24" i="224"/>
  <c r="P24" i="224"/>
  <c r="E24" i="224"/>
  <c r="S23" i="224"/>
  <c r="R23" i="224"/>
  <c r="Q23" i="224"/>
  <c r="P23" i="224"/>
  <c r="E23" i="224"/>
  <c r="S22" i="224"/>
  <c r="R22" i="224"/>
  <c r="Q22" i="224"/>
  <c r="P22" i="224"/>
  <c r="E22" i="224"/>
  <c r="S21" i="224"/>
  <c r="R21" i="224"/>
  <c r="Q21" i="224"/>
  <c r="P21" i="224"/>
  <c r="E21" i="224"/>
  <c r="T21" i="224" s="1"/>
  <c r="U20" i="224"/>
  <c r="S20" i="224"/>
  <c r="R20" i="224"/>
  <c r="Q20" i="224"/>
  <c r="P20" i="224"/>
  <c r="E20" i="224"/>
  <c r="T20" i="224" s="1"/>
  <c r="U19" i="224"/>
  <c r="T19" i="224"/>
  <c r="S19" i="224"/>
  <c r="R19" i="224"/>
  <c r="Q19" i="224"/>
  <c r="P19" i="224"/>
  <c r="E19" i="224"/>
  <c r="T18" i="224"/>
  <c r="S18" i="224"/>
  <c r="R18" i="224"/>
  <c r="Q18" i="224"/>
  <c r="P18" i="224"/>
  <c r="E18" i="224"/>
  <c r="U18" i="224" s="1"/>
  <c r="S17" i="224"/>
  <c r="R17" i="224"/>
  <c r="Q17" i="224"/>
  <c r="P17" i="224"/>
  <c r="E17" i="224"/>
  <c r="U17" i="224" s="1"/>
  <c r="S16" i="224"/>
  <c r="R16" i="224"/>
  <c r="Q16" i="224"/>
  <c r="P16" i="224"/>
  <c r="E16" i="224"/>
  <c r="U16" i="224" s="1"/>
  <c r="S15" i="224"/>
  <c r="R15" i="224"/>
  <c r="Q15" i="224"/>
  <c r="P15" i="224"/>
  <c r="E15" i="224"/>
  <c r="S14" i="224"/>
  <c r="R14" i="224"/>
  <c r="Q14" i="224"/>
  <c r="P14" i="224"/>
  <c r="E14" i="224"/>
  <c r="S13" i="224"/>
  <c r="R13" i="224"/>
  <c r="Q13" i="224"/>
  <c r="P13" i="224"/>
  <c r="E13" i="224"/>
  <c r="T13" i="224" s="1"/>
  <c r="S12" i="224"/>
  <c r="R12" i="224"/>
  <c r="Q12" i="224"/>
  <c r="P12" i="224"/>
  <c r="E12" i="224"/>
  <c r="T12" i="224" s="1"/>
  <c r="S11" i="224"/>
  <c r="R11" i="224"/>
  <c r="Q11" i="224"/>
  <c r="P11" i="224"/>
  <c r="E11" i="224"/>
  <c r="U11" i="224" s="1"/>
  <c r="S10" i="224"/>
  <c r="R10" i="224"/>
  <c r="Q10" i="224"/>
  <c r="P10" i="224"/>
  <c r="E10" i="224"/>
  <c r="U10" i="224" s="1"/>
  <c r="S9" i="224"/>
  <c r="R9" i="224"/>
  <c r="R8" i="224"/>
  <c r="U61" i="223"/>
  <c r="S61" i="223"/>
  <c r="R61" i="223"/>
  <c r="Q61" i="223"/>
  <c r="P61" i="223"/>
  <c r="E61" i="223"/>
  <c r="T61" i="223" s="1"/>
  <c r="U60" i="223"/>
  <c r="T60" i="223"/>
  <c r="S60" i="223"/>
  <c r="R60" i="223"/>
  <c r="Q60" i="223"/>
  <c r="Q59" i="223" s="1"/>
  <c r="P60" i="223"/>
  <c r="P59" i="223" s="1"/>
  <c r="E60" i="223"/>
  <c r="S59" i="223"/>
  <c r="R59" i="223"/>
  <c r="S57" i="223"/>
  <c r="R57" i="223"/>
  <c r="Q57" i="223"/>
  <c r="P57" i="223"/>
  <c r="E57" i="223"/>
  <c r="S56" i="223"/>
  <c r="R56" i="223"/>
  <c r="Q56" i="223"/>
  <c r="P56" i="223"/>
  <c r="E56" i="223"/>
  <c r="S55" i="223"/>
  <c r="R55" i="223"/>
  <c r="Q55" i="223"/>
  <c r="P55" i="223"/>
  <c r="E55" i="223"/>
  <c r="T55" i="223" s="1"/>
  <c r="S54" i="223"/>
  <c r="R54" i="223"/>
  <c r="Q54" i="223"/>
  <c r="P54" i="223"/>
  <c r="E54" i="223"/>
  <c r="S53" i="223"/>
  <c r="R53" i="223"/>
  <c r="S52" i="223"/>
  <c r="R52" i="223"/>
  <c r="Q52" i="223"/>
  <c r="P52" i="223"/>
  <c r="E52" i="223"/>
  <c r="S51" i="223"/>
  <c r="R51" i="223"/>
  <c r="Q51" i="223"/>
  <c r="P51" i="223"/>
  <c r="E51" i="223"/>
  <c r="S50" i="223"/>
  <c r="R50" i="223"/>
  <c r="Q50" i="223"/>
  <c r="P50" i="223"/>
  <c r="E50" i="223"/>
  <c r="T50" i="223" s="1"/>
  <c r="S49" i="223"/>
  <c r="R49" i="223"/>
  <c r="Q49" i="223"/>
  <c r="P49" i="223"/>
  <c r="E49" i="223"/>
  <c r="T49" i="223" s="1"/>
  <c r="S48" i="223"/>
  <c r="R48" i="223"/>
  <c r="Q48" i="223"/>
  <c r="P48" i="223"/>
  <c r="E48" i="223"/>
  <c r="U48" i="223" s="1"/>
  <c r="S47" i="223"/>
  <c r="R47" i="223"/>
  <c r="Q47" i="223"/>
  <c r="P47" i="223"/>
  <c r="E47" i="223"/>
  <c r="U47" i="223" s="1"/>
  <c r="U46" i="223"/>
  <c r="S46" i="223"/>
  <c r="R46" i="223"/>
  <c r="Q46" i="223"/>
  <c r="P46" i="223"/>
  <c r="E46" i="223"/>
  <c r="T46" i="223" s="1"/>
  <c r="T45" i="223"/>
  <c r="S45" i="223"/>
  <c r="R45" i="223"/>
  <c r="Q45" i="223"/>
  <c r="P45" i="223"/>
  <c r="E45" i="223"/>
  <c r="S44" i="223"/>
  <c r="R44" i="223"/>
  <c r="Q44" i="223"/>
  <c r="Q43" i="223" s="1"/>
  <c r="P44" i="223"/>
  <c r="E44" i="223"/>
  <c r="S43" i="223"/>
  <c r="R43" i="223"/>
  <c r="S42" i="223"/>
  <c r="R42" i="223"/>
  <c r="S41" i="223"/>
  <c r="R41" i="223"/>
  <c r="Q41" i="223"/>
  <c r="P41" i="223"/>
  <c r="E41" i="223"/>
  <c r="S40" i="223"/>
  <c r="R40" i="223"/>
  <c r="Q40" i="223"/>
  <c r="P40" i="223"/>
  <c r="E40" i="223"/>
  <c r="S39" i="223"/>
  <c r="R39" i="223"/>
  <c r="Q39" i="223"/>
  <c r="P39" i="223"/>
  <c r="E39" i="223"/>
  <c r="T39" i="223" s="1"/>
  <c r="S38" i="223"/>
  <c r="R38" i="223"/>
  <c r="Q38" i="223"/>
  <c r="P38" i="223"/>
  <c r="E38" i="223"/>
  <c r="U38" i="223" s="1"/>
  <c r="U37" i="223"/>
  <c r="T37" i="223"/>
  <c r="S37" i="223"/>
  <c r="R37" i="223"/>
  <c r="Q37" i="223"/>
  <c r="P37" i="223"/>
  <c r="E37" i="223"/>
  <c r="S36" i="223"/>
  <c r="R36" i="223"/>
  <c r="Q36" i="223"/>
  <c r="P36" i="223"/>
  <c r="E36" i="223"/>
  <c r="S35" i="223"/>
  <c r="R35" i="223"/>
  <c r="Q35" i="223"/>
  <c r="U35" i="223" s="1"/>
  <c r="P35" i="223"/>
  <c r="E35" i="223"/>
  <c r="T35" i="223" s="1"/>
  <c r="S34" i="223"/>
  <c r="R34" i="223"/>
  <c r="Q34" i="223"/>
  <c r="P34" i="223"/>
  <c r="E34" i="223"/>
  <c r="S33" i="223"/>
  <c r="R33" i="223"/>
  <c r="Q33" i="223"/>
  <c r="P33" i="223"/>
  <c r="E33" i="223"/>
  <c r="S32" i="223"/>
  <c r="R32" i="223"/>
  <c r="Q32" i="223"/>
  <c r="P32" i="223"/>
  <c r="E32" i="223"/>
  <c r="T32" i="223" s="1"/>
  <c r="U31" i="223"/>
  <c r="T31" i="223"/>
  <c r="S31" i="223"/>
  <c r="R31" i="223"/>
  <c r="Q31" i="223"/>
  <c r="P31" i="223"/>
  <c r="E31" i="223"/>
  <c r="S30" i="223"/>
  <c r="R30" i="223"/>
  <c r="Q30" i="223"/>
  <c r="P30" i="223"/>
  <c r="E30" i="223"/>
  <c r="U30" i="223" s="1"/>
  <c r="U29" i="223"/>
  <c r="S29" i="223"/>
  <c r="R29" i="223"/>
  <c r="Q29" i="223"/>
  <c r="P29" i="223"/>
  <c r="E29" i="223"/>
  <c r="T29" i="223" s="1"/>
  <c r="U28" i="223"/>
  <c r="T28" i="223"/>
  <c r="S28" i="223"/>
  <c r="R28" i="223"/>
  <c r="Q28" i="223"/>
  <c r="P28" i="223"/>
  <c r="E28" i="223"/>
  <c r="S27" i="223"/>
  <c r="R27" i="223"/>
  <c r="T26" i="223"/>
  <c r="S26" i="223"/>
  <c r="R26" i="223"/>
  <c r="Q26" i="223"/>
  <c r="P26" i="223"/>
  <c r="E26" i="223"/>
  <c r="U26" i="223" s="1"/>
  <c r="S25" i="223"/>
  <c r="R25" i="223"/>
  <c r="Q25" i="223"/>
  <c r="P25" i="223"/>
  <c r="E25" i="223"/>
  <c r="T25" i="223" s="1"/>
  <c r="U24" i="223"/>
  <c r="T24" i="223"/>
  <c r="S24" i="223"/>
  <c r="R24" i="223"/>
  <c r="Q24" i="223"/>
  <c r="P24" i="223"/>
  <c r="E24" i="223"/>
  <c r="T23" i="223"/>
  <c r="S23" i="223"/>
  <c r="R23" i="223"/>
  <c r="Q23" i="223"/>
  <c r="P23" i="223"/>
  <c r="E23" i="223"/>
  <c r="U23" i="223" s="1"/>
  <c r="S22" i="223"/>
  <c r="R22" i="223"/>
  <c r="Q22" i="223"/>
  <c r="P22" i="223"/>
  <c r="E22" i="223"/>
  <c r="U22" i="223" s="1"/>
  <c r="S21" i="223"/>
  <c r="R21" i="223"/>
  <c r="Q21" i="223"/>
  <c r="P21" i="223"/>
  <c r="E21" i="223"/>
  <c r="S20" i="223"/>
  <c r="R20" i="223"/>
  <c r="Q20" i="223"/>
  <c r="P20" i="223"/>
  <c r="E20" i="223"/>
  <c r="S19" i="223"/>
  <c r="R19" i="223"/>
  <c r="Q19" i="223"/>
  <c r="P19" i="223"/>
  <c r="E19" i="223"/>
  <c r="T19" i="223" s="1"/>
  <c r="S18" i="223"/>
  <c r="R18" i="223"/>
  <c r="Q18" i="223"/>
  <c r="P18" i="223"/>
  <c r="E18" i="223"/>
  <c r="U18" i="223" s="1"/>
  <c r="U17" i="223"/>
  <c r="S17" i="223"/>
  <c r="R17" i="223"/>
  <c r="Q17" i="223"/>
  <c r="P17" i="223"/>
  <c r="E17" i="223"/>
  <c r="T17" i="223" s="1"/>
  <c r="U16" i="223"/>
  <c r="T16" i="223"/>
  <c r="S16" i="223"/>
  <c r="R16" i="223"/>
  <c r="Q16" i="223"/>
  <c r="P16" i="223"/>
  <c r="E16" i="223"/>
  <c r="T15" i="223"/>
  <c r="S15" i="223"/>
  <c r="R15" i="223"/>
  <c r="Q15" i="223"/>
  <c r="P15" i="223"/>
  <c r="E15" i="223"/>
  <c r="U15" i="223" s="1"/>
  <c r="S14" i="223"/>
  <c r="R14" i="223"/>
  <c r="Q14" i="223"/>
  <c r="P14" i="223"/>
  <c r="E14" i="223"/>
  <c r="U14" i="223" s="1"/>
  <c r="S13" i="223"/>
  <c r="R13" i="223"/>
  <c r="Q13" i="223"/>
  <c r="P13" i="223"/>
  <c r="E13" i="223"/>
  <c r="S12" i="223"/>
  <c r="R12" i="223"/>
  <c r="Q12" i="223"/>
  <c r="P12" i="223"/>
  <c r="E12" i="223"/>
  <c r="S11" i="223"/>
  <c r="R11" i="223"/>
  <c r="Q11" i="223"/>
  <c r="P11" i="223"/>
  <c r="E11" i="223"/>
  <c r="T11" i="223" s="1"/>
  <c r="S10" i="223"/>
  <c r="R10" i="223"/>
  <c r="Q10" i="223"/>
  <c r="P10" i="223"/>
  <c r="E10" i="223"/>
  <c r="U10" i="223" s="1"/>
  <c r="S62" i="222"/>
  <c r="S61" i="222"/>
  <c r="R61" i="222"/>
  <c r="Q61" i="222"/>
  <c r="P61" i="222"/>
  <c r="E61" i="222"/>
  <c r="U61" i="222" s="1"/>
  <c r="S60" i="222"/>
  <c r="R60" i="222"/>
  <c r="Q60" i="222"/>
  <c r="P60" i="222"/>
  <c r="E60" i="222"/>
  <c r="U60" i="222" s="1"/>
  <c r="S59" i="222"/>
  <c r="R59" i="222"/>
  <c r="S58" i="222"/>
  <c r="U57" i="222"/>
  <c r="T57" i="222"/>
  <c r="S57" i="222"/>
  <c r="R57" i="222"/>
  <c r="Q57" i="222"/>
  <c r="P57" i="222"/>
  <c r="E57" i="222"/>
  <c r="T56" i="222"/>
  <c r="S56" i="222"/>
  <c r="R56" i="222"/>
  <c r="Q56" i="222"/>
  <c r="P56" i="222"/>
  <c r="E56" i="222"/>
  <c r="U56" i="222" s="1"/>
  <c r="S55" i="222"/>
  <c r="R55" i="222"/>
  <c r="Q55" i="222"/>
  <c r="P55" i="222"/>
  <c r="E55" i="222"/>
  <c r="U55" i="222" s="1"/>
  <c r="S54" i="222"/>
  <c r="R54" i="222"/>
  <c r="Q54" i="222"/>
  <c r="P54" i="222"/>
  <c r="E54" i="222"/>
  <c r="S53" i="222"/>
  <c r="R53" i="222"/>
  <c r="S52" i="222"/>
  <c r="R52" i="222"/>
  <c r="Q52" i="222"/>
  <c r="P52" i="222"/>
  <c r="E52" i="222"/>
  <c r="U52" i="222" s="1"/>
  <c r="S51" i="222"/>
  <c r="R51" i="222"/>
  <c r="Q51" i="222"/>
  <c r="P51" i="222"/>
  <c r="E51" i="222"/>
  <c r="S50" i="222"/>
  <c r="R50" i="222"/>
  <c r="Q50" i="222"/>
  <c r="P50" i="222"/>
  <c r="E50" i="222"/>
  <c r="U50" i="222" s="1"/>
  <c r="S49" i="222"/>
  <c r="R49" i="222"/>
  <c r="Q49" i="222"/>
  <c r="P49" i="222"/>
  <c r="E49" i="222"/>
  <c r="S48" i="222"/>
  <c r="R48" i="222"/>
  <c r="Q48" i="222"/>
  <c r="P48" i="222"/>
  <c r="E48" i="222"/>
  <c r="S47" i="222"/>
  <c r="R47" i="222"/>
  <c r="Q47" i="222"/>
  <c r="P47" i="222"/>
  <c r="E47" i="222"/>
  <c r="T47" i="222" s="1"/>
  <c r="U46" i="222"/>
  <c r="T46" i="222"/>
  <c r="S46" i="222"/>
  <c r="R46" i="222"/>
  <c r="Q46" i="222"/>
  <c r="P46" i="222"/>
  <c r="E46" i="222"/>
  <c r="U45" i="222"/>
  <c r="T45" i="222"/>
  <c r="S45" i="222"/>
  <c r="R45" i="222"/>
  <c r="Q45" i="222"/>
  <c r="P45" i="222"/>
  <c r="E45" i="222"/>
  <c r="T44" i="222"/>
  <c r="S44" i="222"/>
  <c r="R44" i="222"/>
  <c r="Q44" i="222"/>
  <c r="P44" i="222"/>
  <c r="E44" i="222"/>
  <c r="U44" i="222" s="1"/>
  <c r="S43" i="222"/>
  <c r="R43" i="222"/>
  <c r="S42" i="222"/>
  <c r="R42" i="222"/>
  <c r="S41" i="222"/>
  <c r="R41" i="222"/>
  <c r="Q41" i="222"/>
  <c r="P41" i="222"/>
  <c r="E41" i="222"/>
  <c r="U41" i="222" s="1"/>
  <c r="U40" i="222"/>
  <c r="T40" i="222"/>
  <c r="S40" i="222"/>
  <c r="R40" i="222"/>
  <c r="Q40" i="222"/>
  <c r="P40" i="222"/>
  <c r="E40" i="222"/>
  <c r="S39" i="222"/>
  <c r="R39" i="222"/>
  <c r="Q39" i="222"/>
  <c r="P39" i="222"/>
  <c r="E39" i="222"/>
  <c r="S38" i="222"/>
  <c r="R38" i="222"/>
  <c r="Q38" i="222"/>
  <c r="P38" i="222"/>
  <c r="E38" i="222"/>
  <c r="S37" i="222"/>
  <c r="R37" i="222"/>
  <c r="Q37" i="222"/>
  <c r="P37" i="222"/>
  <c r="E37" i="222"/>
  <c r="T37" i="222" s="1"/>
  <c r="S36" i="222"/>
  <c r="R36" i="222"/>
  <c r="Q36" i="222"/>
  <c r="P36" i="222"/>
  <c r="E36" i="222"/>
  <c r="U36" i="222" s="1"/>
  <c r="U35" i="222"/>
  <c r="T35" i="222"/>
  <c r="S35" i="222"/>
  <c r="R35" i="222"/>
  <c r="Q35" i="222"/>
  <c r="P35" i="222"/>
  <c r="E35" i="222"/>
  <c r="S34" i="222"/>
  <c r="R34" i="222"/>
  <c r="Q34" i="222"/>
  <c r="P34" i="222"/>
  <c r="E34" i="222"/>
  <c r="S33" i="222"/>
  <c r="R33" i="222"/>
  <c r="Q33" i="222"/>
  <c r="P33" i="222"/>
  <c r="E33" i="222"/>
  <c r="U33" i="222" s="1"/>
  <c r="S32" i="222"/>
  <c r="R32" i="222"/>
  <c r="Q32" i="222"/>
  <c r="P32" i="222"/>
  <c r="E32" i="222"/>
  <c r="S31" i="222"/>
  <c r="R31" i="222"/>
  <c r="Q31" i="222"/>
  <c r="P31" i="222"/>
  <c r="E31" i="222"/>
  <c r="S30" i="222"/>
  <c r="R30" i="222"/>
  <c r="Q30" i="222"/>
  <c r="P30" i="222"/>
  <c r="E30" i="222"/>
  <c r="S29" i="222"/>
  <c r="R29" i="222"/>
  <c r="Q29" i="222"/>
  <c r="P29" i="222"/>
  <c r="E29" i="222"/>
  <c r="T29" i="222" s="1"/>
  <c r="U28" i="222"/>
  <c r="S28" i="222"/>
  <c r="R28" i="222"/>
  <c r="Q28" i="222"/>
  <c r="P28" i="222"/>
  <c r="P27" i="222" s="1"/>
  <c r="E28" i="222"/>
  <c r="T28" i="222" s="1"/>
  <c r="S27" i="222"/>
  <c r="R27" i="222"/>
  <c r="S26" i="222"/>
  <c r="R26" i="222"/>
  <c r="Q26" i="222"/>
  <c r="P26" i="222"/>
  <c r="E26" i="222"/>
  <c r="S25" i="222"/>
  <c r="R25" i="222"/>
  <c r="Q25" i="222"/>
  <c r="P25" i="222"/>
  <c r="E25" i="222"/>
  <c r="S24" i="222"/>
  <c r="R24" i="222"/>
  <c r="Q24" i="222"/>
  <c r="P24" i="222"/>
  <c r="E24" i="222"/>
  <c r="T24" i="222" s="1"/>
  <c r="S23" i="222"/>
  <c r="R23" i="222"/>
  <c r="Q23" i="222"/>
  <c r="P23" i="222"/>
  <c r="E23" i="222"/>
  <c r="U23" i="222" s="1"/>
  <c r="S22" i="222"/>
  <c r="R22" i="222"/>
  <c r="Q22" i="222"/>
  <c r="P22" i="222"/>
  <c r="E22" i="222"/>
  <c r="T22" i="222" s="1"/>
  <c r="U21" i="222"/>
  <c r="T21" i="222"/>
  <c r="S21" i="222"/>
  <c r="R21" i="222"/>
  <c r="Q21" i="222"/>
  <c r="P21" i="222"/>
  <c r="E21" i="222"/>
  <c r="T20" i="222"/>
  <c r="S20" i="222"/>
  <c r="R20" i="222"/>
  <c r="Q20" i="222"/>
  <c r="P20" i="222"/>
  <c r="E20" i="222"/>
  <c r="U20" i="222" s="1"/>
  <c r="S19" i="222"/>
  <c r="R19" i="222"/>
  <c r="Q19" i="222"/>
  <c r="P19" i="222"/>
  <c r="E19" i="222"/>
  <c r="U19" i="222" s="1"/>
  <c r="S18" i="222"/>
  <c r="R18" i="222"/>
  <c r="Q18" i="222"/>
  <c r="P18" i="222"/>
  <c r="E18" i="222"/>
  <c r="S17" i="222"/>
  <c r="R17" i="222"/>
  <c r="Q17" i="222"/>
  <c r="P17" i="222"/>
  <c r="E17" i="222"/>
  <c r="S16" i="222"/>
  <c r="R16" i="222"/>
  <c r="Q16" i="222"/>
  <c r="P16" i="222"/>
  <c r="E16" i="222"/>
  <c r="T16" i="222" s="1"/>
  <c r="S15" i="222"/>
  <c r="R15" i="222"/>
  <c r="Q15" i="222"/>
  <c r="P15" i="222"/>
  <c r="E15" i="222"/>
  <c r="U15" i="222" s="1"/>
  <c r="U14" i="222"/>
  <c r="T14" i="222"/>
  <c r="S14" i="222"/>
  <c r="R14" i="222"/>
  <c r="Q14" i="222"/>
  <c r="P14" i="222"/>
  <c r="E14" i="222"/>
  <c r="U13" i="222"/>
  <c r="T13" i="222"/>
  <c r="S13" i="222"/>
  <c r="R13" i="222"/>
  <c r="Q13" i="222"/>
  <c r="P13" i="222"/>
  <c r="E13" i="222"/>
  <c r="T12" i="222"/>
  <c r="S12" i="222"/>
  <c r="R12" i="222"/>
  <c r="Q12" i="222"/>
  <c r="P12" i="222"/>
  <c r="E12" i="222"/>
  <c r="U12" i="222" s="1"/>
  <c r="S11" i="222"/>
  <c r="R11" i="222"/>
  <c r="Q11" i="222"/>
  <c r="P11" i="222"/>
  <c r="E11" i="222"/>
  <c r="U11" i="222" s="1"/>
  <c r="S10" i="222"/>
  <c r="R10" i="222"/>
  <c r="Q10" i="222"/>
  <c r="P10" i="222"/>
  <c r="E10" i="222"/>
  <c r="S9" i="222"/>
  <c r="S8" i="222"/>
  <c r="S62" i="221"/>
  <c r="S61" i="221"/>
  <c r="R61" i="221"/>
  <c r="Q61" i="221"/>
  <c r="P61" i="221"/>
  <c r="E61" i="221"/>
  <c r="T61" i="221" s="1"/>
  <c r="S60" i="221"/>
  <c r="R60" i="221"/>
  <c r="Q60" i="221"/>
  <c r="P60" i="221"/>
  <c r="E60" i="221"/>
  <c r="E59" i="221" s="1"/>
  <c r="U59" i="221" s="1"/>
  <c r="S59" i="221"/>
  <c r="R59" i="221"/>
  <c r="S58" i="221"/>
  <c r="S57" i="221"/>
  <c r="R57" i="221"/>
  <c r="Q57" i="221"/>
  <c r="P57" i="221"/>
  <c r="E57" i="221"/>
  <c r="U57" i="221" s="1"/>
  <c r="S56" i="221"/>
  <c r="R56" i="221"/>
  <c r="Q56" i="221"/>
  <c r="P56" i="221"/>
  <c r="E56" i="221"/>
  <c r="U56" i="221" s="1"/>
  <c r="U55" i="221"/>
  <c r="T55" i="221"/>
  <c r="S55" i="221"/>
  <c r="R55" i="221"/>
  <c r="Q55" i="221"/>
  <c r="P55" i="221"/>
  <c r="E55" i="221"/>
  <c r="U54" i="221"/>
  <c r="T54" i="221"/>
  <c r="S54" i="221"/>
  <c r="R54" i="221"/>
  <c r="Q54" i="221"/>
  <c r="P54" i="221"/>
  <c r="E54" i="221"/>
  <c r="S53" i="221"/>
  <c r="R53" i="221"/>
  <c r="U52" i="221"/>
  <c r="T52" i="221"/>
  <c r="S52" i="221"/>
  <c r="R52" i="221"/>
  <c r="Q52" i="221"/>
  <c r="P52" i="221"/>
  <c r="E52" i="221"/>
  <c r="U51" i="221"/>
  <c r="T51" i="221"/>
  <c r="S51" i="221"/>
  <c r="R51" i="221"/>
  <c r="Q51" i="221"/>
  <c r="P51" i="221"/>
  <c r="E51" i="221"/>
  <c r="T50" i="221"/>
  <c r="S50" i="221"/>
  <c r="R50" i="221"/>
  <c r="Q50" i="221"/>
  <c r="P50" i="221"/>
  <c r="E50" i="221"/>
  <c r="U50" i="221" s="1"/>
  <c r="S49" i="221"/>
  <c r="R49" i="221"/>
  <c r="Q49" i="221"/>
  <c r="P49" i="221"/>
  <c r="E49" i="221"/>
  <c r="U49" i="221" s="1"/>
  <c r="S48" i="221"/>
  <c r="R48" i="221"/>
  <c r="Q48" i="221"/>
  <c r="P48" i="221"/>
  <c r="E48" i="221"/>
  <c r="S47" i="221"/>
  <c r="R47" i="221"/>
  <c r="Q47" i="221"/>
  <c r="P47" i="221"/>
  <c r="E47" i="221"/>
  <c r="S46" i="221"/>
  <c r="R46" i="221"/>
  <c r="Q46" i="221"/>
  <c r="P46" i="221"/>
  <c r="E46" i="221"/>
  <c r="T46" i="221" s="1"/>
  <c r="S45" i="221"/>
  <c r="R45" i="221"/>
  <c r="Q45" i="221"/>
  <c r="P45" i="221"/>
  <c r="E45" i="221"/>
  <c r="U45" i="221" s="1"/>
  <c r="S44" i="221"/>
  <c r="R44" i="221"/>
  <c r="Q44" i="221"/>
  <c r="P44" i="221"/>
  <c r="E44" i="221"/>
  <c r="U44" i="221" s="1"/>
  <c r="S43" i="221"/>
  <c r="R43" i="221"/>
  <c r="S42" i="221"/>
  <c r="R42" i="221"/>
  <c r="S41" i="221"/>
  <c r="R41" i="221"/>
  <c r="Q41" i="221"/>
  <c r="P41" i="221"/>
  <c r="E41" i="221"/>
  <c r="U41" i="221" s="1"/>
  <c r="U40" i="221"/>
  <c r="T40" i="221"/>
  <c r="S40" i="221"/>
  <c r="R40" i="221"/>
  <c r="Q40" i="221"/>
  <c r="P40" i="221"/>
  <c r="E40" i="221"/>
  <c r="U39" i="221"/>
  <c r="T39" i="221"/>
  <c r="S39" i="221"/>
  <c r="R39" i="221"/>
  <c r="Q39" i="221"/>
  <c r="P39" i="221"/>
  <c r="E39" i="221"/>
  <c r="S38" i="221"/>
  <c r="R38" i="221"/>
  <c r="Q38" i="221"/>
  <c r="P38" i="221"/>
  <c r="E38" i="221"/>
  <c r="S37" i="221"/>
  <c r="R37" i="221"/>
  <c r="Q37" i="221"/>
  <c r="P37" i="221"/>
  <c r="E37" i="221"/>
  <c r="U36" i="221"/>
  <c r="S36" i="221"/>
  <c r="R36" i="221"/>
  <c r="Q36" i="221"/>
  <c r="P36" i="221"/>
  <c r="E36" i="221"/>
  <c r="T36" i="221" s="1"/>
  <c r="S35" i="221"/>
  <c r="R35" i="221"/>
  <c r="Q35" i="221"/>
  <c r="P35" i="221"/>
  <c r="E35" i="221"/>
  <c r="T35" i="221" s="1"/>
  <c r="S34" i="221"/>
  <c r="R34" i="221"/>
  <c r="Q34" i="221"/>
  <c r="P34" i="221"/>
  <c r="E34" i="221"/>
  <c r="U34" i="221" s="1"/>
  <c r="U33" i="221"/>
  <c r="S33" i="221"/>
  <c r="R33" i="221"/>
  <c r="Q33" i="221"/>
  <c r="P33" i="221"/>
  <c r="E33" i="221"/>
  <c r="T33" i="221" s="1"/>
  <c r="U32" i="221"/>
  <c r="T32" i="221"/>
  <c r="S32" i="221"/>
  <c r="R32" i="221"/>
  <c r="Q32" i="221"/>
  <c r="P32" i="221"/>
  <c r="E32" i="221"/>
  <c r="S31" i="221"/>
  <c r="R31" i="221"/>
  <c r="Q31" i="221"/>
  <c r="P31" i="221"/>
  <c r="E31" i="221"/>
  <c r="U31" i="221" s="1"/>
  <c r="S30" i="221"/>
  <c r="R30" i="221"/>
  <c r="Q30" i="221"/>
  <c r="P30" i="221"/>
  <c r="E30" i="221"/>
  <c r="S29" i="221"/>
  <c r="R29" i="221"/>
  <c r="Q29" i="221"/>
  <c r="P29" i="221"/>
  <c r="E29" i="221"/>
  <c r="S28" i="221"/>
  <c r="R28" i="221"/>
  <c r="Q28" i="221"/>
  <c r="P28" i="221"/>
  <c r="E28" i="221"/>
  <c r="U28" i="221" s="1"/>
  <c r="S27" i="221"/>
  <c r="R27" i="221"/>
  <c r="S26" i="221"/>
  <c r="R26" i="221"/>
  <c r="Q26" i="221"/>
  <c r="P26" i="221"/>
  <c r="E26" i="221"/>
  <c r="U26" i="221" s="1"/>
  <c r="S25" i="221"/>
  <c r="R25" i="221"/>
  <c r="Q25" i="221"/>
  <c r="P25" i="221"/>
  <c r="E25" i="221"/>
  <c r="S24" i="221"/>
  <c r="R24" i="221"/>
  <c r="Q24" i="221"/>
  <c r="P24" i="221"/>
  <c r="E24" i="221"/>
  <c r="S23" i="221"/>
  <c r="R23" i="221"/>
  <c r="Q23" i="221"/>
  <c r="P23" i="221"/>
  <c r="E23" i="221"/>
  <c r="T23" i="221" s="1"/>
  <c r="S22" i="221"/>
  <c r="R22" i="221"/>
  <c r="Q22" i="221"/>
  <c r="P22" i="221"/>
  <c r="E22" i="221"/>
  <c r="S21" i="221"/>
  <c r="R21" i="221"/>
  <c r="Q21" i="221"/>
  <c r="P21" i="221"/>
  <c r="E21" i="221"/>
  <c r="U21" i="221" s="1"/>
  <c r="U20" i="221"/>
  <c r="S20" i="221"/>
  <c r="R20" i="221"/>
  <c r="Q20" i="221"/>
  <c r="P20" i="221"/>
  <c r="E20" i="221"/>
  <c r="T20" i="221" s="1"/>
  <c r="U19" i="221"/>
  <c r="T19" i="221"/>
  <c r="S19" i="221"/>
  <c r="R19" i="221"/>
  <c r="Q19" i="221"/>
  <c r="P19" i="221"/>
  <c r="E19" i="221"/>
  <c r="S18" i="221"/>
  <c r="R18" i="221"/>
  <c r="Q18" i="221"/>
  <c r="P18" i="221"/>
  <c r="E18" i="221"/>
  <c r="U18" i="221" s="1"/>
  <c r="S17" i="221"/>
  <c r="R17" i="221"/>
  <c r="Q17" i="221"/>
  <c r="P17" i="221"/>
  <c r="E17" i="221"/>
  <c r="S16" i="221"/>
  <c r="R16" i="221"/>
  <c r="Q16" i="221"/>
  <c r="P16" i="221"/>
  <c r="E16" i="221"/>
  <c r="S15" i="221"/>
  <c r="R15" i="221"/>
  <c r="Q15" i="221"/>
  <c r="P15" i="221"/>
  <c r="E15" i="221"/>
  <c r="T15" i="221" s="1"/>
  <c r="S14" i="221"/>
  <c r="R14" i="221"/>
  <c r="Q14" i="221"/>
  <c r="P14" i="221"/>
  <c r="E14" i="221"/>
  <c r="U14" i="221" s="1"/>
  <c r="S13" i="221"/>
  <c r="R13" i="221"/>
  <c r="Q13" i="221"/>
  <c r="P13" i="221"/>
  <c r="E13" i="221"/>
  <c r="U13" i="221" s="1"/>
  <c r="S12" i="221"/>
  <c r="R12" i="221"/>
  <c r="Q12" i="221"/>
  <c r="P12" i="221"/>
  <c r="E12" i="221"/>
  <c r="U12" i="221" s="1"/>
  <c r="U11" i="221"/>
  <c r="S11" i="221"/>
  <c r="R11" i="221"/>
  <c r="Q11" i="221"/>
  <c r="P11" i="221"/>
  <c r="E11" i="221"/>
  <c r="T11" i="221" s="1"/>
  <c r="S10" i="221"/>
  <c r="R10" i="221"/>
  <c r="Q10" i="221"/>
  <c r="P10" i="221"/>
  <c r="E10" i="221"/>
  <c r="T10" i="221" s="1"/>
  <c r="S9" i="221"/>
  <c r="R9" i="221"/>
  <c r="S8" i="221"/>
  <c r="R62" i="220"/>
  <c r="T61" i="220"/>
  <c r="S61" i="220"/>
  <c r="R61" i="220"/>
  <c r="Q61" i="220"/>
  <c r="P61" i="220"/>
  <c r="E61" i="220"/>
  <c r="U61" i="220" s="1"/>
  <c r="S60" i="220"/>
  <c r="R60" i="220"/>
  <c r="Q60" i="220"/>
  <c r="P60" i="220"/>
  <c r="E60" i="220"/>
  <c r="S59" i="220"/>
  <c r="R59" i="220"/>
  <c r="R58" i="220"/>
  <c r="S57" i="220"/>
  <c r="R57" i="220"/>
  <c r="Q57" i="220"/>
  <c r="P57" i="220"/>
  <c r="E57" i="220"/>
  <c r="S56" i="220"/>
  <c r="R56" i="220"/>
  <c r="Q56" i="220"/>
  <c r="P56" i="220"/>
  <c r="E56" i="220"/>
  <c r="T56" i="220" s="1"/>
  <c r="T55" i="220"/>
  <c r="S55" i="220"/>
  <c r="R55" i="220"/>
  <c r="Q55" i="220"/>
  <c r="P55" i="220"/>
  <c r="E55" i="220"/>
  <c r="U55" i="220" s="1"/>
  <c r="T54" i="220"/>
  <c r="S54" i="220"/>
  <c r="R54" i="220"/>
  <c r="Q54" i="220"/>
  <c r="P54" i="220"/>
  <c r="E54" i="220"/>
  <c r="U54" i="220" s="1"/>
  <c r="S53" i="220"/>
  <c r="R53" i="220"/>
  <c r="S52" i="220"/>
  <c r="R52" i="220"/>
  <c r="Q52" i="220"/>
  <c r="P52" i="220"/>
  <c r="E52" i="220"/>
  <c r="U51" i="220"/>
  <c r="S51" i="220"/>
  <c r="R51" i="220"/>
  <c r="Q51" i="220"/>
  <c r="P51" i="220"/>
  <c r="E51" i="220"/>
  <c r="T51" i="220" s="1"/>
  <c r="S50" i="220"/>
  <c r="R50" i="220"/>
  <c r="Q50" i="220"/>
  <c r="P50" i="220"/>
  <c r="E50" i="220"/>
  <c r="U50" i="220" s="1"/>
  <c r="S49" i="220"/>
  <c r="R49" i="220"/>
  <c r="Q49" i="220"/>
  <c r="P49" i="220"/>
  <c r="E49" i="220"/>
  <c r="T49" i="220" s="1"/>
  <c r="S48" i="220"/>
  <c r="R48" i="220"/>
  <c r="Q48" i="220"/>
  <c r="P48" i="220"/>
  <c r="E48" i="220"/>
  <c r="U48" i="220" s="1"/>
  <c r="U47" i="220"/>
  <c r="S47" i="220"/>
  <c r="R47" i="220"/>
  <c r="Q47" i="220"/>
  <c r="P47" i="220"/>
  <c r="E47" i="220"/>
  <c r="T47" i="220" s="1"/>
  <c r="S46" i="220"/>
  <c r="R46" i="220"/>
  <c r="Q46" i="220"/>
  <c r="P46" i="220"/>
  <c r="E46" i="220"/>
  <c r="S45" i="220"/>
  <c r="R45" i="220"/>
  <c r="Q45" i="220"/>
  <c r="P45" i="220"/>
  <c r="E45" i="220"/>
  <c r="S44" i="220"/>
  <c r="R44" i="220"/>
  <c r="Q44" i="220"/>
  <c r="P44" i="220"/>
  <c r="E44" i="220"/>
  <c r="S43" i="220"/>
  <c r="R43" i="220"/>
  <c r="S42" i="220"/>
  <c r="R42" i="220"/>
  <c r="U41" i="220"/>
  <c r="S41" i="220"/>
  <c r="R41" i="220"/>
  <c r="Q41" i="220"/>
  <c r="P41" i="220"/>
  <c r="E41" i="220"/>
  <c r="T41" i="220" s="1"/>
  <c r="S40" i="220"/>
  <c r="R40" i="220"/>
  <c r="Q40" i="220"/>
  <c r="P40" i="220"/>
  <c r="E40" i="220"/>
  <c r="U40" i="220" s="1"/>
  <c r="T39" i="220"/>
  <c r="S39" i="220"/>
  <c r="R39" i="220"/>
  <c r="Q39" i="220"/>
  <c r="P39" i="220"/>
  <c r="E39" i="220"/>
  <c r="U39" i="220" s="1"/>
  <c r="S38" i="220"/>
  <c r="R38" i="220"/>
  <c r="Q38" i="220"/>
  <c r="P38" i="220"/>
  <c r="E38" i="220"/>
  <c r="S37" i="220"/>
  <c r="R37" i="220"/>
  <c r="Q37" i="220"/>
  <c r="P37" i="220"/>
  <c r="E37" i="220"/>
  <c r="U37" i="220" s="1"/>
  <c r="T36" i="220"/>
  <c r="S36" i="220"/>
  <c r="R36" i="220"/>
  <c r="Q36" i="220"/>
  <c r="P36" i="220"/>
  <c r="E36" i="220"/>
  <c r="U36" i="220" s="1"/>
  <c r="S35" i="220"/>
  <c r="R35" i="220"/>
  <c r="Q35" i="220"/>
  <c r="P35" i="220"/>
  <c r="E35" i="220"/>
  <c r="S34" i="220"/>
  <c r="R34" i="220"/>
  <c r="Q34" i="220"/>
  <c r="P34" i="220"/>
  <c r="E34" i="220"/>
  <c r="S33" i="220"/>
  <c r="R33" i="220"/>
  <c r="Q33" i="220"/>
  <c r="P33" i="220"/>
  <c r="E33" i="220"/>
  <c r="T33" i="220" s="1"/>
  <c r="S32" i="220"/>
  <c r="R32" i="220"/>
  <c r="Q32" i="220"/>
  <c r="P32" i="220"/>
  <c r="E32" i="220"/>
  <c r="S31" i="220"/>
  <c r="R31" i="220"/>
  <c r="Q31" i="220"/>
  <c r="P31" i="220"/>
  <c r="E31" i="220"/>
  <c r="S30" i="220"/>
  <c r="R30" i="220"/>
  <c r="Q30" i="220"/>
  <c r="P30" i="220"/>
  <c r="E30" i="220"/>
  <c r="U30" i="220" s="1"/>
  <c r="U29" i="220"/>
  <c r="S29" i="220"/>
  <c r="R29" i="220"/>
  <c r="Q29" i="220"/>
  <c r="P29" i="220"/>
  <c r="E29" i="220"/>
  <c r="T29" i="220" s="1"/>
  <c r="T28" i="220"/>
  <c r="S28" i="220"/>
  <c r="R28" i="220"/>
  <c r="Q28" i="220"/>
  <c r="P28" i="220"/>
  <c r="E28" i="220"/>
  <c r="U28" i="220" s="1"/>
  <c r="S27" i="220"/>
  <c r="R27" i="220"/>
  <c r="S26" i="220"/>
  <c r="R26" i="220"/>
  <c r="Q26" i="220"/>
  <c r="P26" i="220"/>
  <c r="E26" i="220"/>
  <c r="T26" i="220" s="1"/>
  <c r="U25" i="220"/>
  <c r="S25" i="220"/>
  <c r="R25" i="220"/>
  <c r="Q25" i="220"/>
  <c r="P25" i="220"/>
  <c r="E25" i="220"/>
  <c r="T25" i="220" s="1"/>
  <c r="U24" i="220"/>
  <c r="T24" i="220"/>
  <c r="S24" i="220"/>
  <c r="R24" i="220"/>
  <c r="Q24" i="220"/>
  <c r="P24" i="220"/>
  <c r="E24" i="220"/>
  <c r="S23" i="220"/>
  <c r="R23" i="220"/>
  <c r="Q23" i="220"/>
  <c r="P23" i="220"/>
  <c r="E23" i="220"/>
  <c r="U23" i="220" s="1"/>
  <c r="S22" i="220"/>
  <c r="R22" i="220"/>
  <c r="Q22" i="220"/>
  <c r="P22" i="220"/>
  <c r="E22" i="220"/>
  <c r="S21" i="220"/>
  <c r="R21" i="220"/>
  <c r="Q21" i="220"/>
  <c r="P21" i="220"/>
  <c r="E21" i="220"/>
  <c r="S20" i="220"/>
  <c r="R20" i="220"/>
  <c r="Q20" i="220"/>
  <c r="P20" i="220"/>
  <c r="E20" i="220"/>
  <c r="T20" i="220" s="1"/>
  <c r="U19" i="220"/>
  <c r="T19" i="220"/>
  <c r="S19" i="220"/>
  <c r="R19" i="220"/>
  <c r="Q19" i="220"/>
  <c r="P19" i="220"/>
  <c r="E19" i="220"/>
  <c r="T18" i="220"/>
  <c r="S18" i="220"/>
  <c r="R18" i="220"/>
  <c r="Q18" i="220"/>
  <c r="P18" i="220"/>
  <c r="E18" i="220"/>
  <c r="U18" i="220" s="1"/>
  <c r="S17" i="220"/>
  <c r="R17" i="220"/>
  <c r="Q17" i="220"/>
  <c r="P17" i="220"/>
  <c r="E17" i="220"/>
  <c r="U17" i="220" s="1"/>
  <c r="U16" i="220"/>
  <c r="S16" i="220"/>
  <c r="R16" i="220"/>
  <c r="Q16" i="220"/>
  <c r="P16" i="220"/>
  <c r="E16" i="220"/>
  <c r="T16" i="220" s="1"/>
  <c r="S15" i="220"/>
  <c r="R15" i="220"/>
  <c r="Q15" i="220"/>
  <c r="P15" i="220"/>
  <c r="E15" i="220"/>
  <c r="S14" i="220"/>
  <c r="R14" i="220"/>
  <c r="Q14" i="220"/>
  <c r="P14" i="220"/>
  <c r="E14" i="220"/>
  <c r="S13" i="220"/>
  <c r="R13" i="220"/>
  <c r="Q13" i="220"/>
  <c r="P13" i="220"/>
  <c r="E13" i="220"/>
  <c r="S12" i="220"/>
  <c r="R12" i="220"/>
  <c r="Q12" i="220"/>
  <c r="P12" i="220"/>
  <c r="E12" i="220"/>
  <c r="T12" i="220" s="1"/>
  <c r="S11" i="220"/>
  <c r="R11" i="220"/>
  <c r="Q11" i="220"/>
  <c r="P11" i="220"/>
  <c r="E11" i="220"/>
  <c r="U11" i="220" s="1"/>
  <c r="S10" i="220"/>
  <c r="R10" i="220"/>
  <c r="Q10" i="220"/>
  <c r="P10" i="220"/>
  <c r="E10" i="220"/>
  <c r="R9" i="220"/>
  <c r="R8" i="220"/>
  <c r="T61" i="219"/>
  <c r="S61" i="219"/>
  <c r="R61" i="219"/>
  <c r="Q61" i="219"/>
  <c r="P61" i="219"/>
  <c r="E61" i="219"/>
  <c r="U61" i="219" s="1"/>
  <c r="S60" i="219"/>
  <c r="R60" i="219"/>
  <c r="Q60" i="219"/>
  <c r="Q59" i="219" s="1"/>
  <c r="P60" i="219"/>
  <c r="E60" i="219"/>
  <c r="U60" i="219" s="1"/>
  <c r="S59" i="219"/>
  <c r="R59" i="219"/>
  <c r="U57" i="219"/>
  <c r="T57" i="219"/>
  <c r="S57" i="219"/>
  <c r="R57" i="219"/>
  <c r="Q57" i="219"/>
  <c r="P57" i="219"/>
  <c r="E57" i="219"/>
  <c r="S56" i="219"/>
  <c r="R56" i="219"/>
  <c r="Q56" i="219"/>
  <c r="P56" i="219"/>
  <c r="E56" i="219"/>
  <c r="U56" i="219" s="1"/>
  <c r="S55" i="219"/>
  <c r="R55" i="219"/>
  <c r="Q55" i="219"/>
  <c r="P55" i="219"/>
  <c r="E55" i="219"/>
  <c r="S54" i="219"/>
  <c r="R54" i="219"/>
  <c r="Q54" i="219"/>
  <c r="Q53" i="219" s="1"/>
  <c r="P54" i="219"/>
  <c r="E54" i="219"/>
  <c r="S53" i="219"/>
  <c r="R53" i="219"/>
  <c r="T52" i="219"/>
  <c r="S52" i="219"/>
  <c r="R52" i="219"/>
  <c r="Q52" i="219"/>
  <c r="U52" i="219" s="1"/>
  <c r="P52" i="219"/>
  <c r="E52" i="219"/>
  <c r="S51" i="219"/>
  <c r="R51" i="219"/>
  <c r="Q51" i="219"/>
  <c r="P51" i="219"/>
  <c r="E51" i="219"/>
  <c r="U51" i="219" s="1"/>
  <c r="S50" i="219"/>
  <c r="R50" i="219"/>
  <c r="Q50" i="219"/>
  <c r="P50" i="219"/>
  <c r="E50" i="219"/>
  <c r="S49" i="219"/>
  <c r="R49" i="219"/>
  <c r="Q49" i="219"/>
  <c r="P49" i="219"/>
  <c r="E49" i="219"/>
  <c r="S48" i="219"/>
  <c r="R48" i="219"/>
  <c r="Q48" i="219"/>
  <c r="P48" i="219"/>
  <c r="E48" i="219"/>
  <c r="T48" i="219" s="1"/>
  <c r="S47" i="219"/>
  <c r="R47" i="219"/>
  <c r="Q47" i="219"/>
  <c r="P47" i="219"/>
  <c r="E47" i="219"/>
  <c r="U47" i="219" s="1"/>
  <c r="S46" i="219"/>
  <c r="R46" i="219"/>
  <c r="Q46" i="219"/>
  <c r="P46" i="219"/>
  <c r="E46" i="219"/>
  <c r="U46" i="219" s="1"/>
  <c r="S45" i="219"/>
  <c r="R45" i="219"/>
  <c r="Q45" i="219"/>
  <c r="P45" i="219"/>
  <c r="E45" i="219"/>
  <c r="U45" i="219" s="1"/>
  <c r="U44" i="219"/>
  <c r="S44" i="219"/>
  <c r="R44" i="219"/>
  <c r="Q44" i="219"/>
  <c r="P44" i="219"/>
  <c r="E44" i="219"/>
  <c r="T44" i="219" s="1"/>
  <c r="S43" i="219"/>
  <c r="R43" i="219"/>
  <c r="S42" i="219"/>
  <c r="R42" i="219"/>
  <c r="T41" i="219"/>
  <c r="S41" i="219"/>
  <c r="R41" i="219"/>
  <c r="Q41" i="219"/>
  <c r="P41" i="219"/>
  <c r="E41" i="219"/>
  <c r="U41" i="219" s="1"/>
  <c r="S40" i="219"/>
  <c r="R40" i="219"/>
  <c r="Q40" i="219"/>
  <c r="P40" i="219"/>
  <c r="E40" i="219"/>
  <c r="S39" i="219"/>
  <c r="R39" i="219"/>
  <c r="Q39" i="219"/>
  <c r="P39" i="219"/>
  <c r="E39" i="219"/>
  <c r="S38" i="219"/>
  <c r="R38" i="219"/>
  <c r="Q38" i="219"/>
  <c r="P38" i="219"/>
  <c r="E38" i="219"/>
  <c r="T38" i="219" s="1"/>
  <c r="S37" i="219"/>
  <c r="R37" i="219"/>
  <c r="Q37" i="219"/>
  <c r="P37" i="219"/>
  <c r="E37" i="219"/>
  <c r="U37" i="219" s="1"/>
  <c r="S36" i="219"/>
  <c r="R36" i="219"/>
  <c r="Q36" i="219"/>
  <c r="P36" i="219"/>
  <c r="E36" i="219"/>
  <c r="U36" i="219" s="1"/>
  <c r="T35" i="219"/>
  <c r="S35" i="219"/>
  <c r="R35" i="219"/>
  <c r="Q35" i="219"/>
  <c r="P35" i="219"/>
  <c r="E35" i="219"/>
  <c r="U35" i="219" s="1"/>
  <c r="S34" i="219"/>
  <c r="R34" i="219"/>
  <c r="Q34" i="219"/>
  <c r="P34" i="219"/>
  <c r="E34" i="219"/>
  <c r="U34" i="219" s="1"/>
  <c r="T33" i="219"/>
  <c r="S33" i="219"/>
  <c r="R33" i="219"/>
  <c r="Q33" i="219"/>
  <c r="P33" i="219"/>
  <c r="E33" i="219"/>
  <c r="U33" i="219" s="1"/>
  <c r="S32" i="219"/>
  <c r="R32" i="219"/>
  <c r="Q32" i="219"/>
  <c r="P32" i="219"/>
  <c r="E32" i="219"/>
  <c r="S31" i="219"/>
  <c r="R31" i="219"/>
  <c r="Q31" i="219"/>
  <c r="P31" i="219"/>
  <c r="E31" i="219"/>
  <c r="S30" i="219"/>
  <c r="R30" i="219"/>
  <c r="Q30" i="219"/>
  <c r="U30" i="219" s="1"/>
  <c r="P30" i="219"/>
  <c r="E30" i="219"/>
  <c r="S29" i="219"/>
  <c r="R29" i="219"/>
  <c r="Q29" i="219"/>
  <c r="P29" i="219"/>
  <c r="E29" i="219"/>
  <c r="T29" i="219" s="1"/>
  <c r="S28" i="219"/>
  <c r="R28" i="219"/>
  <c r="Q28" i="219"/>
  <c r="P28" i="219"/>
  <c r="E28" i="219"/>
  <c r="U28" i="219" s="1"/>
  <c r="S27" i="219"/>
  <c r="R27" i="219"/>
  <c r="S26" i="219"/>
  <c r="R26" i="219"/>
  <c r="Q26" i="219"/>
  <c r="P26" i="219"/>
  <c r="E26" i="219"/>
  <c r="S25" i="219"/>
  <c r="R25" i="219"/>
  <c r="Q25" i="219"/>
  <c r="P25" i="219"/>
  <c r="E25" i="219"/>
  <c r="T25" i="219" s="1"/>
  <c r="S24" i="219"/>
  <c r="R24" i="219"/>
  <c r="Q24" i="219"/>
  <c r="P24" i="219"/>
  <c r="E24" i="219"/>
  <c r="U24" i="219" s="1"/>
  <c r="S23" i="219"/>
  <c r="R23" i="219"/>
  <c r="Q23" i="219"/>
  <c r="P23" i="219"/>
  <c r="E23" i="219"/>
  <c r="U23" i="219" s="1"/>
  <c r="S22" i="219"/>
  <c r="R22" i="219"/>
  <c r="Q22" i="219"/>
  <c r="P22" i="219"/>
  <c r="E22" i="219"/>
  <c r="S21" i="219"/>
  <c r="R21" i="219"/>
  <c r="Q21" i="219"/>
  <c r="P21" i="219"/>
  <c r="E21" i="219"/>
  <c r="U21" i="219" s="1"/>
  <c r="T20" i="219"/>
  <c r="S20" i="219"/>
  <c r="R20" i="219"/>
  <c r="Q20" i="219"/>
  <c r="P20" i="219"/>
  <c r="E20" i="219"/>
  <c r="U20" i="219" s="1"/>
  <c r="S19" i="219"/>
  <c r="R19" i="219"/>
  <c r="Q19" i="219"/>
  <c r="P19" i="219"/>
  <c r="E19" i="219"/>
  <c r="S18" i="219"/>
  <c r="R18" i="219"/>
  <c r="Q18" i="219"/>
  <c r="P18" i="219"/>
  <c r="E18" i="219"/>
  <c r="S17" i="219"/>
  <c r="R17" i="219"/>
  <c r="Q17" i="219"/>
  <c r="P17" i="219"/>
  <c r="E17" i="219"/>
  <c r="T17" i="219" s="1"/>
  <c r="S16" i="219"/>
  <c r="R16" i="219"/>
  <c r="Q16" i="219"/>
  <c r="P16" i="219"/>
  <c r="E16" i="219"/>
  <c r="U16" i="219" s="1"/>
  <c r="S15" i="219"/>
  <c r="R15" i="219"/>
  <c r="Q15" i="219"/>
  <c r="P15" i="219"/>
  <c r="E15" i="219"/>
  <c r="U15" i="219" s="1"/>
  <c r="U14" i="219"/>
  <c r="T14" i="219"/>
  <c r="S14" i="219"/>
  <c r="R14" i="219"/>
  <c r="Q14" i="219"/>
  <c r="P14" i="219"/>
  <c r="E14" i="219"/>
  <c r="T13" i="219"/>
  <c r="S13" i="219"/>
  <c r="R13" i="219"/>
  <c r="Q13" i="219"/>
  <c r="P13" i="219"/>
  <c r="E13" i="219"/>
  <c r="U13" i="219" s="1"/>
  <c r="S12" i="219"/>
  <c r="R12" i="219"/>
  <c r="Q12" i="219"/>
  <c r="P12" i="219"/>
  <c r="E12" i="219"/>
  <c r="U12" i="219" s="1"/>
  <c r="S11" i="219"/>
  <c r="R11" i="219"/>
  <c r="Q11" i="219"/>
  <c r="P11" i="219"/>
  <c r="E11" i="219"/>
  <c r="S10" i="219"/>
  <c r="R10" i="219"/>
  <c r="Q10" i="219"/>
  <c r="P10" i="219"/>
  <c r="E10" i="219"/>
  <c r="R9" i="219"/>
  <c r="S62" i="218"/>
  <c r="S61" i="218"/>
  <c r="R61" i="218"/>
  <c r="Q61" i="218"/>
  <c r="P61" i="218"/>
  <c r="E61" i="218"/>
  <c r="S60" i="218"/>
  <c r="R60" i="218"/>
  <c r="Q60" i="218"/>
  <c r="Q59" i="218" s="1"/>
  <c r="P60" i="218"/>
  <c r="P59" i="218" s="1"/>
  <c r="E60" i="218"/>
  <c r="U60" i="218" s="1"/>
  <c r="S59" i="218"/>
  <c r="R59" i="218"/>
  <c r="S58" i="218"/>
  <c r="S57" i="218"/>
  <c r="R57" i="218"/>
  <c r="Q57" i="218"/>
  <c r="P57" i="218"/>
  <c r="E57" i="218"/>
  <c r="U57" i="218" s="1"/>
  <c r="S56" i="218"/>
  <c r="R56" i="218"/>
  <c r="Q56" i="218"/>
  <c r="P56" i="218"/>
  <c r="E56" i="218"/>
  <c r="S55" i="218"/>
  <c r="R55" i="218"/>
  <c r="Q55" i="218"/>
  <c r="P55" i="218"/>
  <c r="E55" i="218"/>
  <c r="U55" i="218" s="1"/>
  <c r="U54" i="218"/>
  <c r="S54" i="218"/>
  <c r="R54" i="218"/>
  <c r="Q54" i="218"/>
  <c r="P54" i="218"/>
  <c r="E54" i="218"/>
  <c r="T54" i="218" s="1"/>
  <c r="S53" i="218"/>
  <c r="R53" i="218"/>
  <c r="S52" i="218"/>
  <c r="R52" i="218"/>
  <c r="Q52" i="218"/>
  <c r="P52" i="218"/>
  <c r="E52" i="218"/>
  <c r="U52" i="218" s="1"/>
  <c r="U51" i="218"/>
  <c r="S51" i="218"/>
  <c r="R51" i="218"/>
  <c r="Q51" i="218"/>
  <c r="P51" i="218"/>
  <c r="E51" i="218"/>
  <c r="T51" i="218" s="1"/>
  <c r="U50" i="218"/>
  <c r="T50" i="218"/>
  <c r="S50" i="218"/>
  <c r="R50" i="218"/>
  <c r="Q50" i="218"/>
  <c r="P50" i="218"/>
  <c r="E50" i="218"/>
  <c r="T49" i="218"/>
  <c r="S49" i="218"/>
  <c r="R49" i="218"/>
  <c r="Q49" i="218"/>
  <c r="P49" i="218"/>
  <c r="E49" i="218"/>
  <c r="U49" i="218" s="1"/>
  <c r="S48" i="218"/>
  <c r="R48" i="218"/>
  <c r="Q48" i="218"/>
  <c r="P48" i="218"/>
  <c r="E48" i="218"/>
  <c r="U48" i="218" s="1"/>
  <c r="S47" i="218"/>
  <c r="R47" i="218"/>
  <c r="Q47" i="218"/>
  <c r="P47" i="218"/>
  <c r="E47" i="218"/>
  <c r="S46" i="218"/>
  <c r="R46" i="218"/>
  <c r="Q46" i="218"/>
  <c r="P46" i="218"/>
  <c r="E46" i="218"/>
  <c r="S45" i="218"/>
  <c r="R45" i="218"/>
  <c r="Q45" i="218"/>
  <c r="P45" i="218"/>
  <c r="E45" i="218"/>
  <c r="S44" i="218"/>
  <c r="R44" i="218"/>
  <c r="Q44" i="218"/>
  <c r="P44" i="218"/>
  <c r="E44" i="218"/>
  <c r="S43" i="218"/>
  <c r="R43" i="218"/>
  <c r="S42" i="218"/>
  <c r="R42" i="218"/>
  <c r="U41" i="218"/>
  <c r="T41" i="218"/>
  <c r="S41" i="218"/>
  <c r="R41" i="218"/>
  <c r="Q41" i="218"/>
  <c r="P41" i="218"/>
  <c r="E41" i="218"/>
  <c r="S40" i="218"/>
  <c r="R40" i="218"/>
  <c r="Q40" i="218"/>
  <c r="P40" i="218"/>
  <c r="E40" i="218"/>
  <c r="S39" i="218"/>
  <c r="R39" i="218"/>
  <c r="Q39" i="218"/>
  <c r="P39" i="218"/>
  <c r="E39" i="218"/>
  <c r="U39" i="218" s="1"/>
  <c r="T38" i="218"/>
  <c r="S38" i="218"/>
  <c r="R38" i="218"/>
  <c r="Q38" i="218"/>
  <c r="P38" i="218"/>
  <c r="E38" i="218"/>
  <c r="U38" i="218" s="1"/>
  <c r="S37" i="218"/>
  <c r="R37" i="218"/>
  <c r="Q37" i="218"/>
  <c r="P37" i="218"/>
  <c r="E37" i="218"/>
  <c r="S36" i="218"/>
  <c r="R36" i="218"/>
  <c r="Q36" i="218"/>
  <c r="P36" i="218"/>
  <c r="E36" i="218"/>
  <c r="S35" i="218"/>
  <c r="R35" i="218"/>
  <c r="Q35" i="218"/>
  <c r="P35" i="218"/>
  <c r="E35" i="218"/>
  <c r="U35" i="218" s="1"/>
  <c r="S34" i="218"/>
  <c r="R34" i="218"/>
  <c r="Q34" i="218"/>
  <c r="P34" i="218"/>
  <c r="E34" i="218"/>
  <c r="U34" i="218" s="1"/>
  <c r="S33" i="218"/>
  <c r="R33" i="218"/>
  <c r="Q33" i="218"/>
  <c r="P33" i="218"/>
  <c r="E33" i="218"/>
  <c r="U33" i="218" s="1"/>
  <c r="U32" i="218"/>
  <c r="T32" i="218"/>
  <c r="S32" i="218"/>
  <c r="R32" i="218"/>
  <c r="Q32" i="218"/>
  <c r="P32" i="218"/>
  <c r="E32" i="218"/>
  <c r="T31" i="218"/>
  <c r="S31" i="218"/>
  <c r="R31" i="218"/>
  <c r="Q31" i="218"/>
  <c r="P31" i="218"/>
  <c r="E31" i="218"/>
  <c r="U31" i="218" s="1"/>
  <c r="S30" i="218"/>
  <c r="R30" i="218"/>
  <c r="Q30" i="218"/>
  <c r="P30" i="218"/>
  <c r="T30" i="218" s="1"/>
  <c r="E30" i="218"/>
  <c r="S29" i="218"/>
  <c r="R29" i="218"/>
  <c r="Q29" i="218"/>
  <c r="P29" i="218"/>
  <c r="E29" i="218"/>
  <c r="S28" i="218"/>
  <c r="R28" i="218"/>
  <c r="Q28" i="218"/>
  <c r="P28" i="218"/>
  <c r="E28" i="218"/>
  <c r="S27" i="218"/>
  <c r="R27" i="218"/>
  <c r="T26" i="218"/>
  <c r="S26" i="218"/>
  <c r="R26" i="218"/>
  <c r="Q26" i="218"/>
  <c r="P26" i="218"/>
  <c r="E26" i="218"/>
  <c r="U26" i="218" s="1"/>
  <c r="S25" i="218"/>
  <c r="R25" i="218"/>
  <c r="Q25" i="218"/>
  <c r="P25" i="218"/>
  <c r="E25" i="218"/>
  <c r="U25" i="218" s="1"/>
  <c r="S24" i="218"/>
  <c r="R24" i="218"/>
  <c r="Q24" i="218"/>
  <c r="P24" i="218"/>
  <c r="E24" i="218"/>
  <c r="S23" i="218"/>
  <c r="R23" i="218"/>
  <c r="Q23" i="218"/>
  <c r="P23" i="218"/>
  <c r="E23" i="218"/>
  <c r="S22" i="218"/>
  <c r="R22" i="218"/>
  <c r="Q22" i="218"/>
  <c r="P22" i="218"/>
  <c r="E22" i="218"/>
  <c r="T22" i="218" s="1"/>
  <c r="S21" i="218"/>
  <c r="R21" i="218"/>
  <c r="Q21" i="218"/>
  <c r="P21" i="218"/>
  <c r="E21" i="218"/>
  <c r="S20" i="218"/>
  <c r="R20" i="218"/>
  <c r="Q20" i="218"/>
  <c r="P20" i="218"/>
  <c r="E20" i="218"/>
  <c r="T20" i="218" s="1"/>
  <c r="T19" i="218"/>
  <c r="S19" i="218"/>
  <c r="R19" i="218"/>
  <c r="Q19" i="218"/>
  <c r="P19" i="218"/>
  <c r="E19" i="218"/>
  <c r="U19" i="218" s="1"/>
  <c r="S18" i="218"/>
  <c r="R18" i="218"/>
  <c r="Q18" i="218"/>
  <c r="P18" i="218"/>
  <c r="E18" i="218"/>
  <c r="U18" i="218" s="1"/>
  <c r="T17" i="218"/>
  <c r="S17" i="218"/>
  <c r="R17" i="218"/>
  <c r="Q17" i="218"/>
  <c r="P17" i="218"/>
  <c r="E17" i="218"/>
  <c r="U17" i="218" s="1"/>
  <c r="S16" i="218"/>
  <c r="R16" i="218"/>
  <c r="Q16" i="218"/>
  <c r="P16" i="218"/>
  <c r="E16" i="218"/>
  <c r="S15" i="218"/>
  <c r="R15" i="218"/>
  <c r="Q15" i="218"/>
  <c r="P15" i="218"/>
  <c r="E15" i="218"/>
  <c r="S14" i="218"/>
  <c r="R14" i="218"/>
  <c r="Q14" i="218"/>
  <c r="P14" i="218"/>
  <c r="E14" i="218"/>
  <c r="T14" i="218" s="1"/>
  <c r="S13" i="218"/>
  <c r="R13" i="218"/>
  <c r="Q13" i="218"/>
  <c r="P13" i="218"/>
  <c r="E13" i="218"/>
  <c r="U13" i="218" s="1"/>
  <c r="U12" i="218"/>
  <c r="S12" i="218"/>
  <c r="R12" i="218"/>
  <c r="Q12" i="218"/>
  <c r="P12" i="218"/>
  <c r="E12" i="218"/>
  <c r="T12" i="218" s="1"/>
  <c r="U11" i="218"/>
  <c r="T11" i="218"/>
  <c r="S11" i="218"/>
  <c r="R11" i="218"/>
  <c r="Q11" i="218"/>
  <c r="P11" i="218"/>
  <c r="E11" i="218"/>
  <c r="S10" i="218"/>
  <c r="R10" i="218"/>
  <c r="Q10" i="218"/>
  <c r="P10" i="218"/>
  <c r="E10" i="218"/>
  <c r="T10" i="218" s="1"/>
  <c r="S9" i="218"/>
  <c r="S8" i="218"/>
  <c r="S62" i="217"/>
  <c r="R62" i="217"/>
  <c r="U61" i="217"/>
  <c r="S61" i="217"/>
  <c r="R61" i="217"/>
  <c r="Q61" i="217"/>
  <c r="P61" i="217"/>
  <c r="E61" i="217"/>
  <c r="T61" i="217" s="1"/>
  <c r="T60" i="217"/>
  <c r="S60" i="217"/>
  <c r="R60" i="217"/>
  <c r="Q60" i="217"/>
  <c r="P60" i="217"/>
  <c r="P59" i="217" s="1"/>
  <c r="E60" i="217"/>
  <c r="E59" i="217" s="1"/>
  <c r="U59" i="217" s="1"/>
  <c r="S59" i="217"/>
  <c r="R59" i="217"/>
  <c r="S58" i="217"/>
  <c r="R58" i="217"/>
  <c r="S57" i="217"/>
  <c r="R57" i="217"/>
  <c r="Q57" i="217"/>
  <c r="P57" i="217"/>
  <c r="E57" i="217"/>
  <c r="S56" i="217"/>
  <c r="R56" i="217"/>
  <c r="Q56" i="217"/>
  <c r="P56" i="217"/>
  <c r="E56" i="217"/>
  <c r="S55" i="217"/>
  <c r="R55" i="217"/>
  <c r="Q55" i="217"/>
  <c r="P55" i="217"/>
  <c r="E55" i="217"/>
  <c r="S54" i="217"/>
  <c r="R54" i="217"/>
  <c r="Q54" i="217"/>
  <c r="P54" i="217"/>
  <c r="E54" i="217"/>
  <c r="U54" i="217" s="1"/>
  <c r="S53" i="217"/>
  <c r="R53" i="217"/>
  <c r="S52" i="217"/>
  <c r="R52" i="217"/>
  <c r="Q52" i="217"/>
  <c r="P52" i="217"/>
  <c r="E52" i="217"/>
  <c r="S51" i="217"/>
  <c r="R51" i="217"/>
  <c r="Q51" i="217"/>
  <c r="P51" i="217"/>
  <c r="E51" i="217"/>
  <c r="S50" i="217"/>
  <c r="R50" i="217"/>
  <c r="Q50" i="217"/>
  <c r="P50" i="217"/>
  <c r="E50" i="217"/>
  <c r="T50" i="217" s="1"/>
  <c r="S49" i="217"/>
  <c r="R49" i="217"/>
  <c r="Q49" i="217"/>
  <c r="P49" i="217"/>
  <c r="E49" i="217"/>
  <c r="U49" i="217" s="1"/>
  <c r="S48" i="217"/>
  <c r="R48" i="217"/>
  <c r="Q48" i="217"/>
  <c r="P48" i="217"/>
  <c r="E48" i="217"/>
  <c r="U48" i="217" s="1"/>
  <c r="S47" i="217"/>
  <c r="R47" i="217"/>
  <c r="Q47" i="217"/>
  <c r="P47" i="217"/>
  <c r="E47" i="217"/>
  <c r="U47" i="217" s="1"/>
  <c r="U46" i="217"/>
  <c r="S46" i="217"/>
  <c r="R46" i="217"/>
  <c r="Q46" i="217"/>
  <c r="P46" i="217"/>
  <c r="E46" i="217"/>
  <c r="T46" i="217" s="1"/>
  <c r="S45" i="217"/>
  <c r="R45" i="217"/>
  <c r="Q45" i="217"/>
  <c r="P45" i="217"/>
  <c r="E45" i="217"/>
  <c r="S44" i="217"/>
  <c r="R44" i="217"/>
  <c r="Q44" i="217"/>
  <c r="P44" i="217"/>
  <c r="E44" i="217"/>
  <c r="S43" i="217"/>
  <c r="R43" i="217"/>
  <c r="S42" i="217"/>
  <c r="R42" i="217"/>
  <c r="S41" i="217"/>
  <c r="R41" i="217"/>
  <c r="Q41" i="217"/>
  <c r="P41" i="217"/>
  <c r="E41" i="217"/>
  <c r="S40" i="217"/>
  <c r="R40" i="217"/>
  <c r="Q40" i="217"/>
  <c r="P40" i="217"/>
  <c r="E40" i="217"/>
  <c r="T40" i="217" s="1"/>
  <c r="S39" i="217"/>
  <c r="R39" i="217"/>
  <c r="Q39" i="217"/>
  <c r="P39" i="217"/>
  <c r="E39" i="217"/>
  <c r="U39" i="217" s="1"/>
  <c r="U38" i="217"/>
  <c r="S38" i="217"/>
  <c r="R38" i="217"/>
  <c r="Q38" i="217"/>
  <c r="P38" i="217"/>
  <c r="E38" i="217"/>
  <c r="T38" i="217" s="1"/>
  <c r="U37" i="217"/>
  <c r="T37" i="217"/>
  <c r="S37" i="217"/>
  <c r="R37" i="217"/>
  <c r="Q37" i="217"/>
  <c r="P37" i="217"/>
  <c r="E37" i="217"/>
  <c r="S36" i="217"/>
  <c r="R36" i="217"/>
  <c r="Q36" i="217"/>
  <c r="P36" i="217"/>
  <c r="E36" i="217"/>
  <c r="U36" i="217" s="1"/>
  <c r="S35" i="217"/>
  <c r="R35" i="217"/>
  <c r="Q35" i="217"/>
  <c r="P35" i="217"/>
  <c r="E35" i="217"/>
  <c r="U35" i="217" s="1"/>
  <c r="S34" i="217"/>
  <c r="R34" i="217"/>
  <c r="Q34" i="217"/>
  <c r="P34" i="217"/>
  <c r="E34" i="217"/>
  <c r="S33" i="217"/>
  <c r="R33" i="217"/>
  <c r="Q33" i="217"/>
  <c r="P33" i="217"/>
  <c r="E33" i="217"/>
  <c r="S32" i="217"/>
  <c r="R32" i="217"/>
  <c r="Q32" i="217"/>
  <c r="P32" i="217"/>
  <c r="E32" i="217"/>
  <c r="S31" i="217"/>
  <c r="R31" i="217"/>
  <c r="Q31" i="217"/>
  <c r="P31" i="217"/>
  <c r="E31" i="217"/>
  <c r="U31" i="217" s="1"/>
  <c r="S30" i="217"/>
  <c r="R30" i="217"/>
  <c r="Q30" i="217"/>
  <c r="P30" i="217"/>
  <c r="E30" i="217"/>
  <c r="U30" i="217" s="1"/>
  <c r="U29" i="217"/>
  <c r="S29" i="217"/>
  <c r="R29" i="217"/>
  <c r="Q29" i="217"/>
  <c r="P29" i="217"/>
  <c r="E29" i="217"/>
  <c r="T29" i="217" s="1"/>
  <c r="U28" i="217"/>
  <c r="T28" i="217"/>
  <c r="S28" i="217"/>
  <c r="R28" i="217"/>
  <c r="Q28" i="217"/>
  <c r="P28" i="217"/>
  <c r="E28" i="217"/>
  <c r="S27" i="217"/>
  <c r="R27" i="217"/>
  <c r="S26" i="217"/>
  <c r="R26" i="217"/>
  <c r="Q26" i="217"/>
  <c r="P26" i="217"/>
  <c r="E26" i="217"/>
  <c r="U26" i="217" s="1"/>
  <c r="S25" i="217"/>
  <c r="R25" i="217"/>
  <c r="Q25" i="217"/>
  <c r="P25" i="217"/>
  <c r="E25" i="217"/>
  <c r="U25" i="217" s="1"/>
  <c r="S24" i="217"/>
  <c r="R24" i="217"/>
  <c r="Q24" i="217"/>
  <c r="P24" i="217"/>
  <c r="E24" i="217"/>
  <c r="U24" i="217" s="1"/>
  <c r="S23" i="217"/>
  <c r="R23" i="217"/>
  <c r="Q23" i="217"/>
  <c r="P23" i="217"/>
  <c r="E23" i="217"/>
  <c r="U23" i="217" s="1"/>
  <c r="T22" i="217"/>
  <c r="S22" i="217"/>
  <c r="R22" i="217"/>
  <c r="Q22" i="217"/>
  <c r="P22" i="217"/>
  <c r="E22" i="217"/>
  <c r="U22" i="217" s="1"/>
  <c r="S21" i="217"/>
  <c r="R21" i="217"/>
  <c r="Q21" i="217"/>
  <c r="P21" i="217"/>
  <c r="E21" i="217"/>
  <c r="S20" i="217"/>
  <c r="R20" i="217"/>
  <c r="Q20" i="217"/>
  <c r="P20" i="217"/>
  <c r="E20" i="217"/>
  <c r="S19" i="217"/>
  <c r="R19" i="217"/>
  <c r="Q19" i="217"/>
  <c r="P19" i="217"/>
  <c r="E19" i="217"/>
  <c r="T19" i="217" s="1"/>
  <c r="S18" i="217"/>
  <c r="R18" i="217"/>
  <c r="Q18" i="217"/>
  <c r="P18" i="217"/>
  <c r="E18" i="217"/>
  <c r="U18" i="217" s="1"/>
  <c r="S17" i="217"/>
  <c r="R17" i="217"/>
  <c r="Q17" i="217"/>
  <c r="P17" i="217"/>
  <c r="E17" i="217"/>
  <c r="U17" i="217" s="1"/>
  <c r="U16" i="217"/>
  <c r="T16" i="217"/>
  <c r="S16" i="217"/>
  <c r="R16" i="217"/>
  <c r="Q16" i="217"/>
  <c r="P16" i="217"/>
  <c r="E16" i="217"/>
  <c r="S15" i="217"/>
  <c r="R15" i="217"/>
  <c r="Q15" i="217"/>
  <c r="P15" i="217"/>
  <c r="E15" i="217"/>
  <c r="T14" i="217"/>
  <c r="S14" i="217"/>
  <c r="R14" i="217"/>
  <c r="Q14" i="217"/>
  <c r="P14" i="217"/>
  <c r="E14" i="217"/>
  <c r="U14" i="217" s="1"/>
  <c r="S13" i="217"/>
  <c r="R13" i="217"/>
  <c r="Q13" i="217"/>
  <c r="P13" i="217"/>
  <c r="E13" i="217"/>
  <c r="S12" i="217"/>
  <c r="R12" i="217"/>
  <c r="Q12" i="217"/>
  <c r="P12" i="217"/>
  <c r="E12" i="217"/>
  <c r="S11" i="217"/>
  <c r="R11" i="217"/>
  <c r="Q11" i="217"/>
  <c r="P11" i="217"/>
  <c r="E11" i="217"/>
  <c r="T11" i="217" s="1"/>
  <c r="S10" i="217"/>
  <c r="R10" i="217"/>
  <c r="Q10" i="217"/>
  <c r="P10" i="217"/>
  <c r="E10" i="217"/>
  <c r="T10" i="217" s="1"/>
  <c r="S9" i="217"/>
  <c r="R9" i="217"/>
  <c r="S8" i="217"/>
  <c r="R8" i="217"/>
  <c r="R62" i="216"/>
  <c r="S61" i="216"/>
  <c r="R61" i="216"/>
  <c r="Q61" i="216"/>
  <c r="P61" i="216"/>
  <c r="E61" i="216"/>
  <c r="T61" i="216" s="1"/>
  <c r="S60" i="216"/>
  <c r="R60" i="216"/>
  <c r="Q60" i="216"/>
  <c r="P60" i="216"/>
  <c r="E60" i="216"/>
  <c r="E59" i="216" s="1"/>
  <c r="U59" i="216" s="1"/>
  <c r="S59" i="216"/>
  <c r="R59" i="216"/>
  <c r="R58" i="216"/>
  <c r="U57" i="216"/>
  <c r="T57" i="216"/>
  <c r="S57" i="216"/>
  <c r="R57" i="216"/>
  <c r="Q57" i="216"/>
  <c r="P57" i="216"/>
  <c r="E57" i="216"/>
  <c r="S56" i="216"/>
  <c r="R56" i="216"/>
  <c r="Q56" i="216"/>
  <c r="P56" i="216"/>
  <c r="E56" i="216"/>
  <c r="U56" i="216" s="1"/>
  <c r="S55" i="216"/>
  <c r="R55" i="216"/>
  <c r="Q55" i="216"/>
  <c r="P55" i="216"/>
  <c r="E55" i="216"/>
  <c r="U55" i="216" s="1"/>
  <c r="S54" i="216"/>
  <c r="R54" i="216"/>
  <c r="Q54" i="216"/>
  <c r="P54" i="216"/>
  <c r="E54" i="216"/>
  <c r="S53" i="216"/>
  <c r="R53" i="216"/>
  <c r="S52" i="216"/>
  <c r="R52" i="216"/>
  <c r="Q52" i="216"/>
  <c r="P52" i="216"/>
  <c r="E52" i="216"/>
  <c r="S51" i="216"/>
  <c r="R51" i="216"/>
  <c r="Q51" i="216"/>
  <c r="P51" i="216"/>
  <c r="E51" i="216"/>
  <c r="U51" i="216" s="1"/>
  <c r="S50" i="216"/>
  <c r="R50" i="216"/>
  <c r="Q50" i="216"/>
  <c r="P50" i="216"/>
  <c r="E50" i="216"/>
  <c r="U50" i="216" s="1"/>
  <c r="S49" i="216"/>
  <c r="R49" i="216"/>
  <c r="Q49" i="216"/>
  <c r="P49" i="216"/>
  <c r="E49" i="216"/>
  <c r="T49" i="216" s="1"/>
  <c r="S48" i="216"/>
  <c r="R48" i="216"/>
  <c r="Q48" i="216"/>
  <c r="P48" i="216"/>
  <c r="E48" i="216"/>
  <c r="T48" i="216" s="1"/>
  <c r="S47" i="216"/>
  <c r="R47" i="216"/>
  <c r="Q47" i="216"/>
  <c r="P47" i="216"/>
  <c r="E47" i="216"/>
  <c r="U47" i="216" s="1"/>
  <c r="S46" i="216"/>
  <c r="R46" i="216"/>
  <c r="Q46" i="216"/>
  <c r="P46" i="216"/>
  <c r="E46" i="216"/>
  <c r="U46" i="216" s="1"/>
  <c r="S45" i="216"/>
  <c r="R45" i="216"/>
  <c r="Q45" i="216"/>
  <c r="P45" i="216"/>
  <c r="E45" i="216"/>
  <c r="S44" i="216"/>
  <c r="R44" i="216"/>
  <c r="Q44" i="216"/>
  <c r="P44" i="216"/>
  <c r="E44" i="216"/>
  <c r="U44" i="216" s="1"/>
  <c r="S43" i="216"/>
  <c r="R43" i="216"/>
  <c r="S42" i="216"/>
  <c r="R42" i="216"/>
  <c r="S41" i="216"/>
  <c r="R41" i="216"/>
  <c r="Q41" i="216"/>
  <c r="P41" i="216"/>
  <c r="E41" i="216"/>
  <c r="U41" i="216" s="1"/>
  <c r="U40" i="216"/>
  <c r="S40" i="216"/>
  <c r="R40" i="216"/>
  <c r="Q40" i="216"/>
  <c r="P40" i="216"/>
  <c r="E40" i="216"/>
  <c r="T40" i="216" s="1"/>
  <c r="S39" i="216"/>
  <c r="R39" i="216"/>
  <c r="Q39" i="216"/>
  <c r="P39" i="216"/>
  <c r="E39" i="216"/>
  <c r="U39" i="216" s="1"/>
  <c r="S38" i="216"/>
  <c r="R38" i="216"/>
  <c r="Q38" i="216"/>
  <c r="P38" i="216"/>
  <c r="E38" i="216"/>
  <c r="T38" i="216" s="1"/>
  <c r="S37" i="216"/>
  <c r="R37" i="216"/>
  <c r="Q37" i="216"/>
  <c r="P37" i="216"/>
  <c r="E37" i="216"/>
  <c r="U37" i="216" s="1"/>
  <c r="S36" i="216"/>
  <c r="R36" i="216"/>
  <c r="Q36" i="216"/>
  <c r="P36" i="216"/>
  <c r="E36" i="216"/>
  <c r="U36" i="216" s="1"/>
  <c r="S35" i="216"/>
  <c r="R35" i="216"/>
  <c r="Q35" i="216"/>
  <c r="P35" i="216"/>
  <c r="E35" i="216"/>
  <c r="U35" i="216" s="1"/>
  <c r="S34" i="216"/>
  <c r="R34" i="216"/>
  <c r="Q34" i="216"/>
  <c r="P34" i="216"/>
  <c r="E34" i="216"/>
  <c r="U34" i="216" s="1"/>
  <c r="U33" i="216"/>
  <c r="S33" i="216"/>
  <c r="R33" i="216"/>
  <c r="Q33" i="216"/>
  <c r="P33" i="216"/>
  <c r="E33" i="216"/>
  <c r="T33" i="216" s="1"/>
  <c r="T32" i="216"/>
  <c r="S32" i="216"/>
  <c r="R32" i="216"/>
  <c r="Q32" i="216"/>
  <c r="P32" i="216"/>
  <c r="E32" i="216"/>
  <c r="U32" i="216" s="1"/>
  <c r="S31" i="216"/>
  <c r="R31" i="216"/>
  <c r="Q31" i="216"/>
  <c r="P31" i="216"/>
  <c r="E31" i="216"/>
  <c r="U31" i="216" s="1"/>
  <c r="S30" i="216"/>
  <c r="R30" i="216"/>
  <c r="Q30" i="216"/>
  <c r="P30" i="216"/>
  <c r="E30" i="216"/>
  <c r="T30" i="216" s="1"/>
  <c r="S29" i="216"/>
  <c r="R29" i="216"/>
  <c r="Q29" i="216"/>
  <c r="P29" i="216"/>
  <c r="E29" i="216"/>
  <c r="U29" i="216" s="1"/>
  <c r="S28" i="216"/>
  <c r="R28" i="216"/>
  <c r="Q28" i="216"/>
  <c r="P28" i="216"/>
  <c r="E28" i="216"/>
  <c r="U28" i="216" s="1"/>
  <c r="S27" i="216"/>
  <c r="R27" i="216"/>
  <c r="S26" i="216"/>
  <c r="R26" i="216"/>
  <c r="Q26" i="216"/>
  <c r="P26" i="216"/>
  <c r="E26" i="216"/>
  <c r="U26" i="216" s="1"/>
  <c r="S25" i="216"/>
  <c r="R25" i="216"/>
  <c r="Q25" i="216"/>
  <c r="P25" i="216"/>
  <c r="E25" i="216"/>
  <c r="T25" i="216" s="1"/>
  <c r="S24" i="216"/>
  <c r="R24" i="216"/>
  <c r="Q24" i="216"/>
  <c r="P24" i="216"/>
  <c r="E24" i="216"/>
  <c r="U24" i="216" s="1"/>
  <c r="S23" i="216"/>
  <c r="R23" i="216"/>
  <c r="Q23" i="216"/>
  <c r="P23" i="216"/>
  <c r="E23" i="216"/>
  <c r="U23" i="216" s="1"/>
  <c r="S22" i="216"/>
  <c r="R22" i="216"/>
  <c r="Q22" i="216"/>
  <c r="P22" i="216"/>
  <c r="E22" i="216"/>
  <c r="U22" i="216" s="1"/>
  <c r="S21" i="216"/>
  <c r="R21" i="216"/>
  <c r="Q21" i="216"/>
  <c r="P21" i="216"/>
  <c r="E21" i="216"/>
  <c r="T21" i="216" s="1"/>
  <c r="S20" i="216"/>
  <c r="R20" i="216"/>
  <c r="Q20" i="216"/>
  <c r="P20" i="216"/>
  <c r="E20" i="216"/>
  <c r="U20" i="216" s="1"/>
  <c r="S19" i="216"/>
  <c r="R19" i="216"/>
  <c r="Q19" i="216"/>
  <c r="P19" i="216"/>
  <c r="E19" i="216"/>
  <c r="U19" i="216" s="1"/>
  <c r="S18" i="216"/>
  <c r="R18" i="216"/>
  <c r="Q18" i="216"/>
  <c r="P18" i="216"/>
  <c r="E18" i="216"/>
  <c r="S17" i="216"/>
  <c r="R17" i="216"/>
  <c r="Q17" i="216"/>
  <c r="P17" i="216"/>
  <c r="E17" i="216"/>
  <c r="T17" i="216" s="1"/>
  <c r="S16" i="216"/>
  <c r="R16" i="216"/>
  <c r="Q16" i="216"/>
  <c r="P16" i="216"/>
  <c r="E16" i="216"/>
  <c r="U16" i="216" s="1"/>
  <c r="S15" i="216"/>
  <c r="R15" i="216"/>
  <c r="Q15" i="216"/>
  <c r="P15" i="216"/>
  <c r="E15" i="216"/>
  <c r="U15" i="216" s="1"/>
  <c r="S14" i="216"/>
  <c r="R14" i="216"/>
  <c r="Q14" i="216"/>
  <c r="P14" i="216"/>
  <c r="E14" i="216"/>
  <c r="U14" i="216" s="1"/>
  <c r="S13" i="216"/>
  <c r="R13" i="216"/>
  <c r="Q13" i="216"/>
  <c r="P13" i="216"/>
  <c r="E13" i="216"/>
  <c r="U13" i="216" s="1"/>
  <c r="S12" i="216"/>
  <c r="R12" i="216"/>
  <c r="Q12" i="216"/>
  <c r="P12" i="216"/>
  <c r="E12" i="216"/>
  <c r="S11" i="216"/>
  <c r="R11" i="216"/>
  <c r="Q11" i="216"/>
  <c r="P11" i="216"/>
  <c r="E11" i="216"/>
  <c r="U11" i="216" s="1"/>
  <c r="T10" i="216"/>
  <c r="S10" i="216"/>
  <c r="R10" i="216"/>
  <c r="Q10" i="216"/>
  <c r="P10" i="216"/>
  <c r="E10" i="216"/>
  <c r="S9" i="216"/>
  <c r="R9" i="216"/>
  <c r="R8" i="216"/>
  <c r="R62" i="215"/>
  <c r="S61" i="215"/>
  <c r="R61" i="215"/>
  <c r="Q61" i="215"/>
  <c r="P61" i="215"/>
  <c r="E61" i="215"/>
  <c r="U61" i="215" s="1"/>
  <c r="S60" i="215"/>
  <c r="R60" i="215"/>
  <c r="Q60" i="215"/>
  <c r="P60" i="215"/>
  <c r="P59" i="215" s="1"/>
  <c r="E60" i="215"/>
  <c r="S59" i="215"/>
  <c r="R59" i="215"/>
  <c r="R58" i="215"/>
  <c r="S57" i="215"/>
  <c r="R57" i="215"/>
  <c r="Q57" i="215"/>
  <c r="P57" i="215"/>
  <c r="E57" i="215"/>
  <c r="U57" i="215" s="1"/>
  <c r="S56" i="215"/>
  <c r="R56" i="215"/>
  <c r="Q56" i="215"/>
  <c r="P56" i="215"/>
  <c r="E56" i="215"/>
  <c r="S55" i="215"/>
  <c r="R55" i="215"/>
  <c r="Q55" i="215"/>
  <c r="P55" i="215"/>
  <c r="E55" i="215"/>
  <c r="U55" i="215" s="1"/>
  <c r="S54" i="215"/>
  <c r="R54" i="215"/>
  <c r="Q54" i="215"/>
  <c r="P54" i="215"/>
  <c r="E54" i="215"/>
  <c r="U54" i="215" s="1"/>
  <c r="S53" i="215"/>
  <c r="R53" i="215"/>
  <c r="S52" i="215"/>
  <c r="R52" i="215"/>
  <c r="Q52" i="215"/>
  <c r="P52" i="215"/>
  <c r="E52" i="215"/>
  <c r="U52" i="215" s="1"/>
  <c r="S51" i="215"/>
  <c r="R51" i="215"/>
  <c r="Q51" i="215"/>
  <c r="P51" i="215"/>
  <c r="E51" i="215"/>
  <c r="U51" i="215" s="1"/>
  <c r="S50" i="215"/>
  <c r="R50" i="215"/>
  <c r="Q50" i="215"/>
  <c r="P50" i="215"/>
  <c r="E50" i="215"/>
  <c r="U50" i="215" s="1"/>
  <c r="S49" i="215"/>
  <c r="R49" i="215"/>
  <c r="Q49" i="215"/>
  <c r="P49" i="215"/>
  <c r="E49" i="215"/>
  <c r="U49" i="215" s="1"/>
  <c r="S48" i="215"/>
  <c r="R48" i="215"/>
  <c r="Q48" i="215"/>
  <c r="P48" i="215"/>
  <c r="E48" i="215"/>
  <c r="S47" i="215"/>
  <c r="R47" i="215"/>
  <c r="Q47" i="215"/>
  <c r="P47" i="215"/>
  <c r="E47" i="215"/>
  <c r="U47" i="215" s="1"/>
  <c r="T46" i="215"/>
  <c r="S46" i="215"/>
  <c r="R46" i="215"/>
  <c r="Q46" i="215"/>
  <c r="U46" i="215" s="1"/>
  <c r="P46" i="215"/>
  <c r="E46" i="215"/>
  <c r="S45" i="215"/>
  <c r="R45" i="215"/>
  <c r="Q45" i="215"/>
  <c r="P45" i="215"/>
  <c r="E45" i="215"/>
  <c r="T45" i="215" s="1"/>
  <c r="S44" i="215"/>
  <c r="R44" i="215"/>
  <c r="Q44" i="215"/>
  <c r="P44" i="215"/>
  <c r="E44" i="215"/>
  <c r="U44" i="215" s="1"/>
  <c r="S43" i="215"/>
  <c r="R43" i="215"/>
  <c r="S42" i="215"/>
  <c r="R42" i="215"/>
  <c r="S41" i="215"/>
  <c r="R41" i="215"/>
  <c r="Q41" i="215"/>
  <c r="P41" i="215"/>
  <c r="E41" i="215"/>
  <c r="U41" i="215" s="1"/>
  <c r="S40" i="215"/>
  <c r="R40" i="215"/>
  <c r="Q40" i="215"/>
  <c r="P40" i="215"/>
  <c r="E40" i="215"/>
  <c r="U40" i="215" s="1"/>
  <c r="S39" i="215"/>
  <c r="R39" i="215"/>
  <c r="Q39" i="215"/>
  <c r="P39" i="215"/>
  <c r="E39" i="215"/>
  <c r="U39" i="215" s="1"/>
  <c r="S38" i="215"/>
  <c r="R38" i="215"/>
  <c r="Q38" i="215"/>
  <c r="P38" i="215"/>
  <c r="E38" i="215"/>
  <c r="U38" i="215" s="1"/>
  <c r="S37" i="215"/>
  <c r="R37" i="215"/>
  <c r="Q37" i="215"/>
  <c r="P37" i="215"/>
  <c r="E37" i="215"/>
  <c r="S36" i="215"/>
  <c r="R36" i="215"/>
  <c r="Q36" i="215"/>
  <c r="P36" i="215"/>
  <c r="E36" i="215"/>
  <c r="U36" i="215" s="1"/>
  <c r="S35" i="215"/>
  <c r="R35" i="215"/>
  <c r="Q35" i="215"/>
  <c r="P35" i="215"/>
  <c r="E35" i="215"/>
  <c r="T35" i="215" s="1"/>
  <c r="S34" i="215"/>
  <c r="R34" i="215"/>
  <c r="Q34" i="215"/>
  <c r="P34" i="215"/>
  <c r="E34" i="215"/>
  <c r="U34" i="215" s="1"/>
  <c r="S33" i="215"/>
  <c r="R33" i="215"/>
  <c r="Q33" i="215"/>
  <c r="P33" i="215"/>
  <c r="E33" i="215"/>
  <c r="S32" i="215"/>
  <c r="R32" i="215"/>
  <c r="Q32" i="215"/>
  <c r="P32" i="215"/>
  <c r="E32" i="215"/>
  <c r="S31" i="215"/>
  <c r="R31" i="215"/>
  <c r="Q31" i="215"/>
  <c r="P31" i="215"/>
  <c r="E31" i="215"/>
  <c r="U31" i="215" s="1"/>
  <c r="S30" i="215"/>
  <c r="R30" i="215"/>
  <c r="Q30" i="215"/>
  <c r="P30" i="215"/>
  <c r="E30" i="215"/>
  <c r="U30" i="215" s="1"/>
  <c r="U29" i="215"/>
  <c r="S29" i="215"/>
  <c r="R29" i="215"/>
  <c r="Q29" i="215"/>
  <c r="P29" i="215"/>
  <c r="E29" i="215"/>
  <c r="T29" i="215" s="1"/>
  <c r="U28" i="215"/>
  <c r="T28" i="215"/>
  <c r="S28" i="215"/>
  <c r="R28" i="215"/>
  <c r="Q28" i="215"/>
  <c r="P28" i="215"/>
  <c r="E28" i="215"/>
  <c r="S27" i="215"/>
  <c r="R27" i="215"/>
  <c r="S26" i="215"/>
  <c r="R26" i="215"/>
  <c r="Q26" i="215"/>
  <c r="P26" i="215"/>
  <c r="E26" i="215"/>
  <c r="U26" i="215" s="1"/>
  <c r="S25" i="215"/>
  <c r="R25" i="215"/>
  <c r="Q25" i="215"/>
  <c r="P25" i="215"/>
  <c r="E25" i="215"/>
  <c r="U25" i="215" s="1"/>
  <c r="U24" i="215"/>
  <c r="S24" i="215"/>
  <c r="R24" i="215"/>
  <c r="Q24" i="215"/>
  <c r="P24" i="215"/>
  <c r="E24" i="215"/>
  <c r="T24" i="215" s="1"/>
  <c r="S23" i="215"/>
  <c r="R23" i="215"/>
  <c r="Q23" i="215"/>
  <c r="P23" i="215"/>
  <c r="E23" i="215"/>
  <c r="S22" i="215"/>
  <c r="R22" i="215"/>
  <c r="Q22" i="215"/>
  <c r="P22" i="215"/>
  <c r="E22" i="215"/>
  <c r="S21" i="215"/>
  <c r="R21" i="215"/>
  <c r="Q21" i="215"/>
  <c r="P21" i="215"/>
  <c r="E21" i="215"/>
  <c r="U21" i="215" s="1"/>
  <c r="S20" i="215"/>
  <c r="R20" i="215"/>
  <c r="Q20" i="215"/>
  <c r="P20" i="215"/>
  <c r="E20" i="215"/>
  <c r="U20" i="215" s="1"/>
  <c r="S19" i="215"/>
  <c r="R19" i="215"/>
  <c r="Q19" i="215"/>
  <c r="P19" i="215"/>
  <c r="E19" i="215"/>
  <c r="U19" i="215" s="1"/>
  <c r="S18" i="215"/>
  <c r="R18" i="215"/>
  <c r="Q18" i="215"/>
  <c r="P18" i="215"/>
  <c r="E18" i="215"/>
  <c r="U18" i="215" s="1"/>
  <c r="S17" i="215"/>
  <c r="R17" i="215"/>
  <c r="Q17" i="215"/>
  <c r="P17" i="215"/>
  <c r="E17" i="215"/>
  <c r="S16" i="215"/>
  <c r="R16" i="215"/>
  <c r="Q16" i="215"/>
  <c r="P16" i="215"/>
  <c r="E16" i="215"/>
  <c r="U16" i="215" s="1"/>
  <c r="T15" i="215"/>
  <c r="S15" i="215"/>
  <c r="R15" i="215"/>
  <c r="Q15" i="215"/>
  <c r="P15" i="215"/>
  <c r="E15" i="215"/>
  <c r="U15" i="215" s="1"/>
  <c r="S14" i="215"/>
  <c r="R14" i="215"/>
  <c r="Q14" i="215"/>
  <c r="P14" i="215"/>
  <c r="E14" i="215"/>
  <c r="S13" i="215"/>
  <c r="R13" i="215"/>
  <c r="Q13" i="215"/>
  <c r="P13" i="215"/>
  <c r="E13" i="215"/>
  <c r="U13" i="215" s="1"/>
  <c r="S12" i="215"/>
  <c r="R12" i="215"/>
  <c r="Q12" i="215"/>
  <c r="P12" i="215"/>
  <c r="E12" i="215"/>
  <c r="U12" i="215" s="1"/>
  <c r="S11" i="215"/>
  <c r="R11" i="215"/>
  <c r="Q11" i="215"/>
  <c r="P11" i="215"/>
  <c r="E11" i="215"/>
  <c r="U11" i="215" s="1"/>
  <c r="S10" i="215"/>
  <c r="R10" i="215"/>
  <c r="Q10" i="215"/>
  <c r="P10" i="215"/>
  <c r="E10" i="215"/>
  <c r="U10" i="215" s="1"/>
  <c r="S9" i="215"/>
  <c r="R8" i="215"/>
  <c r="S62" i="214"/>
  <c r="S61" i="214"/>
  <c r="R61" i="214"/>
  <c r="Q61" i="214"/>
  <c r="P61" i="214"/>
  <c r="E61" i="214"/>
  <c r="S60" i="214"/>
  <c r="R60" i="214"/>
  <c r="Q60" i="214"/>
  <c r="Q59" i="214" s="1"/>
  <c r="P60" i="214"/>
  <c r="E60" i="214"/>
  <c r="U60" i="214" s="1"/>
  <c r="S59" i="214"/>
  <c r="R59" i="214"/>
  <c r="S58" i="214"/>
  <c r="U57" i="214"/>
  <c r="T57" i="214"/>
  <c r="S57" i="214"/>
  <c r="R57" i="214"/>
  <c r="Q57" i="214"/>
  <c r="P57" i="214"/>
  <c r="E57" i="214"/>
  <c r="T56" i="214"/>
  <c r="S56" i="214"/>
  <c r="R56" i="214"/>
  <c r="Q56" i="214"/>
  <c r="P56" i="214"/>
  <c r="E56" i="214"/>
  <c r="U56" i="214" s="1"/>
  <c r="S55" i="214"/>
  <c r="R55" i="214"/>
  <c r="Q55" i="214"/>
  <c r="P55" i="214"/>
  <c r="E55" i="214"/>
  <c r="U55" i="214" s="1"/>
  <c r="S54" i="214"/>
  <c r="R54" i="214"/>
  <c r="Q54" i="214"/>
  <c r="P54" i="214"/>
  <c r="E54" i="214"/>
  <c r="E53" i="214" s="1"/>
  <c r="U53" i="214" s="1"/>
  <c r="S53" i="214"/>
  <c r="R53" i="214"/>
  <c r="S52" i="214"/>
  <c r="R52" i="214"/>
  <c r="Q52" i="214"/>
  <c r="P52" i="214"/>
  <c r="E52" i="214"/>
  <c r="S51" i="214"/>
  <c r="R51" i="214"/>
  <c r="Q51" i="214"/>
  <c r="P51" i="214"/>
  <c r="E51" i="214"/>
  <c r="U51" i="214" s="1"/>
  <c r="T50" i="214"/>
  <c r="S50" i="214"/>
  <c r="R50" i="214"/>
  <c r="Q50" i="214"/>
  <c r="P50" i="214"/>
  <c r="E50" i="214"/>
  <c r="U50" i="214" s="1"/>
  <c r="S49" i="214"/>
  <c r="R49" i="214"/>
  <c r="Q49" i="214"/>
  <c r="P49" i="214"/>
  <c r="E49" i="214"/>
  <c r="T49" i="214" s="1"/>
  <c r="S48" i="214"/>
  <c r="R48" i="214"/>
  <c r="Q48" i="214"/>
  <c r="P48" i="214"/>
  <c r="E48" i="214"/>
  <c r="U48" i="214" s="1"/>
  <c r="S47" i="214"/>
  <c r="R47" i="214"/>
  <c r="Q47" i="214"/>
  <c r="P47" i="214"/>
  <c r="E47" i="214"/>
  <c r="U47" i="214" s="1"/>
  <c r="S46" i="214"/>
  <c r="R46" i="214"/>
  <c r="Q46" i="214"/>
  <c r="P46" i="214"/>
  <c r="E46" i="214"/>
  <c r="S45" i="214"/>
  <c r="R45" i="214"/>
  <c r="Q45" i="214"/>
  <c r="P45" i="214"/>
  <c r="E45" i="214"/>
  <c r="T45" i="214" s="1"/>
  <c r="U44" i="214"/>
  <c r="T44" i="214"/>
  <c r="S44" i="214"/>
  <c r="R44" i="214"/>
  <c r="Q44" i="214"/>
  <c r="P44" i="214"/>
  <c r="E44" i="214"/>
  <c r="S43" i="214"/>
  <c r="R43" i="214"/>
  <c r="S42" i="214"/>
  <c r="R42" i="214"/>
  <c r="U41" i="214"/>
  <c r="S41" i="214"/>
  <c r="R41" i="214"/>
  <c r="Q41" i="214"/>
  <c r="P41" i="214"/>
  <c r="E41" i="214"/>
  <c r="T41" i="214" s="1"/>
  <c r="S40" i="214"/>
  <c r="R40" i="214"/>
  <c r="Q40" i="214"/>
  <c r="P40" i="214"/>
  <c r="E40" i="214"/>
  <c r="U40" i="214" s="1"/>
  <c r="S39" i="214"/>
  <c r="R39" i="214"/>
  <c r="Q39" i="214"/>
  <c r="P39" i="214"/>
  <c r="E39" i="214"/>
  <c r="T39" i="214" s="1"/>
  <c r="S38" i="214"/>
  <c r="R38" i="214"/>
  <c r="Q38" i="214"/>
  <c r="P38" i="214"/>
  <c r="E38" i="214"/>
  <c r="U38" i="214" s="1"/>
  <c r="S37" i="214"/>
  <c r="R37" i="214"/>
  <c r="Q37" i="214"/>
  <c r="P37" i="214"/>
  <c r="E37" i="214"/>
  <c r="U37" i="214" s="1"/>
  <c r="S36" i="214"/>
  <c r="R36" i="214"/>
  <c r="Q36" i="214"/>
  <c r="P36" i="214"/>
  <c r="E36" i="214"/>
  <c r="S35" i="214"/>
  <c r="R35" i="214"/>
  <c r="Q35" i="214"/>
  <c r="P35" i="214"/>
  <c r="E35" i="214"/>
  <c r="S34" i="214"/>
  <c r="R34" i="214"/>
  <c r="Q34" i="214"/>
  <c r="P34" i="214"/>
  <c r="E34" i="214"/>
  <c r="S33" i="214"/>
  <c r="R33" i="214"/>
  <c r="Q33" i="214"/>
  <c r="P33" i="214"/>
  <c r="E33" i="214"/>
  <c r="U33" i="214" s="1"/>
  <c r="S32" i="214"/>
  <c r="R32" i="214"/>
  <c r="Q32" i="214"/>
  <c r="P32" i="214"/>
  <c r="T32" i="214" s="1"/>
  <c r="E32" i="214"/>
  <c r="U32" i="214" s="1"/>
  <c r="S31" i="214"/>
  <c r="R31" i="214"/>
  <c r="Q31" i="214"/>
  <c r="P31" i="214"/>
  <c r="E31" i="214"/>
  <c r="T31" i="214" s="1"/>
  <c r="S30" i="214"/>
  <c r="R30" i="214"/>
  <c r="Q30" i="214"/>
  <c r="P30" i="214"/>
  <c r="E30" i="214"/>
  <c r="S29" i="214"/>
  <c r="R29" i="214"/>
  <c r="Q29" i="214"/>
  <c r="P29" i="214"/>
  <c r="E29" i="214"/>
  <c r="U29" i="214" s="1"/>
  <c r="S28" i="214"/>
  <c r="R28" i="214"/>
  <c r="Q28" i="214"/>
  <c r="P28" i="214"/>
  <c r="E28" i="214"/>
  <c r="S27" i="214"/>
  <c r="R27" i="214"/>
  <c r="S26" i="214"/>
  <c r="R26" i="214"/>
  <c r="Q26" i="214"/>
  <c r="P26" i="214"/>
  <c r="E26" i="214"/>
  <c r="T26" i="214" s="1"/>
  <c r="S25" i="214"/>
  <c r="R25" i="214"/>
  <c r="Q25" i="214"/>
  <c r="P25" i="214"/>
  <c r="E25" i="214"/>
  <c r="U25" i="214" s="1"/>
  <c r="S24" i="214"/>
  <c r="R24" i="214"/>
  <c r="Q24" i="214"/>
  <c r="P24" i="214"/>
  <c r="E24" i="214"/>
  <c r="U24" i="214" s="1"/>
  <c r="S23" i="214"/>
  <c r="R23" i="214"/>
  <c r="Q23" i="214"/>
  <c r="P23" i="214"/>
  <c r="E23" i="214"/>
  <c r="S22" i="214"/>
  <c r="R22" i="214"/>
  <c r="Q22" i="214"/>
  <c r="P22" i="214"/>
  <c r="E22" i="214"/>
  <c r="U22" i="214" s="1"/>
  <c r="S21" i="214"/>
  <c r="R21" i="214"/>
  <c r="Q21" i="214"/>
  <c r="P21" i="214"/>
  <c r="E21" i="214"/>
  <c r="U21" i="214" s="1"/>
  <c r="U20" i="214"/>
  <c r="S20" i="214"/>
  <c r="R20" i="214"/>
  <c r="Q20" i="214"/>
  <c r="P20" i="214"/>
  <c r="E20" i="214"/>
  <c r="T20" i="214" s="1"/>
  <c r="S19" i="214"/>
  <c r="R19" i="214"/>
  <c r="Q19" i="214"/>
  <c r="P19" i="214"/>
  <c r="E19" i="214"/>
  <c r="S18" i="214"/>
  <c r="R18" i="214"/>
  <c r="Q18" i="214"/>
  <c r="P18" i="214"/>
  <c r="E18" i="214"/>
  <c r="T18" i="214" s="1"/>
  <c r="S17" i="214"/>
  <c r="R17" i="214"/>
  <c r="Q17" i="214"/>
  <c r="P17" i="214"/>
  <c r="E17" i="214"/>
  <c r="U17" i="214" s="1"/>
  <c r="S16" i="214"/>
  <c r="R16" i="214"/>
  <c r="Q16" i="214"/>
  <c r="P16" i="214"/>
  <c r="E16" i="214"/>
  <c r="U16" i="214" s="1"/>
  <c r="S15" i="214"/>
  <c r="R15" i="214"/>
  <c r="Q15" i="214"/>
  <c r="P15" i="214"/>
  <c r="E15" i="214"/>
  <c r="S14" i="214"/>
  <c r="R14" i="214"/>
  <c r="Q14" i="214"/>
  <c r="P14" i="214"/>
  <c r="E14" i="214"/>
  <c r="U14" i="214" s="1"/>
  <c r="S13" i="214"/>
  <c r="R13" i="214"/>
  <c r="Q13" i="214"/>
  <c r="P13" i="214"/>
  <c r="E13" i="214"/>
  <c r="S12" i="214"/>
  <c r="R12" i="214"/>
  <c r="Q12" i="214"/>
  <c r="P12" i="214"/>
  <c r="E12" i="214"/>
  <c r="U12" i="214" s="1"/>
  <c r="T11" i="214"/>
  <c r="S11" i="214"/>
  <c r="R11" i="214"/>
  <c r="Q11" i="214"/>
  <c r="P11" i="214"/>
  <c r="E11" i="214"/>
  <c r="U11" i="214" s="1"/>
  <c r="S10" i="214"/>
  <c r="R10" i="214"/>
  <c r="Q10" i="214"/>
  <c r="P10" i="214"/>
  <c r="E10" i="214"/>
  <c r="S9" i="214"/>
  <c r="S8" i="214"/>
  <c r="S62" i="213"/>
  <c r="R62" i="213"/>
  <c r="S61" i="213"/>
  <c r="R61" i="213"/>
  <c r="Q61" i="213"/>
  <c r="P61" i="213"/>
  <c r="E61" i="213"/>
  <c r="T61" i="213" s="1"/>
  <c r="S60" i="213"/>
  <c r="R60" i="213"/>
  <c r="Q60" i="213"/>
  <c r="P60" i="213"/>
  <c r="P59" i="213" s="1"/>
  <c r="E60" i="213"/>
  <c r="E59" i="213" s="1"/>
  <c r="U59" i="213" s="1"/>
  <c r="S59" i="213"/>
  <c r="R59" i="213"/>
  <c r="S58" i="213"/>
  <c r="R58" i="213"/>
  <c r="S57" i="213"/>
  <c r="R57" i="213"/>
  <c r="Q57" i="213"/>
  <c r="P57" i="213"/>
  <c r="E57" i="213"/>
  <c r="U57" i="213" s="1"/>
  <c r="S56" i="213"/>
  <c r="R56" i="213"/>
  <c r="Q56" i="213"/>
  <c r="P56" i="213"/>
  <c r="E56" i="213"/>
  <c r="S55" i="213"/>
  <c r="R55" i="213"/>
  <c r="Q55" i="213"/>
  <c r="P55" i="213"/>
  <c r="E55" i="213"/>
  <c r="U55" i="213" s="1"/>
  <c r="U54" i="213"/>
  <c r="S54" i="213"/>
  <c r="R54" i="213"/>
  <c r="Q54" i="213"/>
  <c r="P54" i="213"/>
  <c r="E54" i="213"/>
  <c r="T54" i="213" s="1"/>
  <c r="S53" i="213"/>
  <c r="R53" i="213"/>
  <c r="S52" i="213"/>
  <c r="R52" i="213"/>
  <c r="Q52" i="213"/>
  <c r="P52" i="213"/>
  <c r="E52" i="213"/>
  <c r="U52" i="213" s="1"/>
  <c r="S51" i="213"/>
  <c r="R51" i="213"/>
  <c r="Q51" i="213"/>
  <c r="P51" i="213"/>
  <c r="E51" i="213"/>
  <c r="S50" i="213"/>
  <c r="R50" i="213"/>
  <c r="Q50" i="213"/>
  <c r="P50" i="213"/>
  <c r="E50" i="213"/>
  <c r="U50" i="213" s="1"/>
  <c r="S49" i="213"/>
  <c r="R49" i="213"/>
  <c r="Q49" i="213"/>
  <c r="P49" i="213"/>
  <c r="E49" i="213"/>
  <c r="U49" i="213" s="1"/>
  <c r="U48" i="213"/>
  <c r="S48" i="213"/>
  <c r="R48" i="213"/>
  <c r="Q48" i="213"/>
  <c r="P48" i="213"/>
  <c r="E48" i="213"/>
  <c r="T48" i="213" s="1"/>
  <c r="S47" i="213"/>
  <c r="R47" i="213"/>
  <c r="Q47" i="213"/>
  <c r="P47" i="213"/>
  <c r="E47" i="213"/>
  <c r="U47" i="213" s="1"/>
  <c r="S46" i="213"/>
  <c r="R46" i="213"/>
  <c r="Q46" i="213"/>
  <c r="P46" i="213"/>
  <c r="E46" i="213"/>
  <c r="S45" i="213"/>
  <c r="R45" i="213"/>
  <c r="Q45" i="213"/>
  <c r="P45" i="213"/>
  <c r="E45" i="213"/>
  <c r="S44" i="213"/>
  <c r="R44" i="213"/>
  <c r="Q44" i="213"/>
  <c r="P44" i="213"/>
  <c r="E44" i="213"/>
  <c r="U44" i="213" s="1"/>
  <c r="S43" i="213"/>
  <c r="R43" i="213"/>
  <c r="S42" i="213"/>
  <c r="R42" i="213"/>
  <c r="S41" i="213"/>
  <c r="R41" i="213"/>
  <c r="Q41" i="213"/>
  <c r="P41" i="213"/>
  <c r="E41" i="213"/>
  <c r="S40" i="213"/>
  <c r="R40" i="213"/>
  <c r="Q40" i="213"/>
  <c r="P40" i="213"/>
  <c r="E40" i="213"/>
  <c r="U40" i="213" s="1"/>
  <c r="S39" i="213"/>
  <c r="R39" i="213"/>
  <c r="Q39" i="213"/>
  <c r="P39" i="213"/>
  <c r="E39" i="213"/>
  <c r="U39" i="213" s="1"/>
  <c r="U38" i="213"/>
  <c r="S38" i="213"/>
  <c r="R38" i="213"/>
  <c r="Q38" i="213"/>
  <c r="P38" i="213"/>
  <c r="E38" i="213"/>
  <c r="T38" i="213" s="1"/>
  <c r="S37" i="213"/>
  <c r="R37" i="213"/>
  <c r="Q37" i="213"/>
  <c r="P37" i="213"/>
  <c r="E37" i="213"/>
  <c r="S36" i="213"/>
  <c r="R36" i="213"/>
  <c r="Q36" i="213"/>
  <c r="P36" i="213"/>
  <c r="E36" i="213"/>
  <c r="T36" i="213" s="1"/>
  <c r="S35" i="213"/>
  <c r="R35" i="213"/>
  <c r="Q35" i="213"/>
  <c r="P35" i="213"/>
  <c r="E35" i="213"/>
  <c r="U35" i="213" s="1"/>
  <c r="S34" i="213"/>
  <c r="R34" i="213"/>
  <c r="Q34" i="213"/>
  <c r="P34" i="213"/>
  <c r="E34" i="213"/>
  <c r="U34" i="213" s="1"/>
  <c r="S33" i="213"/>
  <c r="R33" i="213"/>
  <c r="Q33" i="213"/>
  <c r="P33" i="213"/>
  <c r="E33" i="213"/>
  <c r="S32" i="213"/>
  <c r="R32" i="213"/>
  <c r="Q32" i="213"/>
  <c r="P32" i="213"/>
  <c r="E32" i="213"/>
  <c r="S31" i="213"/>
  <c r="R31" i="213"/>
  <c r="Q31" i="213"/>
  <c r="P31" i="213"/>
  <c r="E31" i="213"/>
  <c r="S30" i="213"/>
  <c r="R30" i="213"/>
  <c r="Q30" i="213"/>
  <c r="P30" i="213"/>
  <c r="E30" i="213"/>
  <c r="U30" i="213" s="1"/>
  <c r="T29" i="213"/>
  <c r="S29" i="213"/>
  <c r="R29" i="213"/>
  <c r="Q29" i="213"/>
  <c r="P29" i="213"/>
  <c r="E29" i="213"/>
  <c r="U29" i="213" s="1"/>
  <c r="S28" i="213"/>
  <c r="R28" i="213"/>
  <c r="Q28" i="213"/>
  <c r="P28" i="213"/>
  <c r="E28" i="213"/>
  <c r="U28" i="213" s="1"/>
  <c r="S27" i="213"/>
  <c r="R27" i="213"/>
  <c r="S26" i="213"/>
  <c r="R26" i="213"/>
  <c r="Q26" i="213"/>
  <c r="P26" i="213"/>
  <c r="E26" i="213"/>
  <c r="U26" i="213" s="1"/>
  <c r="U25" i="213"/>
  <c r="T25" i="213"/>
  <c r="S25" i="213"/>
  <c r="R25" i="213"/>
  <c r="Q25" i="213"/>
  <c r="P25" i="213"/>
  <c r="E25" i="213"/>
  <c r="S24" i="213"/>
  <c r="R24" i="213"/>
  <c r="Q24" i="213"/>
  <c r="P24" i="213"/>
  <c r="E24" i="213"/>
  <c r="S23" i="213"/>
  <c r="R23" i="213"/>
  <c r="Q23" i="213"/>
  <c r="P23" i="213"/>
  <c r="E23" i="213"/>
  <c r="T23" i="213" s="1"/>
  <c r="S22" i="213"/>
  <c r="R22" i="213"/>
  <c r="Q22" i="213"/>
  <c r="P22" i="213"/>
  <c r="E22" i="213"/>
  <c r="U22" i="213" s="1"/>
  <c r="S21" i="213"/>
  <c r="R21" i="213"/>
  <c r="Q21" i="213"/>
  <c r="P21" i="213"/>
  <c r="E21" i="213"/>
  <c r="S20" i="213"/>
  <c r="R20" i="213"/>
  <c r="Q20" i="213"/>
  <c r="P20" i="213"/>
  <c r="E20" i="213"/>
  <c r="U19" i="213"/>
  <c r="S19" i="213"/>
  <c r="R19" i="213"/>
  <c r="Q19" i="213"/>
  <c r="P19" i="213"/>
  <c r="E19" i="213"/>
  <c r="T19" i="213" s="1"/>
  <c r="U18" i="213"/>
  <c r="S18" i="213"/>
  <c r="R18" i="213"/>
  <c r="Q18" i="213"/>
  <c r="P18" i="213"/>
  <c r="E18" i="213"/>
  <c r="T18" i="213" s="1"/>
  <c r="S17" i="213"/>
  <c r="R17" i="213"/>
  <c r="Q17" i="213"/>
  <c r="P17" i="213"/>
  <c r="E17" i="213"/>
  <c r="S16" i="213"/>
  <c r="R16" i="213"/>
  <c r="Q16" i="213"/>
  <c r="P16" i="213"/>
  <c r="E16" i="213"/>
  <c r="U16" i="213" s="1"/>
  <c r="S15" i="213"/>
  <c r="R15" i="213"/>
  <c r="Q15" i="213"/>
  <c r="P15" i="213"/>
  <c r="E15" i="213"/>
  <c r="T15" i="213" s="1"/>
  <c r="S14" i="213"/>
  <c r="R14" i="213"/>
  <c r="Q14" i="213"/>
  <c r="P14" i="213"/>
  <c r="E14" i="213"/>
  <c r="S13" i="213"/>
  <c r="R13" i="213"/>
  <c r="Q13" i="213"/>
  <c r="P13" i="213"/>
  <c r="E13" i="213"/>
  <c r="S12" i="213"/>
  <c r="R12" i="213"/>
  <c r="Q12" i="213"/>
  <c r="P12" i="213"/>
  <c r="E12" i="213"/>
  <c r="U11" i="213"/>
  <c r="S11" i="213"/>
  <c r="R11" i="213"/>
  <c r="Q11" i="213"/>
  <c r="P11" i="213"/>
  <c r="E11" i="213"/>
  <c r="T11" i="213" s="1"/>
  <c r="S10" i="213"/>
  <c r="R10" i="213"/>
  <c r="Q10" i="213"/>
  <c r="P10" i="213"/>
  <c r="E10" i="213"/>
  <c r="S9" i="213"/>
  <c r="R9" i="213"/>
  <c r="S8" i="213"/>
  <c r="R8" i="213"/>
  <c r="S62" i="212"/>
  <c r="R62" i="212"/>
  <c r="T61" i="212"/>
  <c r="S61" i="212"/>
  <c r="R61" i="212"/>
  <c r="Q61" i="212"/>
  <c r="P61" i="212"/>
  <c r="E61" i="212"/>
  <c r="U61" i="212" s="1"/>
  <c r="U60" i="212"/>
  <c r="T60" i="212"/>
  <c r="S60" i="212"/>
  <c r="R60" i="212"/>
  <c r="Q60" i="212"/>
  <c r="Q59" i="212" s="1"/>
  <c r="P60" i="212"/>
  <c r="P59" i="212" s="1"/>
  <c r="E60" i="212"/>
  <c r="S59" i="212"/>
  <c r="R59" i="212"/>
  <c r="S58" i="212"/>
  <c r="R58" i="212"/>
  <c r="S57" i="212"/>
  <c r="R57" i="212"/>
  <c r="Q57" i="212"/>
  <c r="P57" i="212"/>
  <c r="E57" i="212"/>
  <c r="U57" i="212" s="1"/>
  <c r="S56" i="212"/>
  <c r="R56" i="212"/>
  <c r="Q56" i="212"/>
  <c r="P56" i="212"/>
  <c r="E56" i="212"/>
  <c r="S55" i="212"/>
  <c r="R55" i="212"/>
  <c r="Q55" i="212"/>
  <c r="P55" i="212"/>
  <c r="E55" i="212"/>
  <c r="S54" i="212"/>
  <c r="R54" i="212"/>
  <c r="Q54" i="212"/>
  <c r="P54" i="212"/>
  <c r="E54" i="212"/>
  <c r="U54" i="212" s="1"/>
  <c r="S53" i="212"/>
  <c r="R53" i="212"/>
  <c r="S52" i="212"/>
  <c r="R52" i="212"/>
  <c r="Q52" i="212"/>
  <c r="P52" i="212"/>
  <c r="E52" i="212"/>
  <c r="U52" i="212" s="1"/>
  <c r="S51" i="212"/>
  <c r="R51" i="212"/>
  <c r="Q51" i="212"/>
  <c r="P51" i="212"/>
  <c r="E51" i="212"/>
  <c r="S50" i="212"/>
  <c r="R50" i="212"/>
  <c r="Q50" i="212"/>
  <c r="P50" i="212"/>
  <c r="E50" i="212"/>
  <c r="S49" i="212"/>
  <c r="R49" i="212"/>
  <c r="Q49" i="212"/>
  <c r="P49" i="212"/>
  <c r="E49" i="212"/>
  <c r="T49" i="212" s="1"/>
  <c r="T48" i="212"/>
  <c r="S48" i="212"/>
  <c r="R48" i="212"/>
  <c r="Q48" i="212"/>
  <c r="P48" i="212"/>
  <c r="E48" i="212"/>
  <c r="U48" i="212" s="1"/>
  <c r="S47" i="212"/>
  <c r="R47" i="212"/>
  <c r="Q47" i="212"/>
  <c r="P47" i="212"/>
  <c r="E47" i="212"/>
  <c r="U47" i="212" s="1"/>
  <c r="S46" i="212"/>
  <c r="R46" i="212"/>
  <c r="Q46" i="212"/>
  <c r="P46" i="212"/>
  <c r="E46" i="212"/>
  <c r="U46" i="212" s="1"/>
  <c r="S45" i="212"/>
  <c r="R45" i="212"/>
  <c r="Q45" i="212"/>
  <c r="P45" i="212"/>
  <c r="E45" i="212"/>
  <c r="T45" i="212" s="1"/>
  <c r="S44" i="212"/>
  <c r="R44" i="212"/>
  <c r="Q44" i="212"/>
  <c r="P44" i="212"/>
  <c r="E44" i="212"/>
  <c r="T44" i="212" s="1"/>
  <c r="S43" i="212"/>
  <c r="R43" i="212"/>
  <c r="S42" i="212"/>
  <c r="R42" i="212"/>
  <c r="S41" i="212"/>
  <c r="R41" i="212"/>
  <c r="Q41" i="212"/>
  <c r="P41" i="212"/>
  <c r="E41" i="212"/>
  <c r="S40" i="212"/>
  <c r="R40" i="212"/>
  <c r="Q40" i="212"/>
  <c r="P40" i="212"/>
  <c r="E40" i="212"/>
  <c r="S39" i="212"/>
  <c r="R39" i="212"/>
  <c r="Q39" i="212"/>
  <c r="P39" i="212"/>
  <c r="E39" i="212"/>
  <c r="T39" i="212" s="1"/>
  <c r="S38" i="212"/>
  <c r="R38" i="212"/>
  <c r="Q38" i="212"/>
  <c r="P38" i="212"/>
  <c r="E38" i="212"/>
  <c r="U38" i="212" s="1"/>
  <c r="U37" i="212"/>
  <c r="S37" i="212"/>
  <c r="R37" i="212"/>
  <c r="Q37" i="212"/>
  <c r="P37" i="212"/>
  <c r="E37" i="212"/>
  <c r="T37" i="212" s="1"/>
  <c r="U36" i="212"/>
  <c r="T36" i="212"/>
  <c r="S36" i="212"/>
  <c r="R36" i="212"/>
  <c r="Q36" i="212"/>
  <c r="P36" i="212"/>
  <c r="E36" i="212"/>
  <c r="U35" i="212"/>
  <c r="T35" i="212"/>
  <c r="S35" i="212"/>
  <c r="R35" i="212"/>
  <c r="Q35" i="212"/>
  <c r="P35" i="212"/>
  <c r="E35" i="212"/>
  <c r="S34" i="212"/>
  <c r="R34" i="212"/>
  <c r="Q34" i="212"/>
  <c r="P34" i="212"/>
  <c r="E34" i="212"/>
  <c r="U34" i="212" s="1"/>
  <c r="S33" i="212"/>
  <c r="R33" i="212"/>
  <c r="Q33" i="212"/>
  <c r="P33" i="212"/>
  <c r="E33" i="212"/>
  <c r="S32" i="212"/>
  <c r="R32" i="212"/>
  <c r="Q32" i="212"/>
  <c r="P32" i="212"/>
  <c r="E32" i="212"/>
  <c r="S31" i="212"/>
  <c r="R31" i="212"/>
  <c r="Q31" i="212"/>
  <c r="P31" i="212"/>
  <c r="E31" i="212"/>
  <c r="T31" i="212" s="1"/>
  <c r="S30" i="212"/>
  <c r="R30" i="212"/>
  <c r="Q30" i="212"/>
  <c r="P30" i="212"/>
  <c r="E30" i="212"/>
  <c r="U30" i="212" s="1"/>
  <c r="U29" i="212"/>
  <c r="S29" i="212"/>
  <c r="R29" i="212"/>
  <c r="Q29" i="212"/>
  <c r="P29" i="212"/>
  <c r="E29" i="212"/>
  <c r="T29" i="212" s="1"/>
  <c r="S28" i="212"/>
  <c r="R28" i="212"/>
  <c r="Q28" i="212"/>
  <c r="P28" i="212"/>
  <c r="E28" i="212"/>
  <c r="U28" i="212" s="1"/>
  <c r="S27" i="212"/>
  <c r="R27" i="212"/>
  <c r="S26" i="212"/>
  <c r="R26" i="212"/>
  <c r="Q26" i="212"/>
  <c r="P26" i="212"/>
  <c r="E26" i="212"/>
  <c r="T26" i="212" s="1"/>
  <c r="S25" i="212"/>
  <c r="R25" i="212"/>
  <c r="Q25" i="212"/>
  <c r="P25" i="212"/>
  <c r="E25" i="212"/>
  <c r="S24" i="212"/>
  <c r="R24" i="212"/>
  <c r="Q24" i="212"/>
  <c r="P24" i="212"/>
  <c r="E24" i="212"/>
  <c r="U24" i="212" s="1"/>
  <c r="U23" i="212"/>
  <c r="S23" i="212"/>
  <c r="R23" i="212"/>
  <c r="Q23" i="212"/>
  <c r="P23" i="212"/>
  <c r="E23" i="212"/>
  <c r="T23" i="212" s="1"/>
  <c r="T22" i="212"/>
  <c r="S22" i="212"/>
  <c r="R22" i="212"/>
  <c r="Q22" i="212"/>
  <c r="P22" i="212"/>
  <c r="E22" i="212"/>
  <c r="U22" i="212" s="1"/>
  <c r="S21" i="212"/>
  <c r="R21" i="212"/>
  <c r="Q21" i="212"/>
  <c r="P21" i="212"/>
  <c r="E21" i="212"/>
  <c r="U21" i="212" s="1"/>
  <c r="S20" i="212"/>
  <c r="R20" i="212"/>
  <c r="Q20" i="212"/>
  <c r="P20" i="212"/>
  <c r="E20" i="212"/>
  <c r="S19" i="212"/>
  <c r="R19" i="212"/>
  <c r="Q19" i="212"/>
  <c r="P19" i="212"/>
  <c r="E19" i="212"/>
  <c r="S18" i="212"/>
  <c r="R18" i="212"/>
  <c r="Q18" i="212"/>
  <c r="P18" i="212"/>
  <c r="E18" i="212"/>
  <c r="T18" i="212" s="1"/>
  <c r="S17" i="212"/>
  <c r="R17" i="212"/>
  <c r="Q17" i="212"/>
  <c r="P17" i="212"/>
  <c r="E17" i="212"/>
  <c r="U17" i="212" s="1"/>
  <c r="S16" i="212"/>
  <c r="R16" i="212"/>
  <c r="Q16" i="212"/>
  <c r="P16" i="212"/>
  <c r="E16" i="212"/>
  <c r="U16" i="212" s="1"/>
  <c r="S15" i="212"/>
  <c r="R15" i="212"/>
  <c r="Q15" i="212"/>
  <c r="P15" i="212"/>
  <c r="E15" i="212"/>
  <c r="U15" i="212" s="1"/>
  <c r="S14" i="212"/>
  <c r="R14" i="212"/>
  <c r="Q14" i="212"/>
  <c r="P14" i="212"/>
  <c r="E14" i="212"/>
  <c r="U14" i="212" s="1"/>
  <c r="S13" i="212"/>
  <c r="R13" i="212"/>
  <c r="Q13" i="212"/>
  <c r="P13" i="212"/>
  <c r="E13" i="212"/>
  <c r="S12" i="212"/>
  <c r="R12" i="212"/>
  <c r="Q12" i="212"/>
  <c r="P12" i="212"/>
  <c r="E12" i="212"/>
  <c r="S11" i="212"/>
  <c r="R11" i="212"/>
  <c r="Q11" i="212"/>
  <c r="P11" i="212"/>
  <c r="E11" i="212"/>
  <c r="S10" i="212"/>
  <c r="R10" i="212"/>
  <c r="Q10" i="212"/>
  <c r="P10" i="212"/>
  <c r="E10" i="212"/>
  <c r="U10" i="212" s="1"/>
  <c r="R9" i="212"/>
  <c r="S8" i="212"/>
  <c r="R8" i="212"/>
  <c r="S62" i="211"/>
  <c r="S61" i="211"/>
  <c r="R61" i="211"/>
  <c r="Q61" i="211"/>
  <c r="P61" i="211"/>
  <c r="E61" i="211"/>
  <c r="T61" i="211" s="1"/>
  <c r="S60" i="211"/>
  <c r="R60" i="211"/>
  <c r="Q60" i="211"/>
  <c r="P60" i="211"/>
  <c r="E60" i="211"/>
  <c r="E59" i="211" s="1"/>
  <c r="U59" i="211" s="1"/>
  <c r="S59" i="211"/>
  <c r="R59" i="211"/>
  <c r="S58" i="211"/>
  <c r="S57" i="211"/>
  <c r="R57" i="211"/>
  <c r="Q57" i="211"/>
  <c r="P57" i="211"/>
  <c r="E57" i="211"/>
  <c r="U56" i="211"/>
  <c r="S56" i="211"/>
  <c r="R56" i="211"/>
  <c r="Q56" i="211"/>
  <c r="P56" i="211"/>
  <c r="E56" i="211"/>
  <c r="T56" i="211" s="1"/>
  <c r="U55" i="211"/>
  <c r="S55" i="211"/>
  <c r="R55" i="211"/>
  <c r="Q55" i="211"/>
  <c r="P55" i="211"/>
  <c r="E55" i="211"/>
  <c r="T55" i="211" s="1"/>
  <c r="S54" i="211"/>
  <c r="R54" i="211"/>
  <c r="Q54" i="211"/>
  <c r="P54" i="211"/>
  <c r="E54" i="211"/>
  <c r="T54" i="211" s="1"/>
  <c r="S53" i="211"/>
  <c r="R53" i="211"/>
  <c r="S52" i="211"/>
  <c r="R52" i="211"/>
  <c r="Q52" i="211"/>
  <c r="P52" i="211"/>
  <c r="E52" i="211"/>
  <c r="U52" i="211" s="1"/>
  <c r="S51" i="211"/>
  <c r="R51" i="211"/>
  <c r="Q51" i="211"/>
  <c r="P51" i="211"/>
  <c r="E51" i="211"/>
  <c r="U51" i="211" s="1"/>
  <c r="S50" i="211"/>
  <c r="R50" i="211"/>
  <c r="Q50" i="211"/>
  <c r="P50" i="211"/>
  <c r="E50" i="211"/>
  <c r="U50" i="211" s="1"/>
  <c r="S49" i="211"/>
  <c r="R49" i="211"/>
  <c r="Q49" i="211"/>
  <c r="P49" i="211"/>
  <c r="E49" i="211"/>
  <c r="S48" i="211"/>
  <c r="R48" i="211"/>
  <c r="Q48" i="211"/>
  <c r="P48" i="211"/>
  <c r="E48" i="211"/>
  <c r="S47" i="211"/>
  <c r="R47" i="211"/>
  <c r="Q47" i="211"/>
  <c r="P47" i="211"/>
  <c r="E47" i="211"/>
  <c r="S46" i="211"/>
  <c r="R46" i="211"/>
  <c r="Q46" i="211"/>
  <c r="P46" i="211"/>
  <c r="E46" i="211"/>
  <c r="T46" i="211" s="1"/>
  <c r="U45" i="211"/>
  <c r="S45" i="211"/>
  <c r="R45" i="211"/>
  <c r="Q45" i="211"/>
  <c r="P45" i="211"/>
  <c r="E45" i="211"/>
  <c r="T45" i="211" s="1"/>
  <c r="T44" i="211"/>
  <c r="S44" i="211"/>
  <c r="R44" i="211"/>
  <c r="Q44" i="211"/>
  <c r="P44" i="211"/>
  <c r="E44" i="211"/>
  <c r="U44" i="211" s="1"/>
  <c r="S43" i="211"/>
  <c r="R43" i="211"/>
  <c r="S42" i="211"/>
  <c r="R42" i="211"/>
  <c r="S41" i="211"/>
  <c r="R41" i="211"/>
  <c r="Q41" i="211"/>
  <c r="P41" i="211"/>
  <c r="E41" i="211"/>
  <c r="S40" i="211"/>
  <c r="R40" i="211"/>
  <c r="Q40" i="211"/>
  <c r="P40" i="211"/>
  <c r="E40" i="211"/>
  <c r="U40" i="211" s="1"/>
  <c r="T39" i="211"/>
  <c r="S39" i="211"/>
  <c r="R39" i="211"/>
  <c r="Q39" i="211"/>
  <c r="P39" i="211"/>
  <c r="E39" i="211"/>
  <c r="U39" i="211" s="1"/>
  <c r="S38" i="211"/>
  <c r="R38" i="211"/>
  <c r="Q38" i="211"/>
  <c r="P38" i="211"/>
  <c r="E38" i="211"/>
  <c r="S37" i="211"/>
  <c r="R37" i="211"/>
  <c r="Q37" i="211"/>
  <c r="P37" i="211"/>
  <c r="E37" i="211"/>
  <c r="S36" i="211"/>
  <c r="R36" i="211"/>
  <c r="Q36" i="211"/>
  <c r="P36" i="211"/>
  <c r="E36" i="211"/>
  <c r="T36" i="211" s="1"/>
  <c r="S35" i="211"/>
  <c r="R35" i="211"/>
  <c r="Q35" i="211"/>
  <c r="P35" i="211"/>
  <c r="E35" i="211"/>
  <c r="U35" i="211" s="1"/>
  <c r="S34" i="211"/>
  <c r="R34" i="211"/>
  <c r="Q34" i="211"/>
  <c r="P34" i="211"/>
  <c r="E34" i="211"/>
  <c r="U34" i="211" s="1"/>
  <c r="S33" i="211"/>
  <c r="R33" i="211"/>
  <c r="Q33" i="211"/>
  <c r="P33" i="211"/>
  <c r="E33" i="211"/>
  <c r="U33" i="211" s="1"/>
  <c r="S32" i="211"/>
  <c r="R32" i="211"/>
  <c r="Q32" i="211"/>
  <c r="P32" i="211"/>
  <c r="E32" i="211"/>
  <c r="S31" i="211"/>
  <c r="R31" i="211"/>
  <c r="Q31" i="211"/>
  <c r="P31" i="211"/>
  <c r="E31" i="211"/>
  <c r="U31" i="211" s="1"/>
  <c r="S30" i="211"/>
  <c r="R30" i="211"/>
  <c r="Q30" i="211"/>
  <c r="P30" i="211"/>
  <c r="E30" i="211"/>
  <c r="S29" i="211"/>
  <c r="R29" i="211"/>
  <c r="Q29" i="211"/>
  <c r="P29" i="211"/>
  <c r="E29" i="211"/>
  <c r="S28" i="211"/>
  <c r="R28" i="211"/>
  <c r="Q28" i="211"/>
  <c r="P28" i="211"/>
  <c r="E28" i="211"/>
  <c r="U28" i="211" s="1"/>
  <c r="S27" i="211"/>
  <c r="R27" i="211"/>
  <c r="T26" i="211"/>
  <c r="S26" i="211"/>
  <c r="R26" i="211"/>
  <c r="Q26" i="211"/>
  <c r="P26" i="211"/>
  <c r="E26" i="211"/>
  <c r="U26" i="211" s="1"/>
  <c r="S25" i="211"/>
  <c r="R25" i="211"/>
  <c r="Q25" i="211"/>
  <c r="P25" i="211"/>
  <c r="E25" i="211"/>
  <c r="S24" i="211"/>
  <c r="R24" i="211"/>
  <c r="Q24" i="211"/>
  <c r="P24" i="211"/>
  <c r="E24" i="211"/>
  <c r="S23" i="211"/>
  <c r="R23" i="211"/>
  <c r="Q23" i="211"/>
  <c r="P23" i="211"/>
  <c r="E23" i="211"/>
  <c r="T23" i="211" s="1"/>
  <c r="S22" i="211"/>
  <c r="R22" i="211"/>
  <c r="Q22" i="211"/>
  <c r="P22" i="211"/>
  <c r="E22" i="211"/>
  <c r="T22" i="211" s="1"/>
  <c r="S21" i="211"/>
  <c r="R21" i="211"/>
  <c r="Q21" i="211"/>
  <c r="P21" i="211"/>
  <c r="E21" i="211"/>
  <c r="U21" i="211" s="1"/>
  <c r="T20" i="211"/>
  <c r="S20" i="211"/>
  <c r="R20" i="211"/>
  <c r="Q20" i="211"/>
  <c r="P20" i="211"/>
  <c r="E20" i="211"/>
  <c r="U20" i="211" s="1"/>
  <c r="S19" i="211"/>
  <c r="R19" i="211"/>
  <c r="Q19" i="211"/>
  <c r="P19" i="211"/>
  <c r="E19" i="211"/>
  <c r="U19" i="211" s="1"/>
  <c r="S18" i="211"/>
  <c r="R18" i="211"/>
  <c r="Q18" i="211"/>
  <c r="P18" i="211"/>
  <c r="E18" i="211"/>
  <c r="U18" i="211" s="1"/>
  <c r="S17" i="211"/>
  <c r="R17" i="211"/>
  <c r="Q17" i="211"/>
  <c r="P17" i="211"/>
  <c r="E17" i="211"/>
  <c r="S16" i="211"/>
  <c r="R16" i="211"/>
  <c r="Q16" i="211"/>
  <c r="P16" i="211"/>
  <c r="E16" i="211"/>
  <c r="S15" i="211"/>
  <c r="R15" i="211"/>
  <c r="Q15" i="211"/>
  <c r="P15" i="211"/>
  <c r="E15" i="211"/>
  <c r="T15" i="211" s="1"/>
  <c r="S14" i="211"/>
  <c r="R14" i="211"/>
  <c r="Q14" i="211"/>
  <c r="P14" i="211"/>
  <c r="E14" i="211"/>
  <c r="U14" i="211" s="1"/>
  <c r="T13" i="211"/>
  <c r="S13" i="211"/>
  <c r="R13" i="211"/>
  <c r="Q13" i="211"/>
  <c r="P13" i="211"/>
  <c r="E13" i="211"/>
  <c r="U13" i="211" s="1"/>
  <c r="U12" i="211"/>
  <c r="S12" i="211"/>
  <c r="R12" i="211"/>
  <c r="Q12" i="211"/>
  <c r="P12" i="211"/>
  <c r="E12" i="211"/>
  <c r="T12" i="211" s="1"/>
  <c r="T11" i="211"/>
  <c r="S11" i="211"/>
  <c r="R11" i="211"/>
  <c r="Q11" i="211"/>
  <c r="P11" i="211"/>
  <c r="E11" i="211"/>
  <c r="U11" i="211" s="1"/>
  <c r="S10" i="211"/>
  <c r="R10" i="211"/>
  <c r="Q10" i="211"/>
  <c r="P10" i="211"/>
  <c r="E10" i="211"/>
  <c r="R9" i="211"/>
  <c r="S8" i="211"/>
  <c r="S62" i="210"/>
  <c r="S61" i="210"/>
  <c r="R61" i="210"/>
  <c r="Q61" i="210"/>
  <c r="P61" i="210"/>
  <c r="E61" i="210"/>
  <c r="U61" i="210" s="1"/>
  <c r="T60" i="210"/>
  <c r="S60" i="210"/>
  <c r="R60" i="210"/>
  <c r="Q60" i="210"/>
  <c r="Q59" i="210" s="1"/>
  <c r="P60" i="210"/>
  <c r="P59" i="210" s="1"/>
  <c r="E60" i="210"/>
  <c r="S59" i="210"/>
  <c r="R59" i="210"/>
  <c r="S58" i="210"/>
  <c r="S57" i="210"/>
  <c r="R57" i="210"/>
  <c r="Q57" i="210"/>
  <c r="P57" i="210"/>
  <c r="E57" i="210"/>
  <c r="S56" i="210"/>
  <c r="R56" i="210"/>
  <c r="Q56" i="210"/>
  <c r="P56" i="210"/>
  <c r="E56" i="210"/>
  <c r="S55" i="210"/>
  <c r="R55" i="210"/>
  <c r="Q55" i="210"/>
  <c r="P55" i="210"/>
  <c r="E55" i="210"/>
  <c r="T55" i="210" s="1"/>
  <c r="T54" i="210"/>
  <c r="S54" i="210"/>
  <c r="R54" i="210"/>
  <c r="Q54" i="210"/>
  <c r="P54" i="210"/>
  <c r="E54" i="210"/>
  <c r="U54" i="210" s="1"/>
  <c r="S53" i="210"/>
  <c r="R53" i="210"/>
  <c r="S52" i="210"/>
  <c r="R52" i="210"/>
  <c r="Q52" i="210"/>
  <c r="P52" i="210"/>
  <c r="E52" i="210"/>
  <c r="S51" i="210"/>
  <c r="R51" i="210"/>
  <c r="Q51" i="210"/>
  <c r="P51" i="210"/>
  <c r="E51" i="210"/>
  <c r="S50" i="210"/>
  <c r="R50" i="210"/>
  <c r="Q50" i="210"/>
  <c r="P50" i="210"/>
  <c r="E50" i="210"/>
  <c r="T50" i="210" s="1"/>
  <c r="S49" i="210"/>
  <c r="R49" i="210"/>
  <c r="Q49" i="210"/>
  <c r="P49" i="210"/>
  <c r="E49" i="210"/>
  <c r="U49" i="210" s="1"/>
  <c r="S48" i="210"/>
  <c r="R48" i="210"/>
  <c r="Q48" i="210"/>
  <c r="P48" i="210"/>
  <c r="E48" i="210"/>
  <c r="U48" i="210" s="1"/>
  <c r="S47" i="210"/>
  <c r="R47" i="210"/>
  <c r="Q47" i="210"/>
  <c r="P47" i="210"/>
  <c r="E47" i="210"/>
  <c r="U47" i="210" s="1"/>
  <c r="U46" i="210"/>
  <c r="S46" i="210"/>
  <c r="R46" i="210"/>
  <c r="Q46" i="210"/>
  <c r="P46" i="210"/>
  <c r="E46" i="210"/>
  <c r="T46" i="210" s="1"/>
  <c r="T45" i="210"/>
  <c r="S45" i="210"/>
  <c r="R45" i="210"/>
  <c r="Q45" i="210"/>
  <c r="P45" i="210"/>
  <c r="E45" i="210"/>
  <c r="U45" i="210" s="1"/>
  <c r="S44" i="210"/>
  <c r="R44" i="210"/>
  <c r="Q44" i="210"/>
  <c r="Q43" i="210" s="1"/>
  <c r="P44" i="210"/>
  <c r="E44" i="210"/>
  <c r="S43" i="210"/>
  <c r="R43" i="210"/>
  <c r="S42" i="210"/>
  <c r="R42" i="210"/>
  <c r="S41" i="210"/>
  <c r="R41" i="210"/>
  <c r="Q41" i="210"/>
  <c r="P41" i="210"/>
  <c r="E41" i="210"/>
  <c r="S40" i="210"/>
  <c r="R40" i="210"/>
  <c r="Q40" i="210"/>
  <c r="P40" i="210"/>
  <c r="E40" i="210"/>
  <c r="T40" i="210" s="1"/>
  <c r="S39" i="210"/>
  <c r="R39" i="210"/>
  <c r="Q39" i="210"/>
  <c r="P39" i="210"/>
  <c r="E39" i="210"/>
  <c r="U39" i="210" s="1"/>
  <c r="S38" i="210"/>
  <c r="R38" i="210"/>
  <c r="Q38" i="210"/>
  <c r="P38" i="210"/>
  <c r="E38" i="210"/>
  <c r="U38" i="210" s="1"/>
  <c r="T37" i="210"/>
  <c r="S37" i="210"/>
  <c r="R37" i="210"/>
  <c r="Q37" i="210"/>
  <c r="P37" i="210"/>
  <c r="E37" i="210"/>
  <c r="U37" i="210" s="1"/>
  <c r="S36" i="210"/>
  <c r="R36" i="210"/>
  <c r="Q36" i="210"/>
  <c r="P36" i="210"/>
  <c r="E36" i="210"/>
  <c r="U36" i="210" s="1"/>
  <c r="T35" i="210"/>
  <c r="S35" i="210"/>
  <c r="R35" i="210"/>
  <c r="Q35" i="210"/>
  <c r="P35" i="210"/>
  <c r="E35" i="210"/>
  <c r="U35" i="210" s="1"/>
  <c r="S34" i="210"/>
  <c r="R34" i="210"/>
  <c r="Q34" i="210"/>
  <c r="P34" i="210"/>
  <c r="E34" i="210"/>
  <c r="S33" i="210"/>
  <c r="R33" i="210"/>
  <c r="Q33" i="210"/>
  <c r="P33" i="210"/>
  <c r="E33" i="210"/>
  <c r="S32" i="210"/>
  <c r="R32" i="210"/>
  <c r="Q32" i="210"/>
  <c r="P32" i="210"/>
  <c r="E32" i="210"/>
  <c r="S31" i="210"/>
  <c r="R31" i="210"/>
  <c r="Q31" i="210"/>
  <c r="P31" i="210"/>
  <c r="E31" i="210"/>
  <c r="S30" i="210"/>
  <c r="R30" i="210"/>
  <c r="Q30" i="210"/>
  <c r="P30" i="210"/>
  <c r="E30" i="210"/>
  <c r="T30" i="210" s="1"/>
  <c r="S29" i="210"/>
  <c r="R29" i="210"/>
  <c r="Q29" i="210"/>
  <c r="P29" i="210"/>
  <c r="E29" i="210"/>
  <c r="U29" i="210" s="1"/>
  <c r="U28" i="210"/>
  <c r="S28" i="210"/>
  <c r="R28" i="210"/>
  <c r="Q28" i="210"/>
  <c r="P28" i="210"/>
  <c r="E28" i="210"/>
  <c r="T28" i="210" s="1"/>
  <c r="S27" i="210"/>
  <c r="R27" i="210"/>
  <c r="S26" i="210"/>
  <c r="R26" i="210"/>
  <c r="Q26" i="210"/>
  <c r="P26" i="210"/>
  <c r="E26" i="210"/>
  <c r="T26" i="210" s="1"/>
  <c r="S25" i="210"/>
  <c r="R25" i="210"/>
  <c r="Q25" i="210"/>
  <c r="P25" i="210"/>
  <c r="E25" i="210"/>
  <c r="U25" i="210" s="1"/>
  <c r="U24" i="210"/>
  <c r="S24" i="210"/>
  <c r="R24" i="210"/>
  <c r="Q24" i="210"/>
  <c r="P24" i="210"/>
  <c r="E24" i="210"/>
  <c r="T24" i="210" s="1"/>
  <c r="T23" i="210"/>
  <c r="S23" i="210"/>
  <c r="R23" i="210"/>
  <c r="Q23" i="210"/>
  <c r="P23" i="210"/>
  <c r="E23" i="210"/>
  <c r="U23" i="210" s="1"/>
  <c r="S22" i="210"/>
  <c r="R22" i="210"/>
  <c r="Q22" i="210"/>
  <c r="P22" i="210"/>
  <c r="E22" i="210"/>
  <c r="U22" i="210" s="1"/>
  <c r="S21" i="210"/>
  <c r="R21" i="210"/>
  <c r="Q21" i="210"/>
  <c r="P21" i="210"/>
  <c r="E21" i="210"/>
  <c r="S20" i="210"/>
  <c r="R20" i="210"/>
  <c r="Q20" i="210"/>
  <c r="P20" i="210"/>
  <c r="E20" i="210"/>
  <c r="S19" i="210"/>
  <c r="R19" i="210"/>
  <c r="Q19" i="210"/>
  <c r="P19" i="210"/>
  <c r="E19" i="210"/>
  <c r="T19" i="210" s="1"/>
  <c r="S18" i="210"/>
  <c r="R18" i="210"/>
  <c r="Q18" i="210"/>
  <c r="P18" i="210"/>
  <c r="E18" i="210"/>
  <c r="U18" i="210" s="1"/>
  <c r="S17" i="210"/>
  <c r="R17" i="210"/>
  <c r="Q17" i="210"/>
  <c r="P17" i="210"/>
  <c r="E17" i="210"/>
  <c r="T16" i="210"/>
  <c r="S16" i="210"/>
  <c r="R16" i="210"/>
  <c r="Q16" i="210"/>
  <c r="P16" i="210"/>
  <c r="E16" i="210"/>
  <c r="U16" i="210" s="1"/>
  <c r="U15" i="210"/>
  <c r="S15" i="210"/>
  <c r="R15" i="210"/>
  <c r="Q15" i="210"/>
  <c r="P15" i="210"/>
  <c r="E15" i="210"/>
  <c r="T15" i="210" s="1"/>
  <c r="S14" i="210"/>
  <c r="R14" i="210"/>
  <c r="Q14" i="210"/>
  <c r="P14" i="210"/>
  <c r="E14" i="210"/>
  <c r="U14" i="210" s="1"/>
  <c r="S13" i="210"/>
  <c r="R13" i="210"/>
  <c r="Q13" i="210"/>
  <c r="P13" i="210"/>
  <c r="E13" i="210"/>
  <c r="S12" i="210"/>
  <c r="R12" i="210"/>
  <c r="Q12" i="210"/>
  <c r="P12" i="210"/>
  <c r="E12" i="210"/>
  <c r="S11" i="210"/>
  <c r="R11" i="210"/>
  <c r="Q11" i="210"/>
  <c r="P11" i="210"/>
  <c r="E11" i="210"/>
  <c r="T11" i="210" s="1"/>
  <c r="S10" i="210"/>
  <c r="R10" i="210"/>
  <c r="Q10" i="210"/>
  <c r="P10" i="210"/>
  <c r="E10" i="210"/>
  <c r="U10" i="210" s="1"/>
  <c r="S9" i="210"/>
  <c r="S8" i="210"/>
  <c r="S62" i="209"/>
  <c r="R62" i="209"/>
  <c r="U61" i="209"/>
  <c r="T61" i="209"/>
  <c r="S61" i="209"/>
  <c r="R61" i="209"/>
  <c r="Q61" i="209"/>
  <c r="P61" i="209"/>
  <c r="E61" i="209"/>
  <c r="S60" i="209"/>
  <c r="R60" i="209"/>
  <c r="Q60" i="209"/>
  <c r="Q59" i="209" s="1"/>
  <c r="P60" i="209"/>
  <c r="E60" i="209"/>
  <c r="E59" i="209" s="1"/>
  <c r="T59" i="209" s="1"/>
  <c r="S59" i="209"/>
  <c r="R59" i="209"/>
  <c r="S58" i="209"/>
  <c r="R58" i="209"/>
  <c r="U57" i="209"/>
  <c r="T57" i="209"/>
  <c r="S57" i="209"/>
  <c r="R57" i="209"/>
  <c r="Q57" i="209"/>
  <c r="P57" i="209"/>
  <c r="E57" i="209"/>
  <c r="T56" i="209"/>
  <c r="S56" i="209"/>
  <c r="R56" i="209"/>
  <c r="Q56" i="209"/>
  <c r="P56" i="209"/>
  <c r="E56" i="209"/>
  <c r="U56" i="209" s="1"/>
  <c r="S55" i="209"/>
  <c r="R55" i="209"/>
  <c r="Q55" i="209"/>
  <c r="P55" i="209"/>
  <c r="E55" i="209"/>
  <c r="U55" i="209" s="1"/>
  <c r="S54" i="209"/>
  <c r="R54" i="209"/>
  <c r="Q54" i="209"/>
  <c r="P54" i="209"/>
  <c r="E54" i="209"/>
  <c r="S53" i="209"/>
  <c r="R53" i="209"/>
  <c r="S52" i="209"/>
  <c r="R52" i="209"/>
  <c r="Q52" i="209"/>
  <c r="P52" i="209"/>
  <c r="E52" i="209"/>
  <c r="U51" i="209"/>
  <c r="T51" i="209"/>
  <c r="S51" i="209"/>
  <c r="R51" i="209"/>
  <c r="Q51" i="209"/>
  <c r="P51" i="209"/>
  <c r="E51" i="209"/>
  <c r="T50" i="209"/>
  <c r="S50" i="209"/>
  <c r="R50" i="209"/>
  <c r="Q50" i="209"/>
  <c r="P50" i="209"/>
  <c r="E50" i="209"/>
  <c r="U50" i="209" s="1"/>
  <c r="S49" i="209"/>
  <c r="R49" i="209"/>
  <c r="Q49" i="209"/>
  <c r="P49" i="209"/>
  <c r="E49" i="209"/>
  <c r="S48" i="209"/>
  <c r="R48" i="209"/>
  <c r="Q48" i="209"/>
  <c r="P48" i="209"/>
  <c r="E48" i="209"/>
  <c r="S47" i="209"/>
  <c r="R47" i="209"/>
  <c r="Q47" i="209"/>
  <c r="P47" i="209"/>
  <c r="E47" i="209"/>
  <c r="T47" i="209" s="1"/>
  <c r="S46" i="209"/>
  <c r="R46" i="209"/>
  <c r="Q46" i="209"/>
  <c r="P46" i="209"/>
  <c r="E46" i="209"/>
  <c r="U46" i="209" s="1"/>
  <c r="S45" i="209"/>
  <c r="R45" i="209"/>
  <c r="Q45" i="209"/>
  <c r="P45" i="209"/>
  <c r="E45" i="209"/>
  <c r="U45" i="209" s="1"/>
  <c r="T44" i="209"/>
  <c r="S44" i="209"/>
  <c r="R44" i="209"/>
  <c r="Q44" i="209"/>
  <c r="P44" i="209"/>
  <c r="E44" i="209"/>
  <c r="U44" i="209" s="1"/>
  <c r="S43" i="209"/>
  <c r="R43" i="209"/>
  <c r="S42" i="209"/>
  <c r="R42" i="209"/>
  <c r="S41" i="209"/>
  <c r="R41" i="209"/>
  <c r="Q41" i="209"/>
  <c r="P41" i="209"/>
  <c r="E41" i="209"/>
  <c r="S40" i="209"/>
  <c r="R40" i="209"/>
  <c r="Q40" i="209"/>
  <c r="P40" i="209"/>
  <c r="E40" i="209"/>
  <c r="U40" i="209" s="1"/>
  <c r="S39" i="209"/>
  <c r="R39" i="209"/>
  <c r="Q39" i="209"/>
  <c r="P39" i="209"/>
  <c r="E39" i="209"/>
  <c r="S38" i="209"/>
  <c r="R38" i="209"/>
  <c r="Q38" i="209"/>
  <c r="P38" i="209"/>
  <c r="E38" i="209"/>
  <c r="S37" i="209"/>
  <c r="R37" i="209"/>
  <c r="Q37" i="209"/>
  <c r="P37" i="209"/>
  <c r="E37" i="209"/>
  <c r="T37" i="209" s="1"/>
  <c r="S36" i="209"/>
  <c r="R36" i="209"/>
  <c r="Q36" i="209"/>
  <c r="P36" i="209"/>
  <c r="E36" i="209"/>
  <c r="U36" i="209" s="1"/>
  <c r="S35" i="209"/>
  <c r="R35" i="209"/>
  <c r="Q35" i="209"/>
  <c r="P35" i="209"/>
  <c r="E35" i="209"/>
  <c r="U35" i="209" s="1"/>
  <c r="U34" i="209"/>
  <c r="S34" i="209"/>
  <c r="R34" i="209"/>
  <c r="Q34" i="209"/>
  <c r="P34" i="209"/>
  <c r="E34" i="209"/>
  <c r="T34" i="209" s="1"/>
  <c r="T33" i="209"/>
  <c r="S33" i="209"/>
  <c r="R33" i="209"/>
  <c r="Q33" i="209"/>
  <c r="P33" i="209"/>
  <c r="E33" i="209"/>
  <c r="U33" i="209" s="1"/>
  <c r="S32" i="209"/>
  <c r="R32" i="209"/>
  <c r="Q32" i="209"/>
  <c r="P32" i="209"/>
  <c r="E32" i="209"/>
  <c r="T32" i="209" s="1"/>
  <c r="S31" i="209"/>
  <c r="R31" i="209"/>
  <c r="Q31" i="209"/>
  <c r="P31" i="209"/>
  <c r="E31" i="209"/>
  <c r="S30" i="209"/>
  <c r="R30" i="209"/>
  <c r="Q30" i="209"/>
  <c r="P30" i="209"/>
  <c r="E30" i="209"/>
  <c r="S29" i="209"/>
  <c r="R29" i="209"/>
  <c r="Q29" i="209"/>
  <c r="P29" i="209"/>
  <c r="E29" i="209"/>
  <c r="T29" i="209" s="1"/>
  <c r="S28" i="209"/>
  <c r="R28" i="209"/>
  <c r="Q28" i="209"/>
  <c r="P28" i="209"/>
  <c r="E28" i="209"/>
  <c r="U28" i="209" s="1"/>
  <c r="S27" i="209"/>
  <c r="R27" i="209"/>
  <c r="S26" i="209"/>
  <c r="R26" i="209"/>
  <c r="Q26" i="209"/>
  <c r="P26" i="209"/>
  <c r="E26" i="209"/>
  <c r="S25" i="209"/>
  <c r="R25" i="209"/>
  <c r="Q25" i="209"/>
  <c r="P25" i="209"/>
  <c r="E25" i="209"/>
  <c r="S24" i="209"/>
  <c r="R24" i="209"/>
  <c r="Q24" i="209"/>
  <c r="P24" i="209"/>
  <c r="E24" i="209"/>
  <c r="T24" i="209" s="1"/>
  <c r="U23" i="209"/>
  <c r="S23" i="209"/>
  <c r="R23" i="209"/>
  <c r="Q23" i="209"/>
  <c r="P23" i="209"/>
  <c r="E23" i="209"/>
  <c r="T23" i="209" s="1"/>
  <c r="S22" i="209"/>
  <c r="R22" i="209"/>
  <c r="Q22" i="209"/>
  <c r="P22" i="209"/>
  <c r="E22" i="209"/>
  <c r="T21" i="209"/>
  <c r="S21" i="209"/>
  <c r="R21" i="209"/>
  <c r="Q21" i="209"/>
  <c r="P21" i="209"/>
  <c r="E21" i="209"/>
  <c r="U21" i="209" s="1"/>
  <c r="U20" i="209"/>
  <c r="S20" i="209"/>
  <c r="R20" i="209"/>
  <c r="Q20" i="209"/>
  <c r="P20" i="209"/>
  <c r="E20" i="209"/>
  <c r="T20" i="209" s="1"/>
  <c r="T19" i="209"/>
  <c r="S19" i="209"/>
  <c r="R19" i="209"/>
  <c r="Q19" i="209"/>
  <c r="P19" i="209"/>
  <c r="E19" i="209"/>
  <c r="U19" i="209" s="1"/>
  <c r="S18" i="209"/>
  <c r="R18" i="209"/>
  <c r="Q18" i="209"/>
  <c r="P18" i="209"/>
  <c r="E18" i="209"/>
  <c r="S17" i="209"/>
  <c r="R17" i="209"/>
  <c r="Q17" i="209"/>
  <c r="P17" i="209"/>
  <c r="E17" i="209"/>
  <c r="S16" i="209"/>
  <c r="R16" i="209"/>
  <c r="Q16" i="209"/>
  <c r="P16" i="209"/>
  <c r="E16" i="209"/>
  <c r="T16" i="209" s="1"/>
  <c r="S15" i="209"/>
  <c r="R15" i="209"/>
  <c r="Q15" i="209"/>
  <c r="P15" i="209"/>
  <c r="E15" i="209"/>
  <c r="U15" i="209" s="1"/>
  <c r="S14" i="209"/>
  <c r="R14" i="209"/>
  <c r="Q14" i="209"/>
  <c r="P14" i="209"/>
  <c r="E14" i="209"/>
  <c r="T14" i="209" s="1"/>
  <c r="T13" i="209"/>
  <c r="S13" i="209"/>
  <c r="R13" i="209"/>
  <c r="Q13" i="209"/>
  <c r="P13" i="209"/>
  <c r="E13" i="209"/>
  <c r="U13" i="209" s="1"/>
  <c r="S12" i="209"/>
  <c r="R12" i="209"/>
  <c r="Q12" i="209"/>
  <c r="P12" i="209"/>
  <c r="E12" i="209"/>
  <c r="U12" i="209" s="1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R9" i="209"/>
  <c r="S8" i="209"/>
  <c r="R8" i="209"/>
  <c r="S62" i="208"/>
  <c r="R62" i="208"/>
  <c r="S61" i="208"/>
  <c r="R61" i="208"/>
  <c r="Q61" i="208"/>
  <c r="P61" i="208"/>
  <c r="E61" i="208"/>
  <c r="S60" i="208"/>
  <c r="R60" i="208"/>
  <c r="Q60" i="208"/>
  <c r="P60" i="208"/>
  <c r="P59" i="208" s="1"/>
  <c r="E60" i="208"/>
  <c r="S59" i="208"/>
  <c r="R59" i="208"/>
  <c r="S58" i="208"/>
  <c r="R58" i="208"/>
  <c r="S57" i="208"/>
  <c r="R57" i="208"/>
  <c r="Q57" i="208"/>
  <c r="P57" i="208"/>
  <c r="E57" i="208"/>
  <c r="T57" i="208" s="1"/>
  <c r="S56" i="208"/>
  <c r="R56" i="208"/>
  <c r="Q56" i="208"/>
  <c r="P56" i="208"/>
  <c r="E56" i="208"/>
  <c r="U56" i="208" s="1"/>
  <c r="U55" i="208"/>
  <c r="S55" i="208"/>
  <c r="R55" i="208"/>
  <c r="Q55" i="208"/>
  <c r="P55" i="208"/>
  <c r="E55" i="208"/>
  <c r="T55" i="208" s="1"/>
  <c r="T54" i="208"/>
  <c r="S54" i="208"/>
  <c r="R54" i="208"/>
  <c r="Q54" i="208"/>
  <c r="P54" i="208"/>
  <c r="E54" i="208"/>
  <c r="U54" i="208" s="1"/>
  <c r="S53" i="208"/>
  <c r="R53" i="208"/>
  <c r="U52" i="208"/>
  <c r="S52" i="208"/>
  <c r="R52" i="208"/>
  <c r="Q52" i="208"/>
  <c r="P52" i="208"/>
  <c r="E52" i="208"/>
  <c r="S51" i="208"/>
  <c r="R51" i="208"/>
  <c r="Q51" i="208"/>
  <c r="P51" i="208"/>
  <c r="E51" i="208"/>
  <c r="U51" i="208" s="1"/>
  <c r="S50" i="208"/>
  <c r="R50" i="208"/>
  <c r="Q50" i="208"/>
  <c r="P50" i="208"/>
  <c r="E50" i="208"/>
  <c r="U50" i="208" s="1"/>
  <c r="U49" i="208"/>
  <c r="S49" i="208"/>
  <c r="R49" i="208"/>
  <c r="Q49" i="208"/>
  <c r="P49" i="208"/>
  <c r="E49" i="208"/>
  <c r="T49" i="208" s="1"/>
  <c r="S48" i="208"/>
  <c r="R48" i="208"/>
  <c r="Q48" i="208"/>
  <c r="P48" i="208"/>
  <c r="E48" i="208"/>
  <c r="S47" i="208"/>
  <c r="R47" i="208"/>
  <c r="Q47" i="208"/>
  <c r="P47" i="208"/>
  <c r="E47" i="208"/>
  <c r="U47" i="208" s="1"/>
  <c r="S46" i="208"/>
  <c r="R46" i="208"/>
  <c r="Q46" i="208"/>
  <c r="P46" i="208"/>
  <c r="E46" i="208"/>
  <c r="S45" i="208"/>
  <c r="R45" i="208"/>
  <c r="Q45" i="208"/>
  <c r="P45" i="208"/>
  <c r="E45" i="208"/>
  <c r="S44" i="208"/>
  <c r="R44" i="208"/>
  <c r="Q44" i="208"/>
  <c r="P44" i="208"/>
  <c r="E44" i="208"/>
  <c r="U44" i="208" s="1"/>
  <c r="S43" i="208"/>
  <c r="R43" i="208"/>
  <c r="S42" i="208"/>
  <c r="R42" i="208"/>
  <c r="S41" i="208"/>
  <c r="R41" i="208"/>
  <c r="Q41" i="208"/>
  <c r="P41" i="208"/>
  <c r="E41" i="208"/>
  <c r="S40" i="208"/>
  <c r="R40" i="208"/>
  <c r="Q40" i="208"/>
  <c r="P40" i="208"/>
  <c r="E40" i="208"/>
  <c r="U40" i="208" s="1"/>
  <c r="U39" i="208"/>
  <c r="S39" i="208"/>
  <c r="R39" i="208"/>
  <c r="Q39" i="208"/>
  <c r="P39" i="208"/>
  <c r="E39" i="208"/>
  <c r="T39" i="208" s="1"/>
  <c r="T38" i="208"/>
  <c r="S38" i="208"/>
  <c r="R38" i="208"/>
  <c r="Q38" i="208"/>
  <c r="P38" i="208"/>
  <c r="E38" i="208"/>
  <c r="U38" i="208" s="1"/>
  <c r="S37" i="208"/>
  <c r="R37" i="208"/>
  <c r="Q37" i="208"/>
  <c r="P37" i="208"/>
  <c r="E37" i="208"/>
  <c r="U37" i="208" s="1"/>
  <c r="S36" i="208"/>
  <c r="R36" i="208"/>
  <c r="Q36" i="208"/>
  <c r="P36" i="208"/>
  <c r="E36" i="208"/>
  <c r="S35" i="208"/>
  <c r="R35" i="208"/>
  <c r="Q35" i="208"/>
  <c r="P35" i="208"/>
  <c r="E35" i="208"/>
  <c r="S34" i="208"/>
  <c r="R34" i="208"/>
  <c r="Q34" i="208"/>
  <c r="P34" i="208"/>
  <c r="E34" i="208"/>
  <c r="T34" i="208" s="1"/>
  <c r="S33" i="208"/>
  <c r="R33" i="208"/>
  <c r="Q33" i="208"/>
  <c r="P33" i="208"/>
  <c r="E33" i="208"/>
  <c r="U33" i="208" s="1"/>
  <c r="S32" i="208"/>
  <c r="R32" i="208"/>
  <c r="Q32" i="208"/>
  <c r="P32" i="208"/>
  <c r="E32" i="208"/>
  <c r="U32" i="208" s="1"/>
  <c r="S31" i="208"/>
  <c r="R31" i="208"/>
  <c r="Q31" i="208"/>
  <c r="P31" i="208"/>
  <c r="E31" i="208"/>
  <c r="U31" i="208" s="1"/>
  <c r="S30" i="208"/>
  <c r="R30" i="208"/>
  <c r="Q30" i="208"/>
  <c r="P30" i="208"/>
  <c r="E30" i="208"/>
  <c r="U30" i="208" s="1"/>
  <c r="S29" i="208"/>
  <c r="R29" i="208"/>
  <c r="Q29" i="208"/>
  <c r="P29" i="208"/>
  <c r="E29" i="208"/>
  <c r="S28" i="208"/>
  <c r="R28" i="208"/>
  <c r="Q28" i="208"/>
  <c r="P28" i="208"/>
  <c r="P27" i="208" s="1"/>
  <c r="E28" i="208"/>
  <c r="S27" i="208"/>
  <c r="R27" i="208"/>
  <c r="U26" i="208"/>
  <c r="S26" i="208"/>
  <c r="R26" i="208"/>
  <c r="Q26" i="208"/>
  <c r="P26" i="208"/>
  <c r="E26" i="208"/>
  <c r="T26" i="208" s="1"/>
  <c r="T25" i="208"/>
  <c r="S25" i="208"/>
  <c r="R25" i="208"/>
  <c r="Q25" i="208"/>
  <c r="U25" i="208" s="1"/>
  <c r="P25" i="208"/>
  <c r="E25" i="208"/>
  <c r="S24" i="208"/>
  <c r="R24" i="208"/>
  <c r="Q24" i="208"/>
  <c r="P24" i="208"/>
  <c r="E24" i="208"/>
  <c r="U24" i="208" s="1"/>
  <c r="S23" i="208"/>
  <c r="R23" i="208"/>
  <c r="Q23" i="208"/>
  <c r="P23" i="208"/>
  <c r="E23" i="208"/>
  <c r="S22" i="208"/>
  <c r="R22" i="208"/>
  <c r="Q22" i="208"/>
  <c r="P22" i="208"/>
  <c r="E22" i="208"/>
  <c r="S21" i="208"/>
  <c r="R21" i="208"/>
  <c r="Q21" i="208"/>
  <c r="P21" i="208"/>
  <c r="E21" i="208"/>
  <c r="T21" i="208" s="1"/>
  <c r="S20" i="208"/>
  <c r="R20" i="208"/>
  <c r="Q20" i="208"/>
  <c r="P20" i="208"/>
  <c r="E20" i="208"/>
  <c r="U20" i="208" s="1"/>
  <c r="S19" i="208"/>
  <c r="R19" i="208"/>
  <c r="Q19" i="208"/>
  <c r="P19" i="208"/>
  <c r="E19" i="208"/>
  <c r="S18" i="208"/>
  <c r="R18" i="208"/>
  <c r="Q18" i="208"/>
  <c r="P18" i="208"/>
  <c r="E18" i="208"/>
  <c r="U18" i="208" s="1"/>
  <c r="U17" i="208"/>
  <c r="S17" i="208"/>
  <c r="R17" i="208"/>
  <c r="Q17" i="208"/>
  <c r="P17" i="208"/>
  <c r="E17" i="208"/>
  <c r="T17" i="208" s="1"/>
  <c r="S16" i="208"/>
  <c r="R16" i="208"/>
  <c r="Q16" i="208"/>
  <c r="P16" i="208"/>
  <c r="E16" i="208"/>
  <c r="U16" i="208" s="1"/>
  <c r="S15" i="208"/>
  <c r="R15" i="208"/>
  <c r="Q15" i="208"/>
  <c r="P15" i="208"/>
  <c r="E15" i="208"/>
  <c r="S14" i="208"/>
  <c r="R14" i="208"/>
  <c r="Q14" i="208"/>
  <c r="P14" i="208"/>
  <c r="E14" i="208"/>
  <c r="S13" i="208"/>
  <c r="R13" i="208"/>
  <c r="Q13" i="208"/>
  <c r="P13" i="208"/>
  <c r="E13" i="208"/>
  <c r="T13" i="208" s="1"/>
  <c r="S12" i="208"/>
  <c r="R12" i="208"/>
  <c r="Q12" i="208"/>
  <c r="P12" i="208"/>
  <c r="E12" i="208"/>
  <c r="U12" i="208" s="1"/>
  <c r="S11" i="208"/>
  <c r="R11" i="208"/>
  <c r="Q11" i="208"/>
  <c r="P11" i="208"/>
  <c r="E11" i="208"/>
  <c r="U11" i="208" s="1"/>
  <c r="U10" i="208"/>
  <c r="S10" i="208"/>
  <c r="R10" i="208"/>
  <c r="Q10" i="208"/>
  <c r="P10" i="208"/>
  <c r="E10" i="208"/>
  <c r="T10" i="208" s="1"/>
  <c r="S9" i="208"/>
  <c r="R9" i="208"/>
  <c r="S8" i="208"/>
  <c r="R8" i="208"/>
  <c r="S62" i="207"/>
  <c r="R62" i="207"/>
  <c r="S61" i="207"/>
  <c r="R61" i="207"/>
  <c r="Q61" i="207"/>
  <c r="P61" i="207"/>
  <c r="E61" i="207"/>
  <c r="U61" i="207" s="1"/>
  <c r="U60" i="207"/>
  <c r="S60" i="207"/>
  <c r="R60" i="207"/>
  <c r="Q60" i="207"/>
  <c r="P60" i="207"/>
  <c r="P59" i="207" s="1"/>
  <c r="E60" i="207"/>
  <c r="T60" i="207" s="1"/>
  <c r="S59" i="207"/>
  <c r="R59" i="207"/>
  <c r="S58" i="207"/>
  <c r="R58" i="207"/>
  <c r="T57" i="207"/>
  <c r="S57" i="207"/>
  <c r="R57" i="207"/>
  <c r="Q57" i="207"/>
  <c r="P57" i="207"/>
  <c r="E57" i="207"/>
  <c r="U57" i="207" s="1"/>
  <c r="S56" i="207"/>
  <c r="R56" i="207"/>
  <c r="Q56" i="207"/>
  <c r="P56" i="207"/>
  <c r="E56" i="207"/>
  <c r="U56" i="207" s="1"/>
  <c r="S55" i="207"/>
  <c r="R55" i="207"/>
  <c r="Q55" i="207"/>
  <c r="P55" i="207"/>
  <c r="E55" i="207"/>
  <c r="S54" i="207"/>
  <c r="R54" i="207"/>
  <c r="Q54" i="207"/>
  <c r="P54" i="207"/>
  <c r="P53" i="207" s="1"/>
  <c r="E54" i="207"/>
  <c r="S53" i="207"/>
  <c r="R53" i="207"/>
  <c r="U52" i="207"/>
  <c r="T52" i="207"/>
  <c r="S52" i="207"/>
  <c r="R52" i="207"/>
  <c r="Q52" i="207"/>
  <c r="P52" i="207"/>
  <c r="E52" i="207"/>
  <c r="S51" i="207"/>
  <c r="R51" i="207"/>
  <c r="Q51" i="207"/>
  <c r="P51" i="207"/>
  <c r="E51" i="207"/>
  <c r="S50" i="207"/>
  <c r="R50" i="207"/>
  <c r="Q50" i="207"/>
  <c r="P50" i="207"/>
  <c r="E50" i="207"/>
  <c r="S49" i="207"/>
  <c r="R49" i="207"/>
  <c r="Q49" i="207"/>
  <c r="P49" i="207"/>
  <c r="E49" i="207"/>
  <c r="S48" i="207"/>
  <c r="R48" i="207"/>
  <c r="Q48" i="207"/>
  <c r="P48" i="207"/>
  <c r="E48" i="207"/>
  <c r="T48" i="207" s="1"/>
  <c r="S47" i="207"/>
  <c r="R47" i="207"/>
  <c r="Q47" i="207"/>
  <c r="P47" i="207"/>
  <c r="E47" i="207"/>
  <c r="U47" i="207" s="1"/>
  <c r="S46" i="207"/>
  <c r="R46" i="207"/>
  <c r="Q46" i="207"/>
  <c r="P46" i="207"/>
  <c r="E46" i="207"/>
  <c r="S45" i="207"/>
  <c r="R45" i="207"/>
  <c r="Q45" i="207"/>
  <c r="P45" i="207"/>
  <c r="E45" i="207"/>
  <c r="U44" i="207"/>
  <c r="S44" i="207"/>
  <c r="R44" i="207"/>
  <c r="Q44" i="207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S40" i="207"/>
  <c r="R40" i="207"/>
  <c r="Q40" i="207"/>
  <c r="P40" i="207"/>
  <c r="E40" i="207"/>
  <c r="S39" i="207"/>
  <c r="R39" i="207"/>
  <c r="Q39" i="207"/>
  <c r="P39" i="207"/>
  <c r="E39" i="207"/>
  <c r="S38" i="207"/>
  <c r="R38" i="207"/>
  <c r="Q38" i="207"/>
  <c r="P38" i="207"/>
  <c r="E38" i="207"/>
  <c r="T38" i="207" s="1"/>
  <c r="S37" i="207"/>
  <c r="R37" i="207"/>
  <c r="Q37" i="207"/>
  <c r="P37" i="207"/>
  <c r="E37" i="207"/>
  <c r="U37" i="207" s="1"/>
  <c r="S36" i="207"/>
  <c r="R36" i="207"/>
  <c r="Q36" i="207"/>
  <c r="P36" i="207"/>
  <c r="E36" i="207"/>
  <c r="U36" i="207" s="1"/>
  <c r="S35" i="207"/>
  <c r="R35" i="207"/>
  <c r="Q35" i="207"/>
  <c r="P35" i="207"/>
  <c r="E35" i="207"/>
  <c r="U35" i="207" s="1"/>
  <c r="U34" i="207"/>
  <c r="S34" i="207"/>
  <c r="R34" i="207"/>
  <c r="Q34" i="207"/>
  <c r="P34" i="207"/>
  <c r="E34" i="207"/>
  <c r="T34" i="207" s="1"/>
  <c r="T33" i="207"/>
  <c r="S33" i="207"/>
  <c r="R33" i="207"/>
  <c r="Q33" i="207"/>
  <c r="P33" i="207"/>
  <c r="E33" i="207"/>
  <c r="U33" i="207" s="1"/>
  <c r="S32" i="207"/>
  <c r="R32" i="207"/>
  <c r="Q32" i="207"/>
  <c r="P32" i="207"/>
  <c r="E32" i="207"/>
  <c r="S31" i="207"/>
  <c r="R31" i="207"/>
  <c r="Q31" i="207"/>
  <c r="P31" i="207"/>
  <c r="E31" i="207"/>
  <c r="U30" i="207"/>
  <c r="S30" i="207"/>
  <c r="R30" i="207"/>
  <c r="Q30" i="207"/>
  <c r="P30" i="207"/>
  <c r="E30" i="207"/>
  <c r="S29" i="207"/>
  <c r="R29" i="207"/>
  <c r="Q29" i="207"/>
  <c r="P29" i="207"/>
  <c r="E29" i="207"/>
  <c r="T29" i="207" s="1"/>
  <c r="S28" i="207"/>
  <c r="R28" i="207"/>
  <c r="Q28" i="207"/>
  <c r="P28" i="207"/>
  <c r="E28" i="207"/>
  <c r="U28" i="207" s="1"/>
  <c r="S27" i="207"/>
  <c r="R27" i="207"/>
  <c r="S26" i="207"/>
  <c r="R26" i="207"/>
  <c r="Q26" i="207"/>
  <c r="P26" i="207"/>
  <c r="E26" i="207"/>
  <c r="S25" i="207"/>
  <c r="R25" i="207"/>
  <c r="Q25" i="207"/>
  <c r="P25" i="207"/>
  <c r="E25" i="207"/>
  <c r="T25" i="207" s="1"/>
  <c r="S24" i="207"/>
  <c r="R24" i="207"/>
  <c r="Q24" i="207"/>
  <c r="P24" i="207"/>
  <c r="E24" i="207"/>
  <c r="U24" i="207" s="1"/>
  <c r="S23" i="207"/>
  <c r="R23" i="207"/>
  <c r="Q23" i="207"/>
  <c r="P23" i="207"/>
  <c r="E23" i="207"/>
  <c r="U23" i="207" s="1"/>
  <c r="S22" i="207"/>
  <c r="R22" i="207"/>
  <c r="Q22" i="207"/>
  <c r="P22" i="207"/>
  <c r="E22" i="207"/>
  <c r="U22" i="207" s="1"/>
  <c r="U21" i="207"/>
  <c r="S21" i="207"/>
  <c r="R21" i="207"/>
  <c r="Q21" i="207"/>
  <c r="P21" i="207"/>
  <c r="E21" i="207"/>
  <c r="T21" i="207" s="1"/>
  <c r="S20" i="207"/>
  <c r="R20" i="207"/>
  <c r="Q20" i="207"/>
  <c r="P20" i="207"/>
  <c r="E20" i="207"/>
  <c r="S19" i="207"/>
  <c r="R19" i="207"/>
  <c r="Q19" i="207"/>
  <c r="P19" i="207"/>
  <c r="E19" i="207"/>
  <c r="S18" i="207"/>
  <c r="R18" i="207"/>
  <c r="Q18" i="207"/>
  <c r="P18" i="207"/>
  <c r="E18" i="207"/>
  <c r="S17" i="207"/>
  <c r="R17" i="207"/>
  <c r="Q17" i="207"/>
  <c r="P17" i="207"/>
  <c r="E17" i="207"/>
  <c r="T17" i="207" s="1"/>
  <c r="S16" i="207"/>
  <c r="R16" i="207"/>
  <c r="Q16" i="207"/>
  <c r="P16" i="207"/>
  <c r="E16" i="207"/>
  <c r="U16" i="207" s="1"/>
  <c r="S15" i="207"/>
  <c r="R15" i="207"/>
  <c r="Q15" i="207"/>
  <c r="P15" i="207"/>
  <c r="E15" i="207"/>
  <c r="U15" i="207" s="1"/>
  <c r="S14" i="207"/>
  <c r="R14" i="207"/>
  <c r="Q14" i="207"/>
  <c r="P14" i="207"/>
  <c r="E14" i="207"/>
  <c r="S13" i="207"/>
  <c r="R13" i="207"/>
  <c r="Q13" i="207"/>
  <c r="P13" i="207"/>
  <c r="E13" i="207"/>
  <c r="U13" i="207" s="1"/>
  <c r="T12" i="207"/>
  <c r="S12" i="207"/>
  <c r="R12" i="207"/>
  <c r="Q12" i="207"/>
  <c r="P12" i="207"/>
  <c r="E12" i="207"/>
  <c r="U12" i="207" s="1"/>
  <c r="S11" i="207"/>
  <c r="R11" i="207"/>
  <c r="Q11" i="207"/>
  <c r="P11" i="207"/>
  <c r="E11" i="207"/>
  <c r="S10" i="207"/>
  <c r="R10" i="207"/>
  <c r="Q10" i="207"/>
  <c r="P10" i="207"/>
  <c r="E10" i="207"/>
  <c r="S9" i="207"/>
  <c r="S8" i="207"/>
  <c r="R8" i="207"/>
  <c r="S62" i="206"/>
  <c r="S61" i="206"/>
  <c r="R61" i="206"/>
  <c r="Q61" i="206"/>
  <c r="P61" i="206"/>
  <c r="E61" i="206"/>
  <c r="S60" i="206"/>
  <c r="R60" i="206"/>
  <c r="Q60" i="206"/>
  <c r="P60" i="206"/>
  <c r="E60" i="206"/>
  <c r="S59" i="206"/>
  <c r="R59" i="206"/>
  <c r="S58" i="206"/>
  <c r="S57" i="206"/>
  <c r="R57" i="206"/>
  <c r="Q57" i="206"/>
  <c r="P57" i="206"/>
  <c r="E57" i="206"/>
  <c r="T57" i="206" s="1"/>
  <c r="T56" i="206"/>
  <c r="S56" i="206"/>
  <c r="R56" i="206"/>
  <c r="Q56" i="206"/>
  <c r="P56" i="206"/>
  <c r="E56" i="206"/>
  <c r="U56" i="206" s="1"/>
  <c r="S55" i="206"/>
  <c r="R55" i="206"/>
  <c r="Q55" i="206"/>
  <c r="P55" i="206"/>
  <c r="E55" i="206"/>
  <c r="T55" i="206" s="1"/>
  <c r="S54" i="206"/>
  <c r="R54" i="206"/>
  <c r="Q54" i="206"/>
  <c r="P54" i="206"/>
  <c r="E54" i="206"/>
  <c r="S53" i="206"/>
  <c r="R53" i="206"/>
  <c r="S52" i="206"/>
  <c r="R52" i="206"/>
  <c r="Q52" i="206"/>
  <c r="P52" i="206"/>
  <c r="E52" i="206"/>
  <c r="S51" i="206"/>
  <c r="R51" i="206"/>
  <c r="Q51" i="206"/>
  <c r="P51" i="206"/>
  <c r="E51" i="206"/>
  <c r="T51" i="206" s="1"/>
  <c r="S50" i="206"/>
  <c r="R50" i="206"/>
  <c r="Q50" i="206"/>
  <c r="P50" i="206"/>
  <c r="E50" i="206"/>
  <c r="U50" i="206" s="1"/>
  <c r="U49" i="206"/>
  <c r="T49" i="206"/>
  <c r="S49" i="206"/>
  <c r="R49" i="206"/>
  <c r="Q49" i="206"/>
  <c r="P49" i="206"/>
  <c r="E49" i="206"/>
  <c r="S48" i="206"/>
  <c r="R48" i="206"/>
  <c r="Q48" i="206"/>
  <c r="P48" i="206"/>
  <c r="E48" i="206"/>
  <c r="S47" i="206"/>
  <c r="R47" i="206"/>
  <c r="Q47" i="206"/>
  <c r="P47" i="206"/>
  <c r="E47" i="206"/>
  <c r="U47" i="206" s="1"/>
  <c r="S46" i="206"/>
  <c r="R46" i="206"/>
  <c r="Q46" i="206"/>
  <c r="P46" i="206"/>
  <c r="E46" i="206"/>
  <c r="S45" i="206"/>
  <c r="R45" i="206"/>
  <c r="Q45" i="206"/>
  <c r="P45" i="206"/>
  <c r="E45" i="206"/>
  <c r="S44" i="206"/>
  <c r="R44" i="206"/>
  <c r="Q44" i="206"/>
  <c r="P44" i="206"/>
  <c r="E44" i="206"/>
  <c r="U44" i="206" s="1"/>
  <c r="S43" i="206"/>
  <c r="R43" i="206"/>
  <c r="S42" i="206"/>
  <c r="R42" i="206"/>
  <c r="U41" i="206"/>
  <c r="S41" i="206"/>
  <c r="R41" i="206"/>
  <c r="Q41" i="206"/>
  <c r="P41" i="206"/>
  <c r="E41" i="206"/>
  <c r="T41" i="206" s="1"/>
  <c r="S40" i="206"/>
  <c r="R40" i="206"/>
  <c r="Q40" i="206"/>
  <c r="P40" i="206"/>
  <c r="E40" i="206"/>
  <c r="S39" i="206"/>
  <c r="R39" i="206"/>
  <c r="Q39" i="206"/>
  <c r="P39" i="206"/>
  <c r="E39" i="206"/>
  <c r="U39" i="206" s="1"/>
  <c r="U38" i="206"/>
  <c r="S38" i="206"/>
  <c r="R38" i="206"/>
  <c r="Q38" i="206"/>
  <c r="P38" i="206"/>
  <c r="E38" i="206"/>
  <c r="T38" i="206" s="1"/>
  <c r="U37" i="206"/>
  <c r="T37" i="206"/>
  <c r="S37" i="206"/>
  <c r="R37" i="206"/>
  <c r="Q37" i="206"/>
  <c r="P37" i="206"/>
  <c r="E37" i="206"/>
  <c r="S36" i="206"/>
  <c r="R36" i="206"/>
  <c r="Q36" i="206"/>
  <c r="P36" i="206"/>
  <c r="E36" i="206"/>
  <c r="S35" i="206"/>
  <c r="R35" i="206"/>
  <c r="Q35" i="206"/>
  <c r="P35" i="206"/>
  <c r="E35" i="206"/>
  <c r="S34" i="206"/>
  <c r="R34" i="206"/>
  <c r="Q34" i="206"/>
  <c r="P34" i="206"/>
  <c r="E34" i="206"/>
  <c r="T34" i="206" s="1"/>
  <c r="S33" i="206"/>
  <c r="R33" i="206"/>
  <c r="Q33" i="206"/>
  <c r="P33" i="206"/>
  <c r="E33" i="206"/>
  <c r="U33" i="206" s="1"/>
  <c r="S32" i="206"/>
  <c r="R32" i="206"/>
  <c r="Q32" i="206"/>
  <c r="P32" i="206"/>
  <c r="E32" i="206"/>
  <c r="U31" i="206"/>
  <c r="T31" i="206"/>
  <c r="S31" i="206"/>
  <c r="R31" i="206"/>
  <c r="Q31" i="206"/>
  <c r="P31" i="206"/>
  <c r="E31" i="206"/>
  <c r="T30" i="206"/>
  <c r="S30" i="206"/>
  <c r="R30" i="206"/>
  <c r="Q30" i="206"/>
  <c r="P30" i="206"/>
  <c r="E30" i="206"/>
  <c r="U30" i="206" s="1"/>
  <c r="S29" i="206"/>
  <c r="R29" i="206"/>
  <c r="Q29" i="206"/>
  <c r="P29" i="206"/>
  <c r="E29" i="206"/>
  <c r="U29" i="206" s="1"/>
  <c r="S28" i="206"/>
  <c r="R28" i="206"/>
  <c r="Q28" i="206"/>
  <c r="P28" i="206"/>
  <c r="E28" i="206"/>
  <c r="S27" i="206"/>
  <c r="R27" i="206"/>
  <c r="S26" i="206"/>
  <c r="R26" i="206"/>
  <c r="Q26" i="206"/>
  <c r="P26" i="206"/>
  <c r="E26" i="206"/>
  <c r="S25" i="206"/>
  <c r="R25" i="206"/>
  <c r="Q25" i="206"/>
  <c r="P25" i="206"/>
  <c r="E25" i="206"/>
  <c r="U25" i="206" s="1"/>
  <c r="T24" i="206"/>
  <c r="S24" i="206"/>
  <c r="R24" i="206"/>
  <c r="Q24" i="206"/>
  <c r="P24" i="206"/>
  <c r="E24" i="206"/>
  <c r="U24" i="206" s="1"/>
  <c r="S23" i="206"/>
  <c r="R23" i="206"/>
  <c r="Q23" i="206"/>
  <c r="P23" i="206"/>
  <c r="E23" i="206"/>
  <c r="S22" i="206"/>
  <c r="R22" i="206"/>
  <c r="Q22" i="206"/>
  <c r="P22" i="206"/>
  <c r="E22" i="206"/>
  <c r="U21" i="206"/>
  <c r="S21" i="206"/>
  <c r="R21" i="206"/>
  <c r="Q21" i="206"/>
  <c r="P21" i="206"/>
  <c r="E21" i="206"/>
  <c r="T21" i="206" s="1"/>
  <c r="T20" i="206"/>
  <c r="S20" i="206"/>
  <c r="R20" i="206"/>
  <c r="Q20" i="206"/>
  <c r="P20" i="206"/>
  <c r="E20" i="206"/>
  <c r="U20" i="206" s="1"/>
  <c r="S19" i="206"/>
  <c r="R19" i="206"/>
  <c r="Q19" i="206"/>
  <c r="P19" i="206"/>
  <c r="E19" i="206"/>
  <c r="U19" i="206" s="1"/>
  <c r="U18" i="206"/>
  <c r="T18" i="206"/>
  <c r="S18" i="206"/>
  <c r="R18" i="206"/>
  <c r="Q18" i="206"/>
  <c r="P18" i="206"/>
  <c r="E18" i="206"/>
  <c r="S17" i="206"/>
  <c r="R17" i="206"/>
  <c r="Q17" i="206"/>
  <c r="P17" i="206"/>
  <c r="E17" i="206"/>
  <c r="S16" i="206"/>
  <c r="R16" i="206"/>
  <c r="Q16" i="206"/>
  <c r="P16" i="206"/>
  <c r="E16" i="206"/>
  <c r="U16" i="206" s="1"/>
  <c r="S15" i="206"/>
  <c r="R15" i="206"/>
  <c r="Q15" i="206"/>
  <c r="P15" i="206"/>
  <c r="E15" i="206"/>
  <c r="S14" i="206"/>
  <c r="R14" i="206"/>
  <c r="Q14" i="206"/>
  <c r="P14" i="206"/>
  <c r="E14" i="206"/>
  <c r="S13" i="206"/>
  <c r="R13" i="206"/>
  <c r="Q13" i="206"/>
  <c r="P13" i="206"/>
  <c r="E13" i="206"/>
  <c r="T13" i="206" s="1"/>
  <c r="S12" i="206"/>
  <c r="R12" i="206"/>
  <c r="Q12" i="206"/>
  <c r="P12" i="206"/>
  <c r="E12" i="206"/>
  <c r="U12" i="206" s="1"/>
  <c r="U11" i="206"/>
  <c r="S11" i="206"/>
  <c r="R11" i="206"/>
  <c r="Q11" i="206"/>
  <c r="P11" i="206"/>
  <c r="E11" i="206"/>
  <c r="T11" i="206" s="1"/>
  <c r="S10" i="206"/>
  <c r="R10" i="206"/>
  <c r="Q10" i="206"/>
  <c r="P10" i="206"/>
  <c r="E10" i="206"/>
  <c r="S9" i="206"/>
  <c r="S8" i="206"/>
  <c r="S62" i="205"/>
  <c r="S61" i="205"/>
  <c r="R61" i="205"/>
  <c r="Q61" i="205"/>
  <c r="P61" i="205"/>
  <c r="E61" i="205"/>
  <c r="U61" i="205" s="1"/>
  <c r="S60" i="205"/>
  <c r="R60" i="205"/>
  <c r="Q60" i="205"/>
  <c r="Q59" i="205" s="1"/>
  <c r="P60" i="205"/>
  <c r="P59" i="205" s="1"/>
  <c r="E60" i="205"/>
  <c r="S59" i="205"/>
  <c r="R59" i="205"/>
  <c r="S58" i="205"/>
  <c r="S57" i="205"/>
  <c r="R57" i="205"/>
  <c r="Q57" i="205"/>
  <c r="P57" i="205"/>
  <c r="E57" i="205"/>
  <c r="S56" i="205"/>
  <c r="R56" i="205"/>
  <c r="Q56" i="205"/>
  <c r="P56" i="205"/>
  <c r="E56" i="205"/>
  <c r="S55" i="205"/>
  <c r="R55" i="205"/>
  <c r="Q55" i="205"/>
  <c r="P55" i="205"/>
  <c r="E55" i="205"/>
  <c r="T55" i="205" s="1"/>
  <c r="S54" i="205"/>
  <c r="R54" i="205"/>
  <c r="Q54" i="205"/>
  <c r="P54" i="205"/>
  <c r="E54" i="205"/>
  <c r="U54" i="205" s="1"/>
  <c r="S53" i="205"/>
  <c r="R53" i="205"/>
  <c r="S52" i="205"/>
  <c r="R52" i="205"/>
  <c r="Q52" i="205"/>
  <c r="P52" i="205"/>
  <c r="E52" i="205"/>
  <c r="S51" i="205"/>
  <c r="R51" i="205"/>
  <c r="Q51" i="205"/>
  <c r="P51" i="205"/>
  <c r="E51" i="205"/>
  <c r="S50" i="205"/>
  <c r="R50" i="205"/>
  <c r="Q50" i="205"/>
  <c r="P50" i="205"/>
  <c r="E50" i="205"/>
  <c r="T50" i="205" s="1"/>
  <c r="S49" i="205"/>
  <c r="R49" i="205"/>
  <c r="Q49" i="205"/>
  <c r="P49" i="205"/>
  <c r="E49" i="205"/>
  <c r="U49" i="205" s="1"/>
  <c r="S48" i="205"/>
  <c r="R48" i="205"/>
  <c r="Q48" i="205"/>
  <c r="P48" i="205"/>
  <c r="E48" i="205"/>
  <c r="U48" i="205" s="1"/>
  <c r="U47" i="205"/>
  <c r="T47" i="205"/>
  <c r="S47" i="205"/>
  <c r="R47" i="205"/>
  <c r="Q47" i="205"/>
  <c r="P47" i="205"/>
  <c r="E47" i="205"/>
  <c r="T46" i="205"/>
  <c r="S46" i="205"/>
  <c r="R46" i="205"/>
  <c r="Q46" i="205"/>
  <c r="P46" i="205"/>
  <c r="E46" i="205"/>
  <c r="U46" i="205" s="1"/>
  <c r="S45" i="205"/>
  <c r="R45" i="205"/>
  <c r="Q45" i="205"/>
  <c r="P45" i="205"/>
  <c r="E45" i="205"/>
  <c r="T45" i="205" s="1"/>
  <c r="S44" i="205"/>
  <c r="R44" i="205"/>
  <c r="Q44" i="205"/>
  <c r="P44" i="205"/>
  <c r="E44" i="205"/>
  <c r="S43" i="205"/>
  <c r="R43" i="205"/>
  <c r="S42" i="205"/>
  <c r="R42" i="205"/>
  <c r="S41" i="205"/>
  <c r="R41" i="205"/>
  <c r="Q41" i="205"/>
  <c r="P41" i="205"/>
  <c r="E41" i="205"/>
  <c r="S40" i="205"/>
  <c r="R40" i="205"/>
  <c r="Q40" i="205"/>
  <c r="P40" i="205"/>
  <c r="E40" i="205"/>
  <c r="T40" i="205" s="1"/>
  <c r="S39" i="205"/>
  <c r="R39" i="205"/>
  <c r="Q39" i="205"/>
  <c r="P39" i="205"/>
  <c r="E39" i="205"/>
  <c r="U39" i="205" s="1"/>
  <c r="S38" i="205"/>
  <c r="R38" i="205"/>
  <c r="Q38" i="205"/>
  <c r="P38" i="205"/>
  <c r="E38" i="205"/>
  <c r="U38" i="205" s="1"/>
  <c r="U37" i="205"/>
  <c r="S37" i="205"/>
  <c r="R37" i="205"/>
  <c r="Q37" i="205"/>
  <c r="P37" i="205"/>
  <c r="E37" i="205"/>
  <c r="T37" i="205" s="1"/>
  <c r="U36" i="205"/>
  <c r="T36" i="205"/>
  <c r="S36" i="205"/>
  <c r="R36" i="205"/>
  <c r="Q36" i="205"/>
  <c r="P36" i="205"/>
  <c r="E36" i="205"/>
  <c r="S35" i="205"/>
  <c r="R35" i="205"/>
  <c r="Q35" i="205"/>
  <c r="P35" i="205"/>
  <c r="E35" i="205"/>
  <c r="U35" i="205" s="1"/>
  <c r="S34" i="205"/>
  <c r="R34" i="205"/>
  <c r="Q34" i="205"/>
  <c r="P34" i="205"/>
  <c r="E34" i="205"/>
  <c r="S33" i="205"/>
  <c r="R33" i="205"/>
  <c r="Q33" i="205"/>
  <c r="P33" i="205"/>
  <c r="E33" i="205"/>
  <c r="S32" i="205"/>
  <c r="R32" i="205"/>
  <c r="Q32" i="205"/>
  <c r="U32" i="205" s="1"/>
  <c r="P32" i="205"/>
  <c r="E32" i="205"/>
  <c r="T32" i="205" s="1"/>
  <c r="S31" i="205"/>
  <c r="R31" i="205"/>
  <c r="Q31" i="205"/>
  <c r="P31" i="205"/>
  <c r="E31" i="205"/>
  <c r="T31" i="205" s="1"/>
  <c r="S30" i="205"/>
  <c r="R30" i="205"/>
  <c r="Q30" i="205"/>
  <c r="P30" i="205"/>
  <c r="E30" i="205"/>
  <c r="U30" i="205" s="1"/>
  <c r="S29" i="205"/>
  <c r="R29" i="205"/>
  <c r="Q29" i="205"/>
  <c r="P29" i="205"/>
  <c r="E29" i="205"/>
  <c r="U29" i="205" s="1"/>
  <c r="U28" i="205"/>
  <c r="S28" i="205"/>
  <c r="R28" i="205"/>
  <c r="Q28" i="205"/>
  <c r="P28" i="205"/>
  <c r="E28" i="205"/>
  <c r="T28" i="205" s="1"/>
  <c r="S27" i="205"/>
  <c r="R27" i="205"/>
  <c r="S26" i="205"/>
  <c r="R26" i="205"/>
  <c r="Q26" i="205"/>
  <c r="P26" i="205"/>
  <c r="E26" i="205"/>
  <c r="U26" i="205" s="1"/>
  <c r="S25" i="205"/>
  <c r="R25" i="205"/>
  <c r="Q25" i="205"/>
  <c r="P25" i="205"/>
  <c r="E25" i="205"/>
  <c r="U25" i="205" s="1"/>
  <c r="U24" i="205"/>
  <c r="T24" i="205"/>
  <c r="S24" i="205"/>
  <c r="R24" i="205"/>
  <c r="Q24" i="205"/>
  <c r="P24" i="205"/>
  <c r="E24" i="205"/>
  <c r="T23" i="205"/>
  <c r="S23" i="205"/>
  <c r="R23" i="205"/>
  <c r="Q23" i="205"/>
  <c r="P23" i="205"/>
  <c r="E23" i="205"/>
  <c r="U23" i="205" s="1"/>
  <c r="S22" i="205"/>
  <c r="R22" i="205"/>
  <c r="Q22" i="205"/>
  <c r="P22" i="205"/>
  <c r="E22" i="205"/>
  <c r="U22" i="205" s="1"/>
  <c r="S21" i="205"/>
  <c r="R21" i="205"/>
  <c r="Q21" i="205"/>
  <c r="P21" i="205"/>
  <c r="E21" i="205"/>
  <c r="S20" i="205"/>
  <c r="R20" i="205"/>
  <c r="Q20" i="205"/>
  <c r="P20" i="205"/>
  <c r="E20" i="205"/>
  <c r="S19" i="205"/>
  <c r="R19" i="205"/>
  <c r="Q19" i="205"/>
  <c r="P19" i="205"/>
  <c r="E19" i="205"/>
  <c r="T19" i="205" s="1"/>
  <c r="S18" i="205"/>
  <c r="R18" i="205"/>
  <c r="Q18" i="205"/>
  <c r="P18" i="205"/>
  <c r="E18" i="205"/>
  <c r="S17" i="205"/>
  <c r="R17" i="205"/>
  <c r="Q17" i="205"/>
  <c r="P17" i="205"/>
  <c r="E17" i="205"/>
  <c r="T17" i="205" s="1"/>
  <c r="T16" i="205"/>
  <c r="S16" i="205"/>
  <c r="R16" i="205"/>
  <c r="Q16" i="205"/>
  <c r="P16" i="205"/>
  <c r="E16" i="205"/>
  <c r="U16" i="205" s="1"/>
  <c r="S15" i="205"/>
  <c r="R15" i="205"/>
  <c r="Q15" i="205"/>
  <c r="P15" i="205"/>
  <c r="E15" i="205"/>
  <c r="U15" i="205" s="1"/>
  <c r="T14" i="205"/>
  <c r="S14" i="205"/>
  <c r="R14" i="205"/>
  <c r="Q14" i="205"/>
  <c r="P14" i="205"/>
  <c r="E14" i="205"/>
  <c r="U14" i="205" s="1"/>
  <c r="S13" i="205"/>
  <c r="R13" i="205"/>
  <c r="Q13" i="205"/>
  <c r="P13" i="205"/>
  <c r="E13" i="205"/>
  <c r="S12" i="205"/>
  <c r="R12" i="205"/>
  <c r="Q12" i="205"/>
  <c r="P12" i="205"/>
  <c r="E12" i="205"/>
  <c r="U11" i="205"/>
  <c r="S11" i="205"/>
  <c r="R11" i="205"/>
  <c r="Q11" i="205"/>
  <c r="P11" i="205"/>
  <c r="E11" i="205"/>
  <c r="T11" i="205" s="1"/>
  <c r="S10" i="205"/>
  <c r="R10" i="205"/>
  <c r="Q10" i="205"/>
  <c r="P10" i="205"/>
  <c r="E10" i="205"/>
  <c r="S9" i="205"/>
  <c r="R9" i="205"/>
  <c r="S8" i="205"/>
  <c r="S62" i="204"/>
  <c r="R62" i="204"/>
  <c r="U61" i="204"/>
  <c r="S61" i="204"/>
  <c r="R61" i="204"/>
  <c r="Q61" i="204"/>
  <c r="P61" i="204"/>
  <c r="E61" i="204"/>
  <c r="T61" i="204" s="1"/>
  <c r="S60" i="204"/>
  <c r="R60" i="204"/>
  <c r="Q60" i="204"/>
  <c r="P60" i="204"/>
  <c r="E60" i="204"/>
  <c r="S59" i="204"/>
  <c r="R59" i="204"/>
  <c r="S58" i="204"/>
  <c r="R58" i="204"/>
  <c r="S57" i="204"/>
  <c r="R57" i="204"/>
  <c r="Q57" i="204"/>
  <c r="P57" i="204"/>
  <c r="E57" i="204"/>
  <c r="U57" i="204" s="1"/>
  <c r="U56" i="204"/>
  <c r="S56" i="204"/>
  <c r="R56" i="204"/>
  <c r="Q56" i="204"/>
  <c r="P56" i="204"/>
  <c r="E56" i="204"/>
  <c r="T56" i="204" s="1"/>
  <c r="U55" i="204"/>
  <c r="T55" i="204"/>
  <c r="S55" i="204"/>
  <c r="R55" i="204"/>
  <c r="Q55" i="204"/>
  <c r="P55" i="204"/>
  <c r="E55" i="204"/>
  <c r="S54" i="204"/>
  <c r="R54" i="204"/>
  <c r="Q54" i="204"/>
  <c r="P54" i="204"/>
  <c r="E54" i="204"/>
  <c r="S53" i="204"/>
  <c r="R53" i="204"/>
  <c r="S52" i="204"/>
  <c r="R52" i="204"/>
  <c r="Q52" i="204"/>
  <c r="P52" i="204"/>
  <c r="E52" i="204"/>
  <c r="S51" i="204"/>
  <c r="R51" i="204"/>
  <c r="Q51" i="204"/>
  <c r="P51" i="204"/>
  <c r="E51" i="204"/>
  <c r="U51" i="204" s="1"/>
  <c r="U50" i="204"/>
  <c r="S50" i="204"/>
  <c r="R50" i="204"/>
  <c r="Q50" i="204"/>
  <c r="P50" i="204"/>
  <c r="E50" i="204"/>
  <c r="T50" i="204" s="1"/>
  <c r="T49" i="204"/>
  <c r="S49" i="204"/>
  <c r="R49" i="204"/>
  <c r="Q49" i="204"/>
  <c r="P49" i="204"/>
  <c r="E49" i="204"/>
  <c r="U49" i="204" s="1"/>
  <c r="S48" i="204"/>
  <c r="R48" i="204"/>
  <c r="Q48" i="204"/>
  <c r="P48" i="204"/>
  <c r="E48" i="204"/>
  <c r="S47" i="204"/>
  <c r="R47" i="204"/>
  <c r="Q47" i="204"/>
  <c r="P47" i="204"/>
  <c r="E47" i="204"/>
  <c r="S46" i="204"/>
  <c r="R46" i="204"/>
  <c r="Q46" i="204"/>
  <c r="P46" i="204"/>
  <c r="E46" i="204"/>
  <c r="T46" i="204" s="1"/>
  <c r="S45" i="204"/>
  <c r="R45" i="204"/>
  <c r="Q45" i="204"/>
  <c r="P45" i="204"/>
  <c r="E45" i="204"/>
  <c r="U45" i="204" s="1"/>
  <c r="S44" i="204"/>
  <c r="R44" i="204"/>
  <c r="Q44" i="204"/>
  <c r="P44" i="204"/>
  <c r="E44" i="204"/>
  <c r="U44" i="204" s="1"/>
  <c r="S43" i="204"/>
  <c r="R43" i="204"/>
  <c r="S42" i="204"/>
  <c r="R42" i="204"/>
  <c r="S41" i="204"/>
  <c r="R41" i="204"/>
  <c r="Q41" i="204"/>
  <c r="P41" i="204"/>
  <c r="E41" i="204"/>
  <c r="S40" i="204"/>
  <c r="R40" i="204"/>
  <c r="Q40" i="204"/>
  <c r="P40" i="204"/>
  <c r="E40" i="204"/>
  <c r="U40" i="204" s="1"/>
  <c r="T39" i="204"/>
  <c r="S39" i="204"/>
  <c r="R39" i="204"/>
  <c r="Q39" i="204"/>
  <c r="P39" i="204"/>
  <c r="E39" i="204"/>
  <c r="U39" i="204" s="1"/>
  <c r="S38" i="204"/>
  <c r="R38" i="204"/>
  <c r="Q38" i="204"/>
  <c r="P38" i="204"/>
  <c r="E38" i="204"/>
  <c r="S37" i="204"/>
  <c r="R37" i="204"/>
  <c r="Q37" i="204"/>
  <c r="P37" i="204"/>
  <c r="E37" i="204"/>
  <c r="S36" i="204"/>
  <c r="R36" i="204"/>
  <c r="Q36" i="204"/>
  <c r="P36" i="204"/>
  <c r="E36" i="204"/>
  <c r="T36" i="204" s="1"/>
  <c r="S35" i="204"/>
  <c r="R35" i="204"/>
  <c r="Q35" i="204"/>
  <c r="P35" i="204"/>
  <c r="E35" i="204"/>
  <c r="U35" i="204" s="1"/>
  <c r="S34" i="204"/>
  <c r="R34" i="204"/>
  <c r="Q34" i="204"/>
  <c r="P34" i="204"/>
  <c r="E34" i="204"/>
  <c r="U34" i="204" s="1"/>
  <c r="U33" i="204"/>
  <c r="T33" i="204"/>
  <c r="S33" i="204"/>
  <c r="R33" i="204"/>
  <c r="Q33" i="204"/>
  <c r="P33" i="204"/>
  <c r="E33" i="204"/>
  <c r="T32" i="204"/>
  <c r="S32" i="204"/>
  <c r="R32" i="204"/>
  <c r="Q32" i="204"/>
  <c r="P32" i="204"/>
  <c r="E32" i="204"/>
  <c r="U32" i="204" s="1"/>
  <c r="S31" i="204"/>
  <c r="R31" i="204"/>
  <c r="Q31" i="204"/>
  <c r="P31" i="204"/>
  <c r="E31" i="204"/>
  <c r="U31" i="204" s="1"/>
  <c r="S30" i="204"/>
  <c r="R30" i="204"/>
  <c r="Q30" i="204"/>
  <c r="P30" i="204"/>
  <c r="E30" i="204"/>
  <c r="S29" i="204"/>
  <c r="R29" i="204"/>
  <c r="Q29" i="204"/>
  <c r="P29" i="204"/>
  <c r="E29" i="204"/>
  <c r="S28" i="204"/>
  <c r="R28" i="204"/>
  <c r="Q28" i="204"/>
  <c r="P28" i="204"/>
  <c r="E28" i="204"/>
  <c r="U28" i="204" s="1"/>
  <c r="S27" i="204"/>
  <c r="R27" i="204"/>
  <c r="S26" i="204"/>
  <c r="R26" i="204"/>
  <c r="Q26" i="204"/>
  <c r="P26" i="204"/>
  <c r="E26" i="204"/>
  <c r="U26" i="204" s="1"/>
  <c r="S25" i="204"/>
  <c r="R25" i="204"/>
  <c r="Q25" i="204"/>
  <c r="P25" i="204"/>
  <c r="E25" i="204"/>
  <c r="S24" i="204"/>
  <c r="R24" i="204"/>
  <c r="Q24" i="204"/>
  <c r="P24" i="204"/>
  <c r="E24" i="204"/>
  <c r="S23" i="204"/>
  <c r="R23" i="204"/>
  <c r="Q23" i="204"/>
  <c r="P23" i="204"/>
  <c r="E23" i="204"/>
  <c r="T23" i="204" s="1"/>
  <c r="U22" i="204"/>
  <c r="T22" i="204"/>
  <c r="S22" i="204"/>
  <c r="R22" i="204"/>
  <c r="Q22" i="204"/>
  <c r="P22" i="204"/>
  <c r="E22" i="204"/>
  <c r="S21" i="204"/>
  <c r="R21" i="204"/>
  <c r="Q21" i="204"/>
  <c r="P21" i="204"/>
  <c r="E21" i="204"/>
  <c r="S20" i="204"/>
  <c r="R20" i="204"/>
  <c r="Q20" i="204"/>
  <c r="P20" i="204"/>
  <c r="E20" i="204"/>
  <c r="U20" i="204" s="1"/>
  <c r="U19" i="204"/>
  <c r="S19" i="204"/>
  <c r="R19" i="204"/>
  <c r="Q19" i="204"/>
  <c r="P19" i="204"/>
  <c r="E19" i="204"/>
  <c r="T19" i="204" s="1"/>
  <c r="T18" i="204"/>
  <c r="S18" i="204"/>
  <c r="R18" i="204"/>
  <c r="Q18" i="204"/>
  <c r="P18" i="204"/>
  <c r="E18" i="204"/>
  <c r="U18" i="204" s="1"/>
  <c r="S17" i="204"/>
  <c r="R17" i="204"/>
  <c r="Q17" i="204"/>
  <c r="P17" i="204"/>
  <c r="E17" i="204"/>
  <c r="S16" i="204"/>
  <c r="R16" i="204"/>
  <c r="Q16" i="204"/>
  <c r="P16" i="204"/>
  <c r="E16" i="204"/>
  <c r="S15" i="204"/>
  <c r="R15" i="204"/>
  <c r="Q15" i="204"/>
  <c r="P15" i="204"/>
  <c r="E15" i="204"/>
  <c r="T15" i="204" s="1"/>
  <c r="S14" i="204"/>
  <c r="R14" i="204"/>
  <c r="Q14" i="204"/>
  <c r="P14" i="204"/>
  <c r="E14" i="204"/>
  <c r="U14" i="204" s="1"/>
  <c r="S13" i="204"/>
  <c r="R13" i="204"/>
  <c r="Q13" i="204"/>
  <c r="P13" i="204"/>
  <c r="E13" i="204"/>
  <c r="T13" i="204" s="1"/>
  <c r="U12" i="204"/>
  <c r="T12" i="204"/>
  <c r="S12" i="204"/>
  <c r="R12" i="204"/>
  <c r="Q12" i="204"/>
  <c r="P12" i="204"/>
  <c r="E12" i="204"/>
  <c r="T11" i="204"/>
  <c r="S11" i="204"/>
  <c r="R11" i="204"/>
  <c r="Q11" i="204"/>
  <c r="P11" i="204"/>
  <c r="E11" i="204"/>
  <c r="U11" i="204" s="1"/>
  <c r="S10" i="204"/>
  <c r="R10" i="204"/>
  <c r="Q10" i="204"/>
  <c r="Q9" i="204" s="1"/>
  <c r="P10" i="204"/>
  <c r="E10" i="204"/>
  <c r="T10" i="204" s="1"/>
  <c r="S9" i="204"/>
  <c r="R9" i="204"/>
  <c r="S8" i="204"/>
  <c r="R8" i="204"/>
  <c r="S62" i="203"/>
  <c r="U61" i="203"/>
  <c r="S61" i="203"/>
  <c r="R61" i="203"/>
  <c r="Q61" i="203"/>
  <c r="P61" i="203"/>
  <c r="E61" i="203"/>
  <c r="T61" i="203" s="1"/>
  <c r="T60" i="203"/>
  <c r="S60" i="203"/>
  <c r="R60" i="203"/>
  <c r="Q60" i="203"/>
  <c r="P60" i="203"/>
  <c r="E60" i="203"/>
  <c r="E59" i="203" s="1"/>
  <c r="T59" i="203" s="1"/>
  <c r="S59" i="203"/>
  <c r="R59" i="203"/>
  <c r="S58" i="203"/>
  <c r="S57" i="203"/>
  <c r="R57" i="203"/>
  <c r="Q57" i="203"/>
  <c r="P57" i="203"/>
  <c r="E57" i="203"/>
  <c r="S56" i="203"/>
  <c r="R56" i="203"/>
  <c r="Q56" i="203"/>
  <c r="P56" i="203"/>
  <c r="E56" i="203"/>
  <c r="S55" i="203"/>
  <c r="R55" i="203"/>
  <c r="Q55" i="203"/>
  <c r="P55" i="203"/>
  <c r="E55" i="203"/>
  <c r="T55" i="203" s="1"/>
  <c r="T54" i="203"/>
  <c r="S54" i="203"/>
  <c r="R54" i="203"/>
  <c r="Q54" i="203"/>
  <c r="P54" i="203"/>
  <c r="E54" i="203"/>
  <c r="S53" i="203"/>
  <c r="R53" i="203"/>
  <c r="S52" i="203"/>
  <c r="R52" i="203"/>
  <c r="Q52" i="203"/>
  <c r="P52" i="203"/>
  <c r="E52" i="203"/>
  <c r="S51" i="203"/>
  <c r="R51" i="203"/>
  <c r="Q51" i="203"/>
  <c r="P51" i="203"/>
  <c r="E51" i="203"/>
  <c r="S50" i="203"/>
  <c r="R50" i="203"/>
  <c r="Q50" i="203"/>
  <c r="P50" i="203"/>
  <c r="E50" i="203"/>
  <c r="T50" i="203" s="1"/>
  <c r="T49" i="203"/>
  <c r="S49" i="203"/>
  <c r="R49" i="203"/>
  <c r="Q49" i="203"/>
  <c r="P49" i="203"/>
  <c r="E49" i="203"/>
  <c r="U49" i="203" s="1"/>
  <c r="U48" i="203"/>
  <c r="S48" i="203"/>
  <c r="R48" i="203"/>
  <c r="Q48" i="203"/>
  <c r="P48" i="203"/>
  <c r="E48" i="203"/>
  <c r="T48" i="203" s="1"/>
  <c r="U47" i="203"/>
  <c r="T47" i="203"/>
  <c r="S47" i="203"/>
  <c r="R47" i="203"/>
  <c r="Q47" i="203"/>
  <c r="P47" i="203"/>
  <c r="E47" i="203"/>
  <c r="S46" i="203"/>
  <c r="R46" i="203"/>
  <c r="Q46" i="203"/>
  <c r="P46" i="203"/>
  <c r="E46" i="203"/>
  <c r="T46" i="203" s="1"/>
  <c r="S45" i="203"/>
  <c r="R45" i="203"/>
  <c r="Q45" i="203"/>
  <c r="P45" i="203"/>
  <c r="E45" i="203"/>
  <c r="U45" i="203" s="1"/>
  <c r="S44" i="203"/>
  <c r="R44" i="203"/>
  <c r="Q44" i="203"/>
  <c r="P44" i="203"/>
  <c r="E44" i="203"/>
  <c r="S43" i="203"/>
  <c r="R43" i="203"/>
  <c r="S42" i="203"/>
  <c r="R42" i="203"/>
  <c r="S41" i="203"/>
  <c r="R41" i="203"/>
  <c r="Q41" i="203"/>
  <c r="P41" i="203"/>
  <c r="E41" i="203"/>
  <c r="S40" i="203"/>
  <c r="R40" i="203"/>
  <c r="Q40" i="203"/>
  <c r="P40" i="203"/>
  <c r="E40" i="203"/>
  <c r="T40" i="203" s="1"/>
  <c r="S39" i="203"/>
  <c r="R39" i="203"/>
  <c r="Q39" i="203"/>
  <c r="P39" i="203"/>
  <c r="E39" i="203"/>
  <c r="U39" i="203" s="1"/>
  <c r="U38" i="203"/>
  <c r="S38" i="203"/>
  <c r="R38" i="203"/>
  <c r="Q38" i="203"/>
  <c r="P38" i="203"/>
  <c r="E38" i="203"/>
  <c r="T38" i="203" s="1"/>
  <c r="U37" i="203"/>
  <c r="T37" i="203"/>
  <c r="S37" i="203"/>
  <c r="R37" i="203"/>
  <c r="Q37" i="203"/>
  <c r="P37" i="203"/>
  <c r="E37" i="203"/>
  <c r="T36" i="203"/>
  <c r="S36" i="203"/>
  <c r="R36" i="203"/>
  <c r="Q36" i="203"/>
  <c r="P36" i="203"/>
  <c r="E36" i="203"/>
  <c r="U36" i="203" s="1"/>
  <c r="S35" i="203"/>
  <c r="R35" i="203"/>
  <c r="Q35" i="203"/>
  <c r="P35" i="203"/>
  <c r="E35" i="203"/>
  <c r="U35" i="203" s="1"/>
  <c r="S34" i="203"/>
  <c r="R34" i="203"/>
  <c r="Q34" i="203"/>
  <c r="P34" i="203"/>
  <c r="E34" i="203"/>
  <c r="S33" i="203"/>
  <c r="R33" i="203"/>
  <c r="Q33" i="203"/>
  <c r="P33" i="203"/>
  <c r="E33" i="203"/>
  <c r="S32" i="203"/>
  <c r="R32" i="203"/>
  <c r="Q32" i="203"/>
  <c r="P32" i="203"/>
  <c r="E32" i="203"/>
  <c r="S31" i="203"/>
  <c r="R31" i="203"/>
  <c r="Q31" i="203"/>
  <c r="P31" i="203"/>
  <c r="E31" i="203"/>
  <c r="U31" i="203" s="1"/>
  <c r="S30" i="203"/>
  <c r="R30" i="203"/>
  <c r="Q30" i="203"/>
  <c r="P30" i="203"/>
  <c r="E30" i="203"/>
  <c r="U30" i="203" s="1"/>
  <c r="S29" i="203"/>
  <c r="R29" i="203"/>
  <c r="Q29" i="203"/>
  <c r="P29" i="203"/>
  <c r="E29" i="203"/>
  <c r="U29" i="203" s="1"/>
  <c r="U28" i="203"/>
  <c r="S28" i="203"/>
  <c r="R28" i="203"/>
  <c r="Q28" i="203"/>
  <c r="P28" i="203"/>
  <c r="E28" i="203"/>
  <c r="T28" i="203" s="1"/>
  <c r="S27" i="203"/>
  <c r="R27" i="203"/>
  <c r="S26" i="203"/>
  <c r="R26" i="203"/>
  <c r="Q26" i="203"/>
  <c r="P26" i="203"/>
  <c r="E26" i="203"/>
  <c r="U26" i="203" s="1"/>
  <c r="S25" i="203"/>
  <c r="R25" i="203"/>
  <c r="Q25" i="203"/>
  <c r="P25" i="203"/>
  <c r="E25" i="203"/>
  <c r="T25" i="203" s="1"/>
  <c r="U24" i="203"/>
  <c r="S24" i="203"/>
  <c r="R24" i="203"/>
  <c r="Q24" i="203"/>
  <c r="P24" i="203"/>
  <c r="E24" i="203"/>
  <c r="T24" i="203" s="1"/>
  <c r="U23" i="203"/>
  <c r="T23" i="203"/>
  <c r="S23" i="203"/>
  <c r="R23" i="203"/>
  <c r="Q23" i="203"/>
  <c r="P23" i="203"/>
  <c r="E23" i="203"/>
  <c r="S22" i="203"/>
  <c r="R22" i="203"/>
  <c r="Q22" i="203"/>
  <c r="P22" i="203"/>
  <c r="E22" i="203"/>
  <c r="U22" i="203" s="1"/>
  <c r="S21" i="203"/>
  <c r="R21" i="203"/>
  <c r="Q21" i="203"/>
  <c r="P21" i="203"/>
  <c r="E21" i="203"/>
  <c r="S20" i="203"/>
  <c r="R20" i="203"/>
  <c r="Q20" i="203"/>
  <c r="P20" i="203"/>
  <c r="E20" i="203"/>
  <c r="S19" i="203"/>
  <c r="R19" i="203"/>
  <c r="Q19" i="203"/>
  <c r="P19" i="203"/>
  <c r="E19" i="203"/>
  <c r="T19" i="203" s="1"/>
  <c r="S18" i="203"/>
  <c r="R18" i="203"/>
  <c r="Q18" i="203"/>
  <c r="P18" i="203"/>
  <c r="E18" i="203"/>
  <c r="T18" i="203" s="1"/>
  <c r="S17" i="203"/>
  <c r="R17" i="203"/>
  <c r="Q17" i="203"/>
  <c r="P17" i="203"/>
  <c r="E17" i="203"/>
  <c r="U17" i="203" s="1"/>
  <c r="T16" i="203"/>
  <c r="S16" i="203"/>
  <c r="R16" i="203"/>
  <c r="Q16" i="203"/>
  <c r="P16" i="203"/>
  <c r="E16" i="203"/>
  <c r="U16" i="203" s="1"/>
  <c r="S15" i="203"/>
  <c r="R15" i="203"/>
  <c r="Q15" i="203"/>
  <c r="P15" i="203"/>
  <c r="E15" i="203"/>
  <c r="U15" i="203" s="1"/>
  <c r="T14" i="203"/>
  <c r="S14" i="203"/>
  <c r="R14" i="203"/>
  <c r="Q14" i="203"/>
  <c r="P14" i="203"/>
  <c r="E14" i="203"/>
  <c r="U14" i="203" s="1"/>
  <c r="S13" i="203"/>
  <c r="R13" i="203"/>
  <c r="Q13" i="203"/>
  <c r="P13" i="203"/>
  <c r="E13" i="203"/>
  <c r="S12" i="203"/>
  <c r="R12" i="203"/>
  <c r="Q12" i="203"/>
  <c r="P12" i="203"/>
  <c r="E12" i="203"/>
  <c r="U11" i="203"/>
  <c r="S11" i="203"/>
  <c r="R11" i="203"/>
  <c r="Q11" i="203"/>
  <c r="P11" i="203"/>
  <c r="E11" i="203"/>
  <c r="T11" i="203" s="1"/>
  <c r="S10" i="203"/>
  <c r="R10" i="203"/>
  <c r="Q10" i="203"/>
  <c r="P10" i="203"/>
  <c r="E10" i="203"/>
  <c r="S9" i="203"/>
  <c r="R9" i="203"/>
  <c r="S8" i="203"/>
  <c r="S62" i="202"/>
  <c r="S61" i="202"/>
  <c r="R61" i="202"/>
  <c r="Q61" i="202"/>
  <c r="P61" i="202"/>
  <c r="E61" i="202"/>
  <c r="S60" i="202"/>
  <c r="R60" i="202"/>
  <c r="Q60" i="202"/>
  <c r="P60" i="202"/>
  <c r="E60" i="202"/>
  <c r="U60" i="202" s="1"/>
  <c r="S59" i="202"/>
  <c r="R59" i="202"/>
  <c r="S58" i="202"/>
  <c r="S57" i="202"/>
  <c r="R57" i="202"/>
  <c r="Q57" i="202"/>
  <c r="P57" i="202"/>
  <c r="E57" i="202"/>
  <c r="U57" i="202" s="1"/>
  <c r="U56" i="202"/>
  <c r="S56" i="202"/>
  <c r="R56" i="202"/>
  <c r="Q56" i="202"/>
  <c r="P56" i="202"/>
  <c r="E56" i="202"/>
  <c r="T56" i="202" s="1"/>
  <c r="U55" i="202"/>
  <c r="T55" i="202"/>
  <c r="S55" i="202"/>
  <c r="R55" i="202"/>
  <c r="Q55" i="202"/>
  <c r="P55" i="202"/>
  <c r="E55" i="202"/>
  <c r="T54" i="202"/>
  <c r="S54" i="202"/>
  <c r="R54" i="202"/>
  <c r="Q54" i="202"/>
  <c r="P54" i="202"/>
  <c r="E54" i="202"/>
  <c r="U54" i="202" s="1"/>
  <c r="S53" i="202"/>
  <c r="R53" i="202"/>
  <c r="U52" i="202"/>
  <c r="T52" i="202"/>
  <c r="S52" i="202"/>
  <c r="R52" i="202"/>
  <c r="Q52" i="202"/>
  <c r="P52" i="202"/>
  <c r="E52" i="202"/>
  <c r="T51" i="202"/>
  <c r="S51" i="202"/>
  <c r="R51" i="202"/>
  <c r="Q51" i="202"/>
  <c r="P51" i="202"/>
  <c r="E51" i="202"/>
  <c r="U51" i="202" s="1"/>
  <c r="U50" i="202"/>
  <c r="S50" i="202"/>
  <c r="R50" i="202"/>
  <c r="Q50" i="202"/>
  <c r="P50" i="202"/>
  <c r="E50" i="202"/>
  <c r="T50" i="202" s="1"/>
  <c r="T49" i="202"/>
  <c r="S49" i="202"/>
  <c r="R49" i="202"/>
  <c r="Q49" i="202"/>
  <c r="P49" i="202"/>
  <c r="E49" i="202"/>
  <c r="U49" i="202" s="1"/>
  <c r="S48" i="202"/>
  <c r="R48" i="202"/>
  <c r="Q48" i="202"/>
  <c r="P48" i="202"/>
  <c r="E48" i="202"/>
  <c r="S47" i="202"/>
  <c r="R47" i="202"/>
  <c r="Q47" i="202"/>
  <c r="P47" i="202"/>
  <c r="E47" i="202"/>
  <c r="S46" i="202"/>
  <c r="R46" i="202"/>
  <c r="Q46" i="202"/>
  <c r="P46" i="202"/>
  <c r="E46" i="202"/>
  <c r="S45" i="202"/>
  <c r="R45" i="202"/>
  <c r="Q45" i="202"/>
  <c r="P45" i="202"/>
  <c r="E45" i="202"/>
  <c r="T45" i="202" s="1"/>
  <c r="U44" i="202"/>
  <c r="S44" i="202"/>
  <c r="R44" i="202"/>
  <c r="Q44" i="202"/>
  <c r="P44" i="202"/>
  <c r="E44" i="202"/>
  <c r="S43" i="202"/>
  <c r="R43" i="202"/>
  <c r="S42" i="202"/>
  <c r="R42" i="202"/>
  <c r="S41" i="202"/>
  <c r="R41" i="202"/>
  <c r="Q41" i="202"/>
  <c r="P41" i="202"/>
  <c r="E41" i="202"/>
  <c r="S40" i="202"/>
  <c r="R40" i="202"/>
  <c r="Q40" i="202"/>
  <c r="P40" i="202"/>
  <c r="E40" i="202"/>
  <c r="U40" i="202" s="1"/>
  <c r="U39" i="202"/>
  <c r="S39" i="202"/>
  <c r="R39" i="202"/>
  <c r="Q39" i="202"/>
  <c r="P39" i="202"/>
  <c r="E39" i="202"/>
  <c r="T39" i="202" s="1"/>
  <c r="T38" i="202"/>
  <c r="S38" i="202"/>
  <c r="R38" i="202"/>
  <c r="Q38" i="202"/>
  <c r="P38" i="202"/>
  <c r="E38" i="202"/>
  <c r="U38" i="202" s="1"/>
  <c r="S37" i="202"/>
  <c r="R37" i="202"/>
  <c r="Q37" i="202"/>
  <c r="P37" i="202"/>
  <c r="E37" i="202"/>
  <c r="S36" i="202"/>
  <c r="R36" i="202"/>
  <c r="Q36" i="202"/>
  <c r="P36" i="202"/>
  <c r="E36" i="202"/>
  <c r="S35" i="202"/>
  <c r="R35" i="202"/>
  <c r="Q35" i="202"/>
  <c r="P35" i="202"/>
  <c r="E35" i="202"/>
  <c r="T35" i="202" s="1"/>
  <c r="U34" i="202"/>
  <c r="S34" i="202"/>
  <c r="R34" i="202"/>
  <c r="Q34" i="202"/>
  <c r="P34" i="202"/>
  <c r="E34" i="202"/>
  <c r="T34" i="202" s="1"/>
  <c r="S33" i="202"/>
  <c r="R33" i="202"/>
  <c r="Q33" i="202"/>
  <c r="P33" i="202"/>
  <c r="E33" i="202"/>
  <c r="S32" i="202"/>
  <c r="R32" i="202"/>
  <c r="Q32" i="202"/>
  <c r="P32" i="202"/>
  <c r="E32" i="202"/>
  <c r="U32" i="202" s="1"/>
  <c r="U31" i="202"/>
  <c r="S31" i="202"/>
  <c r="R31" i="202"/>
  <c r="Q31" i="202"/>
  <c r="P31" i="202"/>
  <c r="E31" i="202"/>
  <c r="T31" i="202" s="1"/>
  <c r="S30" i="202"/>
  <c r="R30" i="202"/>
  <c r="Q30" i="202"/>
  <c r="P30" i="202"/>
  <c r="E30" i="202"/>
  <c r="S29" i="202"/>
  <c r="R29" i="202"/>
  <c r="Q29" i="202"/>
  <c r="P29" i="202"/>
  <c r="E29" i="202"/>
  <c r="S28" i="202"/>
  <c r="R28" i="202"/>
  <c r="Q28" i="202"/>
  <c r="P28" i="202"/>
  <c r="E28" i="202"/>
  <c r="S27" i="202"/>
  <c r="R27" i="202"/>
  <c r="U26" i="202"/>
  <c r="S26" i="202"/>
  <c r="R26" i="202"/>
  <c r="Q26" i="202"/>
  <c r="P26" i="202"/>
  <c r="E26" i="202"/>
  <c r="T26" i="202" s="1"/>
  <c r="T25" i="202"/>
  <c r="S25" i="202"/>
  <c r="R25" i="202"/>
  <c r="Q25" i="202"/>
  <c r="P25" i="202"/>
  <c r="E25" i="202"/>
  <c r="U25" i="202" s="1"/>
  <c r="S24" i="202"/>
  <c r="R24" i="202"/>
  <c r="Q24" i="202"/>
  <c r="P24" i="202"/>
  <c r="E24" i="202"/>
  <c r="S23" i="202"/>
  <c r="R23" i="202"/>
  <c r="Q23" i="202"/>
  <c r="P23" i="202"/>
  <c r="E23" i="202"/>
  <c r="U22" i="202"/>
  <c r="S22" i="202"/>
  <c r="R22" i="202"/>
  <c r="Q22" i="202"/>
  <c r="P22" i="202"/>
  <c r="E22" i="202"/>
  <c r="T22" i="202" s="1"/>
  <c r="T21" i="202"/>
  <c r="S21" i="202"/>
  <c r="R21" i="202"/>
  <c r="Q21" i="202"/>
  <c r="P21" i="202"/>
  <c r="E21" i="202"/>
  <c r="U21" i="202" s="1"/>
  <c r="S20" i="202"/>
  <c r="R20" i="202"/>
  <c r="Q20" i="202"/>
  <c r="P20" i="202"/>
  <c r="E20" i="202"/>
  <c r="T20" i="202" s="1"/>
  <c r="U19" i="202"/>
  <c r="S19" i="202"/>
  <c r="R19" i="202"/>
  <c r="Q19" i="202"/>
  <c r="P19" i="202"/>
  <c r="E19" i="202"/>
  <c r="T19" i="202" s="1"/>
  <c r="U18" i="202"/>
  <c r="T18" i="202"/>
  <c r="S18" i="202"/>
  <c r="R18" i="202"/>
  <c r="Q18" i="202"/>
  <c r="P18" i="202"/>
  <c r="E18" i="202"/>
  <c r="S17" i="202"/>
  <c r="R17" i="202"/>
  <c r="Q17" i="202"/>
  <c r="P17" i="202"/>
  <c r="E17" i="202"/>
  <c r="U17" i="202" s="1"/>
  <c r="S16" i="202"/>
  <c r="R16" i="202"/>
  <c r="Q16" i="202"/>
  <c r="P16" i="202"/>
  <c r="E16" i="202"/>
  <c r="S15" i="202"/>
  <c r="R15" i="202"/>
  <c r="Q15" i="202"/>
  <c r="P15" i="202"/>
  <c r="E15" i="202"/>
  <c r="S14" i="202"/>
  <c r="R14" i="202"/>
  <c r="Q14" i="202"/>
  <c r="P14" i="202"/>
  <c r="E14" i="202"/>
  <c r="T14" i="202" s="1"/>
  <c r="S13" i="202"/>
  <c r="R13" i="202"/>
  <c r="Q13" i="202"/>
  <c r="P13" i="202"/>
  <c r="E13" i="202"/>
  <c r="U12" i="202"/>
  <c r="T12" i="202"/>
  <c r="S12" i="202"/>
  <c r="R12" i="202"/>
  <c r="Q12" i="202"/>
  <c r="P12" i="202"/>
  <c r="E12" i="202"/>
  <c r="S11" i="202"/>
  <c r="R11" i="202"/>
  <c r="Q11" i="202"/>
  <c r="P11" i="202"/>
  <c r="E11" i="202"/>
  <c r="S10" i="202"/>
  <c r="R10" i="202"/>
  <c r="Q10" i="202"/>
  <c r="U10" i="202" s="1"/>
  <c r="P10" i="202"/>
  <c r="E10" i="202"/>
  <c r="T10" i="202" s="1"/>
  <c r="S9" i="202"/>
  <c r="R9" i="202"/>
  <c r="S8" i="202"/>
  <c r="S62" i="201"/>
  <c r="R62" i="201"/>
  <c r="S61" i="201"/>
  <c r="R61" i="201"/>
  <c r="Q61" i="201"/>
  <c r="P61" i="201"/>
  <c r="E61" i="201"/>
  <c r="U61" i="201" s="1"/>
  <c r="S60" i="201"/>
  <c r="R60" i="201"/>
  <c r="Q60" i="201"/>
  <c r="Q59" i="201" s="1"/>
  <c r="P60" i="201"/>
  <c r="E60" i="201"/>
  <c r="U60" i="201" s="1"/>
  <c r="S59" i="201"/>
  <c r="R59" i="201"/>
  <c r="S58" i="201"/>
  <c r="R58" i="201"/>
  <c r="S57" i="201"/>
  <c r="R57" i="201"/>
  <c r="Q57" i="201"/>
  <c r="P57" i="201"/>
  <c r="E57" i="201"/>
  <c r="U57" i="201" s="1"/>
  <c r="S56" i="201"/>
  <c r="R56" i="201"/>
  <c r="Q56" i="201"/>
  <c r="P56" i="201"/>
  <c r="E56" i="201"/>
  <c r="S55" i="201"/>
  <c r="R55" i="201"/>
  <c r="Q55" i="201"/>
  <c r="P55" i="201"/>
  <c r="E55" i="201"/>
  <c r="S54" i="201"/>
  <c r="R54" i="201"/>
  <c r="Q54" i="201"/>
  <c r="P54" i="201"/>
  <c r="E54" i="201"/>
  <c r="S53" i="201"/>
  <c r="R53" i="201"/>
  <c r="S52" i="201"/>
  <c r="R52" i="201"/>
  <c r="Q52" i="201"/>
  <c r="P52" i="201"/>
  <c r="E52" i="201"/>
  <c r="U52" i="201" s="1"/>
  <c r="T51" i="201"/>
  <c r="S51" i="201"/>
  <c r="R51" i="201"/>
  <c r="Q51" i="201"/>
  <c r="P51" i="201"/>
  <c r="E51" i="201"/>
  <c r="U51" i="201" s="1"/>
  <c r="S50" i="201"/>
  <c r="R50" i="201"/>
  <c r="Q50" i="201"/>
  <c r="P50" i="201"/>
  <c r="E50" i="201"/>
  <c r="S49" i="201"/>
  <c r="R49" i="201"/>
  <c r="Q49" i="201"/>
  <c r="P49" i="201"/>
  <c r="E49" i="201"/>
  <c r="U48" i="201"/>
  <c r="S48" i="201"/>
  <c r="R48" i="201"/>
  <c r="Q48" i="201"/>
  <c r="P48" i="201"/>
  <c r="E48" i="201"/>
  <c r="T48" i="201" s="1"/>
  <c r="S47" i="201"/>
  <c r="R47" i="201"/>
  <c r="Q47" i="201"/>
  <c r="P47" i="201"/>
  <c r="E47" i="201"/>
  <c r="S46" i="201"/>
  <c r="R46" i="201"/>
  <c r="Q46" i="201"/>
  <c r="P46" i="201"/>
  <c r="E46" i="201"/>
  <c r="U46" i="201" s="1"/>
  <c r="U45" i="201"/>
  <c r="S45" i="201"/>
  <c r="R45" i="201"/>
  <c r="Q45" i="201"/>
  <c r="P45" i="201"/>
  <c r="E45" i="201"/>
  <c r="T45" i="201" s="1"/>
  <c r="U44" i="201"/>
  <c r="T44" i="201"/>
  <c r="S44" i="201"/>
  <c r="R44" i="201"/>
  <c r="Q44" i="201"/>
  <c r="P44" i="201"/>
  <c r="E44" i="201"/>
  <c r="S43" i="201"/>
  <c r="R43" i="201"/>
  <c r="S42" i="201"/>
  <c r="R42" i="201"/>
  <c r="S41" i="201"/>
  <c r="R41" i="201"/>
  <c r="Q41" i="201"/>
  <c r="P41" i="201"/>
  <c r="E41" i="201"/>
  <c r="U41" i="201" s="1"/>
  <c r="S40" i="201"/>
  <c r="R40" i="201"/>
  <c r="Q40" i="201"/>
  <c r="P40" i="201"/>
  <c r="E40" i="201"/>
  <c r="S39" i="201"/>
  <c r="R39" i="201"/>
  <c r="Q39" i="201"/>
  <c r="P39" i="201"/>
  <c r="E39" i="201"/>
  <c r="S38" i="201"/>
  <c r="R38" i="201"/>
  <c r="Q38" i="201"/>
  <c r="P38" i="201"/>
  <c r="E38" i="201"/>
  <c r="T38" i="201" s="1"/>
  <c r="S37" i="201"/>
  <c r="R37" i="201"/>
  <c r="Q37" i="201"/>
  <c r="P37" i="201"/>
  <c r="E37" i="201"/>
  <c r="U37" i="201" s="1"/>
  <c r="S36" i="201"/>
  <c r="R36" i="201"/>
  <c r="Q36" i="201"/>
  <c r="P36" i="201"/>
  <c r="E36" i="201"/>
  <c r="U36" i="201" s="1"/>
  <c r="U35" i="201"/>
  <c r="T35" i="201"/>
  <c r="S35" i="201"/>
  <c r="R35" i="201"/>
  <c r="Q35" i="201"/>
  <c r="P35" i="201"/>
  <c r="E35" i="201"/>
  <c r="S34" i="201"/>
  <c r="R34" i="201"/>
  <c r="Q34" i="201"/>
  <c r="P34" i="201"/>
  <c r="E34" i="201"/>
  <c r="S33" i="201"/>
  <c r="R33" i="201"/>
  <c r="Q33" i="201"/>
  <c r="P33" i="201"/>
  <c r="E33" i="201"/>
  <c r="U33" i="201" s="1"/>
  <c r="S32" i="201"/>
  <c r="R32" i="201"/>
  <c r="Q32" i="201"/>
  <c r="P32" i="201"/>
  <c r="E32" i="201"/>
  <c r="S31" i="201"/>
  <c r="R31" i="201"/>
  <c r="Q31" i="201"/>
  <c r="P31" i="201"/>
  <c r="E31" i="201"/>
  <c r="S30" i="201"/>
  <c r="R30" i="201"/>
  <c r="Q30" i="201"/>
  <c r="P30" i="201"/>
  <c r="E30" i="201"/>
  <c r="S29" i="201"/>
  <c r="R29" i="201"/>
  <c r="Q29" i="201"/>
  <c r="P29" i="201"/>
  <c r="E29" i="201"/>
  <c r="U29" i="201" s="1"/>
  <c r="S28" i="201"/>
  <c r="R28" i="201"/>
  <c r="Q28" i="201"/>
  <c r="P28" i="201"/>
  <c r="E28" i="201"/>
  <c r="S27" i="201"/>
  <c r="R27" i="201"/>
  <c r="S26" i="201"/>
  <c r="R26" i="201"/>
  <c r="Q26" i="201"/>
  <c r="P26" i="201"/>
  <c r="E26" i="201"/>
  <c r="U25" i="201"/>
  <c r="S25" i="201"/>
  <c r="R25" i="201"/>
  <c r="Q25" i="201"/>
  <c r="P25" i="201"/>
  <c r="E25" i="201"/>
  <c r="T25" i="201" s="1"/>
  <c r="S24" i="201"/>
  <c r="R24" i="201"/>
  <c r="Q24" i="201"/>
  <c r="P24" i="201"/>
  <c r="E24" i="201"/>
  <c r="U24" i="201" s="1"/>
  <c r="S23" i="201"/>
  <c r="R23" i="201"/>
  <c r="Q23" i="201"/>
  <c r="P23" i="201"/>
  <c r="E23" i="201"/>
  <c r="U23" i="201" s="1"/>
  <c r="U22" i="201"/>
  <c r="T22" i="201"/>
  <c r="S22" i="201"/>
  <c r="R22" i="201"/>
  <c r="Q22" i="201"/>
  <c r="P22" i="201"/>
  <c r="E22" i="201"/>
  <c r="S21" i="201"/>
  <c r="R21" i="201"/>
  <c r="Q21" i="201"/>
  <c r="P21" i="201"/>
  <c r="E21" i="201"/>
  <c r="S20" i="201"/>
  <c r="R20" i="201"/>
  <c r="Q20" i="201"/>
  <c r="P20" i="201"/>
  <c r="E20" i="201"/>
  <c r="U20" i="201" s="1"/>
  <c r="S19" i="201"/>
  <c r="R19" i="201"/>
  <c r="Q19" i="201"/>
  <c r="P19" i="201"/>
  <c r="E19" i="201"/>
  <c r="S18" i="201"/>
  <c r="R18" i="201"/>
  <c r="Q18" i="201"/>
  <c r="P18" i="201"/>
  <c r="E18" i="201"/>
  <c r="S17" i="201"/>
  <c r="R17" i="201"/>
  <c r="Q17" i="201"/>
  <c r="P17" i="201"/>
  <c r="E17" i="201"/>
  <c r="T17" i="201" s="1"/>
  <c r="S16" i="201"/>
  <c r="R16" i="201"/>
  <c r="Q16" i="201"/>
  <c r="P16" i="201"/>
  <c r="E16" i="201"/>
  <c r="U16" i="201" s="1"/>
  <c r="S15" i="201"/>
  <c r="R15" i="201"/>
  <c r="Q15" i="201"/>
  <c r="P15" i="201"/>
  <c r="E15" i="201"/>
  <c r="U15" i="201" s="1"/>
  <c r="S14" i="201"/>
  <c r="R14" i="201"/>
  <c r="Q14" i="201"/>
  <c r="P14" i="201"/>
  <c r="E14" i="201"/>
  <c r="U14" i="201" s="1"/>
  <c r="U13" i="201"/>
  <c r="S13" i="201"/>
  <c r="R13" i="201"/>
  <c r="Q13" i="201"/>
  <c r="P13" i="201"/>
  <c r="E13" i="201"/>
  <c r="T13" i="201" s="1"/>
  <c r="T12" i="201"/>
  <c r="S12" i="201"/>
  <c r="R12" i="201"/>
  <c r="Q12" i="201"/>
  <c r="P12" i="201"/>
  <c r="E12" i="201"/>
  <c r="U12" i="201" s="1"/>
  <c r="S11" i="201"/>
  <c r="R11" i="201"/>
  <c r="Q11" i="201"/>
  <c r="P11" i="201"/>
  <c r="E11" i="201"/>
  <c r="S10" i="201"/>
  <c r="R10" i="201"/>
  <c r="Q10" i="201"/>
  <c r="P10" i="201"/>
  <c r="E10" i="201"/>
  <c r="S9" i="201"/>
  <c r="R9" i="201"/>
  <c r="S8" i="201"/>
  <c r="R8" i="201"/>
  <c r="S62" i="200"/>
  <c r="R62" i="200"/>
  <c r="S61" i="200"/>
  <c r="R61" i="200"/>
  <c r="Q61" i="200"/>
  <c r="P61" i="200"/>
  <c r="E61" i="200"/>
  <c r="U61" i="200" s="1"/>
  <c r="S60" i="200"/>
  <c r="R60" i="200"/>
  <c r="Q60" i="200"/>
  <c r="P60" i="200"/>
  <c r="P59" i="200" s="1"/>
  <c r="E60" i="200"/>
  <c r="S59" i="200"/>
  <c r="R59" i="200"/>
  <c r="S58" i="200"/>
  <c r="R58" i="200"/>
  <c r="S57" i="200"/>
  <c r="R57" i="200"/>
  <c r="Q57" i="200"/>
  <c r="P57" i="200"/>
  <c r="E57" i="200"/>
  <c r="S56" i="200"/>
  <c r="R56" i="200"/>
  <c r="Q56" i="200"/>
  <c r="P56" i="200"/>
  <c r="E56" i="200"/>
  <c r="T56" i="200" s="1"/>
  <c r="S55" i="200"/>
  <c r="R55" i="200"/>
  <c r="Q55" i="200"/>
  <c r="P55" i="200"/>
  <c r="E55" i="200"/>
  <c r="T55" i="200" s="1"/>
  <c r="S54" i="200"/>
  <c r="R54" i="200"/>
  <c r="Q54" i="200"/>
  <c r="P54" i="200"/>
  <c r="E54" i="200"/>
  <c r="E53" i="200" s="1"/>
  <c r="U53" i="200" s="1"/>
  <c r="S53" i="200"/>
  <c r="R53" i="200"/>
  <c r="S52" i="200"/>
  <c r="R52" i="200"/>
  <c r="Q52" i="200"/>
  <c r="P52" i="200"/>
  <c r="E52" i="200"/>
  <c r="S51" i="200"/>
  <c r="R51" i="200"/>
  <c r="Q51" i="200"/>
  <c r="P51" i="200"/>
  <c r="E51" i="200"/>
  <c r="T51" i="200" s="1"/>
  <c r="S50" i="200"/>
  <c r="R50" i="200"/>
  <c r="Q50" i="200"/>
  <c r="P50" i="200"/>
  <c r="E50" i="200"/>
  <c r="T50" i="200" s="1"/>
  <c r="S49" i="200"/>
  <c r="R49" i="200"/>
  <c r="Q49" i="200"/>
  <c r="P49" i="200"/>
  <c r="E49" i="200"/>
  <c r="S48" i="200"/>
  <c r="R48" i="200"/>
  <c r="Q48" i="200"/>
  <c r="P48" i="200"/>
  <c r="E48" i="200"/>
  <c r="U48" i="200" s="1"/>
  <c r="U47" i="200"/>
  <c r="S47" i="200"/>
  <c r="R47" i="200"/>
  <c r="Q47" i="200"/>
  <c r="P47" i="200"/>
  <c r="E47" i="200"/>
  <c r="T47" i="200" s="1"/>
  <c r="S46" i="200"/>
  <c r="R46" i="200"/>
  <c r="Q46" i="200"/>
  <c r="P46" i="200"/>
  <c r="T46" i="200" s="1"/>
  <c r="E46" i="200"/>
  <c r="S45" i="200"/>
  <c r="R45" i="200"/>
  <c r="Q45" i="200"/>
  <c r="P45" i="200"/>
  <c r="E45" i="200"/>
  <c r="S44" i="200"/>
  <c r="R44" i="200"/>
  <c r="Q44" i="200"/>
  <c r="P44" i="200"/>
  <c r="E44" i="200"/>
  <c r="S43" i="200"/>
  <c r="R43" i="200"/>
  <c r="S42" i="200"/>
  <c r="R42" i="200"/>
  <c r="S41" i="200"/>
  <c r="R41" i="200"/>
  <c r="Q41" i="200"/>
  <c r="P41" i="200"/>
  <c r="E41" i="200"/>
  <c r="T41" i="200" s="1"/>
  <c r="S40" i="200"/>
  <c r="R40" i="200"/>
  <c r="Q40" i="200"/>
  <c r="P40" i="200"/>
  <c r="E40" i="200"/>
  <c r="U40" i="200" s="1"/>
  <c r="S39" i="200"/>
  <c r="R39" i="200"/>
  <c r="Q39" i="200"/>
  <c r="P39" i="200"/>
  <c r="E39" i="200"/>
  <c r="U39" i="200" s="1"/>
  <c r="S38" i="200"/>
  <c r="R38" i="200"/>
  <c r="Q38" i="200"/>
  <c r="P38" i="200"/>
  <c r="E38" i="200"/>
  <c r="U38" i="200" s="1"/>
  <c r="U37" i="200"/>
  <c r="S37" i="200"/>
  <c r="R37" i="200"/>
  <c r="Q37" i="200"/>
  <c r="P37" i="200"/>
  <c r="E37" i="200"/>
  <c r="T37" i="200" s="1"/>
  <c r="T36" i="200"/>
  <c r="S36" i="200"/>
  <c r="R36" i="200"/>
  <c r="Q36" i="200"/>
  <c r="P36" i="200"/>
  <c r="E36" i="200"/>
  <c r="U36" i="200" s="1"/>
  <c r="S35" i="200"/>
  <c r="R35" i="200"/>
  <c r="Q35" i="200"/>
  <c r="P35" i="200"/>
  <c r="E35" i="200"/>
  <c r="S34" i="200"/>
  <c r="R34" i="200"/>
  <c r="Q34" i="200"/>
  <c r="P34" i="200"/>
  <c r="E34" i="200"/>
  <c r="U33" i="200"/>
  <c r="S33" i="200"/>
  <c r="R33" i="200"/>
  <c r="Q33" i="200"/>
  <c r="P33" i="200"/>
  <c r="E33" i="200"/>
  <c r="T33" i="200" s="1"/>
  <c r="S32" i="200"/>
  <c r="R32" i="200"/>
  <c r="Q32" i="200"/>
  <c r="P32" i="200"/>
  <c r="E32" i="200"/>
  <c r="T32" i="200" s="1"/>
  <c r="S31" i="200"/>
  <c r="R31" i="200"/>
  <c r="Q31" i="200"/>
  <c r="P31" i="200"/>
  <c r="E31" i="200"/>
  <c r="U31" i="200" s="1"/>
  <c r="U30" i="200"/>
  <c r="T30" i="200"/>
  <c r="S30" i="200"/>
  <c r="R30" i="200"/>
  <c r="Q30" i="200"/>
  <c r="P30" i="200"/>
  <c r="E30" i="200"/>
  <c r="T29" i="200"/>
  <c r="S29" i="200"/>
  <c r="R29" i="200"/>
  <c r="Q29" i="200"/>
  <c r="P29" i="200"/>
  <c r="E29" i="200"/>
  <c r="U29" i="200" s="1"/>
  <c r="S28" i="200"/>
  <c r="R28" i="200"/>
  <c r="Q28" i="200"/>
  <c r="P28" i="200"/>
  <c r="E28" i="200"/>
  <c r="T28" i="200" s="1"/>
  <c r="S27" i="200"/>
  <c r="R27" i="200"/>
  <c r="S26" i="200"/>
  <c r="R26" i="200"/>
  <c r="Q26" i="200"/>
  <c r="P26" i="200"/>
  <c r="E26" i="200"/>
  <c r="U26" i="200" s="1"/>
  <c r="S25" i="200"/>
  <c r="R25" i="200"/>
  <c r="Q25" i="200"/>
  <c r="P25" i="200"/>
  <c r="E25" i="200"/>
  <c r="U25" i="200" s="1"/>
  <c r="U24" i="200"/>
  <c r="T24" i="200"/>
  <c r="S24" i="200"/>
  <c r="R24" i="200"/>
  <c r="Q24" i="200"/>
  <c r="P24" i="200"/>
  <c r="E24" i="200"/>
  <c r="S23" i="200"/>
  <c r="R23" i="200"/>
  <c r="Q23" i="200"/>
  <c r="P23" i="200"/>
  <c r="T23" i="200" s="1"/>
  <c r="E23" i="200"/>
  <c r="S22" i="200"/>
  <c r="R22" i="200"/>
  <c r="Q22" i="200"/>
  <c r="P22" i="200"/>
  <c r="E22" i="200"/>
  <c r="S21" i="200"/>
  <c r="R21" i="200"/>
  <c r="Q21" i="200"/>
  <c r="P21" i="200"/>
  <c r="E21" i="200"/>
  <c r="S20" i="200"/>
  <c r="R20" i="200"/>
  <c r="Q20" i="200"/>
  <c r="P20" i="200"/>
  <c r="E20" i="200"/>
  <c r="T20" i="200" s="1"/>
  <c r="S19" i="200"/>
  <c r="R19" i="200"/>
  <c r="Q19" i="200"/>
  <c r="P19" i="200"/>
  <c r="E19" i="200"/>
  <c r="U19" i="200" s="1"/>
  <c r="S18" i="200"/>
  <c r="R18" i="200"/>
  <c r="Q18" i="200"/>
  <c r="P18" i="200"/>
  <c r="E18" i="200"/>
  <c r="U18" i="200" s="1"/>
  <c r="U17" i="200"/>
  <c r="S17" i="200"/>
  <c r="R17" i="200"/>
  <c r="Q17" i="200"/>
  <c r="P17" i="200"/>
  <c r="E17" i="200"/>
  <c r="T17" i="200" s="1"/>
  <c r="U16" i="200"/>
  <c r="T16" i="200"/>
  <c r="S16" i="200"/>
  <c r="R16" i="200"/>
  <c r="Q16" i="200"/>
  <c r="P16" i="200"/>
  <c r="E16" i="200"/>
  <c r="S15" i="200"/>
  <c r="R15" i="200"/>
  <c r="Q15" i="200"/>
  <c r="P15" i="200"/>
  <c r="E15" i="200"/>
  <c r="U15" i="200" s="1"/>
  <c r="S14" i="200"/>
  <c r="R14" i="200"/>
  <c r="Q14" i="200"/>
  <c r="P14" i="200"/>
  <c r="E14" i="200"/>
  <c r="S13" i="200"/>
  <c r="R13" i="200"/>
  <c r="Q13" i="200"/>
  <c r="P13" i="200"/>
  <c r="E13" i="200"/>
  <c r="S12" i="200"/>
  <c r="R12" i="200"/>
  <c r="Q12" i="200"/>
  <c r="P12" i="200"/>
  <c r="E12" i="200"/>
  <c r="T12" i="200" s="1"/>
  <c r="T11" i="200"/>
  <c r="S11" i="200"/>
  <c r="R11" i="200"/>
  <c r="Q11" i="200"/>
  <c r="P11" i="200"/>
  <c r="E11" i="200"/>
  <c r="U11" i="200" s="1"/>
  <c r="S10" i="200"/>
  <c r="R10" i="200"/>
  <c r="Q10" i="200"/>
  <c r="P10" i="200"/>
  <c r="E10" i="200"/>
  <c r="S9" i="200"/>
  <c r="R9" i="200"/>
  <c r="S8" i="200"/>
  <c r="R8" i="200"/>
  <c r="S62" i="199"/>
  <c r="R62" i="199"/>
  <c r="S61" i="199"/>
  <c r="R61" i="199"/>
  <c r="Q61" i="199"/>
  <c r="P61" i="199"/>
  <c r="E61" i="199"/>
  <c r="T61" i="199" s="1"/>
  <c r="S60" i="199"/>
  <c r="R60" i="199"/>
  <c r="Q60" i="199"/>
  <c r="P60" i="199"/>
  <c r="E60" i="199"/>
  <c r="E59" i="199" s="1"/>
  <c r="U59" i="199" s="1"/>
  <c r="S59" i="199"/>
  <c r="R59" i="199"/>
  <c r="S58" i="199"/>
  <c r="R58" i="199"/>
  <c r="U57" i="199"/>
  <c r="T57" i="199"/>
  <c r="S57" i="199"/>
  <c r="R57" i="199"/>
  <c r="Q57" i="199"/>
  <c r="P57" i="199"/>
  <c r="E57" i="199"/>
  <c r="S56" i="199"/>
  <c r="R56" i="199"/>
  <c r="Q56" i="199"/>
  <c r="P56" i="199"/>
  <c r="E56" i="199"/>
  <c r="S55" i="199"/>
  <c r="R55" i="199"/>
  <c r="Q55" i="199"/>
  <c r="P55" i="199"/>
  <c r="E55" i="199"/>
  <c r="U55" i="199" s="1"/>
  <c r="U54" i="199"/>
  <c r="S54" i="199"/>
  <c r="R54" i="199"/>
  <c r="Q54" i="199"/>
  <c r="P54" i="199"/>
  <c r="E54" i="199"/>
  <c r="T54" i="199" s="1"/>
  <c r="S53" i="199"/>
  <c r="R53" i="199"/>
  <c r="S52" i="199"/>
  <c r="R52" i="199"/>
  <c r="Q52" i="199"/>
  <c r="P52" i="199"/>
  <c r="E52" i="199"/>
  <c r="U52" i="199" s="1"/>
  <c r="U51" i="199"/>
  <c r="S51" i="199"/>
  <c r="R51" i="199"/>
  <c r="Q51" i="199"/>
  <c r="P51" i="199"/>
  <c r="E51" i="199"/>
  <c r="T51" i="199" s="1"/>
  <c r="U50" i="199"/>
  <c r="T50" i="199"/>
  <c r="S50" i="199"/>
  <c r="R50" i="199"/>
  <c r="Q50" i="199"/>
  <c r="P50" i="199"/>
  <c r="E50" i="199"/>
  <c r="S49" i="199"/>
  <c r="R49" i="199"/>
  <c r="Q49" i="199"/>
  <c r="P49" i="199"/>
  <c r="E49" i="199"/>
  <c r="U49" i="199" s="1"/>
  <c r="S48" i="199"/>
  <c r="R48" i="199"/>
  <c r="Q48" i="199"/>
  <c r="P48" i="199"/>
  <c r="E48" i="199"/>
  <c r="S47" i="199"/>
  <c r="R47" i="199"/>
  <c r="Q47" i="199"/>
  <c r="P47" i="199"/>
  <c r="E47" i="199"/>
  <c r="S46" i="199"/>
  <c r="R46" i="199"/>
  <c r="Q46" i="199"/>
  <c r="P46" i="199"/>
  <c r="E46" i="199"/>
  <c r="T46" i="199" s="1"/>
  <c r="S45" i="199"/>
  <c r="R45" i="199"/>
  <c r="Q45" i="199"/>
  <c r="P45" i="199"/>
  <c r="E45" i="199"/>
  <c r="S44" i="199"/>
  <c r="R44" i="199"/>
  <c r="Q44" i="199"/>
  <c r="P44" i="199"/>
  <c r="E44" i="199"/>
  <c r="U44" i="199" s="1"/>
  <c r="S43" i="199"/>
  <c r="R43" i="199"/>
  <c r="S42" i="199"/>
  <c r="R42" i="199"/>
  <c r="U41" i="199"/>
  <c r="T41" i="199"/>
  <c r="S41" i="199"/>
  <c r="R41" i="199"/>
  <c r="Q41" i="199"/>
  <c r="P41" i="199"/>
  <c r="E41" i="199"/>
  <c r="U40" i="199"/>
  <c r="T40" i="199"/>
  <c r="S40" i="199"/>
  <c r="R40" i="199"/>
  <c r="Q40" i="199"/>
  <c r="P40" i="199"/>
  <c r="E40" i="199"/>
  <c r="S39" i="199"/>
  <c r="R39" i="199"/>
  <c r="Q39" i="199"/>
  <c r="P39" i="199"/>
  <c r="E39" i="199"/>
  <c r="U39" i="199" s="1"/>
  <c r="S38" i="199"/>
  <c r="R38" i="199"/>
  <c r="Q38" i="199"/>
  <c r="P38" i="199"/>
  <c r="E38" i="199"/>
  <c r="S37" i="199"/>
  <c r="R37" i="199"/>
  <c r="Q37" i="199"/>
  <c r="P37" i="199"/>
  <c r="E37" i="199"/>
  <c r="S36" i="199"/>
  <c r="R36" i="199"/>
  <c r="Q36" i="199"/>
  <c r="P36" i="199"/>
  <c r="E36" i="199"/>
  <c r="T36" i="199" s="1"/>
  <c r="S35" i="199"/>
  <c r="R35" i="199"/>
  <c r="Q35" i="199"/>
  <c r="P35" i="199"/>
  <c r="E35" i="199"/>
  <c r="U35" i="199" s="1"/>
  <c r="U34" i="199"/>
  <c r="S34" i="199"/>
  <c r="R34" i="199"/>
  <c r="Q34" i="199"/>
  <c r="P34" i="199"/>
  <c r="E34" i="199"/>
  <c r="T34" i="199" s="1"/>
  <c r="S33" i="199"/>
  <c r="R33" i="199"/>
  <c r="Q33" i="199"/>
  <c r="P33" i="199"/>
  <c r="E33" i="199"/>
  <c r="S32" i="199"/>
  <c r="R32" i="199"/>
  <c r="Q32" i="199"/>
  <c r="P32" i="199"/>
  <c r="E32" i="199"/>
  <c r="U32" i="199" s="1"/>
  <c r="U31" i="199"/>
  <c r="S31" i="199"/>
  <c r="R31" i="199"/>
  <c r="Q31" i="199"/>
  <c r="P31" i="199"/>
  <c r="E31" i="199"/>
  <c r="T31" i="199" s="1"/>
  <c r="S30" i="199"/>
  <c r="R30" i="199"/>
  <c r="Q30" i="199"/>
  <c r="P30" i="199"/>
  <c r="E30" i="199"/>
  <c r="S29" i="199"/>
  <c r="R29" i="199"/>
  <c r="Q29" i="199"/>
  <c r="P29" i="199"/>
  <c r="E29" i="199"/>
  <c r="S28" i="199"/>
  <c r="R28" i="199"/>
  <c r="Q28" i="199"/>
  <c r="P28" i="199"/>
  <c r="E28" i="199"/>
  <c r="U28" i="199" s="1"/>
  <c r="S27" i="199"/>
  <c r="R27" i="199"/>
  <c r="S26" i="199"/>
  <c r="R26" i="199"/>
  <c r="Q26" i="199"/>
  <c r="P26" i="199"/>
  <c r="E26" i="199"/>
  <c r="U26" i="199" s="1"/>
  <c r="S25" i="199"/>
  <c r="R25" i="199"/>
  <c r="Q25" i="199"/>
  <c r="P25" i="199"/>
  <c r="E25" i="199"/>
  <c r="S24" i="199"/>
  <c r="R24" i="199"/>
  <c r="Q24" i="199"/>
  <c r="P24" i="199"/>
  <c r="E24" i="199"/>
  <c r="S23" i="199"/>
  <c r="R23" i="199"/>
  <c r="Q23" i="199"/>
  <c r="P23" i="199"/>
  <c r="E23" i="199"/>
  <c r="T23" i="199" s="1"/>
  <c r="U22" i="199"/>
  <c r="T22" i="199"/>
  <c r="S22" i="199"/>
  <c r="R22" i="199"/>
  <c r="Q22" i="199"/>
  <c r="P22" i="199"/>
  <c r="E22" i="199"/>
  <c r="T21" i="199"/>
  <c r="S21" i="199"/>
  <c r="R21" i="199"/>
  <c r="Q21" i="199"/>
  <c r="P21" i="199"/>
  <c r="E21" i="199"/>
  <c r="U21" i="199" s="1"/>
  <c r="S20" i="199"/>
  <c r="R20" i="199"/>
  <c r="Q20" i="199"/>
  <c r="P20" i="199"/>
  <c r="E20" i="199"/>
  <c r="U20" i="199" s="1"/>
  <c r="U19" i="199"/>
  <c r="S19" i="199"/>
  <c r="R19" i="199"/>
  <c r="Q19" i="199"/>
  <c r="P19" i="199"/>
  <c r="E19" i="199"/>
  <c r="T19" i="199" s="1"/>
  <c r="U18" i="199"/>
  <c r="T18" i="199"/>
  <c r="S18" i="199"/>
  <c r="R18" i="199"/>
  <c r="Q18" i="199"/>
  <c r="P18" i="199"/>
  <c r="E18" i="199"/>
  <c r="S17" i="199"/>
  <c r="R17" i="199"/>
  <c r="Q17" i="199"/>
  <c r="P17" i="199"/>
  <c r="E17" i="199"/>
  <c r="S16" i="199"/>
  <c r="R16" i="199"/>
  <c r="Q16" i="199"/>
  <c r="P16" i="199"/>
  <c r="E16" i="199"/>
  <c r="S15" i="199"/>
  <c r="R15" i="199"/>
  <c r="Q15" i="199"/>
  <c r="P15" i="199"/>
  <c r="E15" i="199"/>
  <c r="T15" i="199" s="1"/>
  <c r="S14" i="199"/>
  <c r="R14" i="199"/>
  <c r="Q14" i="199"/>
  <c r="P14" i="199"/>
  <c r="E14" i="199"/>
  <c r="U14" i="199" s="1"/>
  <c r="S13" i="199"/>
  <c r="R13" i="199"/>
  <c r="Q13" i="199"/>
  <c r="P13" i="199"/>
  <c r="E13" i="199"/>
  <c r="U13" i="199" s="1"/>
  <c r="U12" i="199"/>
  <c r="T12" i="199"/>
  <c r="S12" i="199"/>
  <c r="R12" i="199"/>
  <c r="Q12" i="199"/>
  <c r="P12" i="199"/>
  <c r="E12" i="199"/>
  <c r="S11" i="199"/>
  <c r="R11" i="199"/>
  <c r="Q11" i="199"/>
  <c r="P11" i="199"/>
  <c r="E11" i="199"/>
  <c r="S10" i="199"/>
  <c r="R10" i="199"/>
  <c r="Q10" i="199"/>
  <c r="P10" i="199"/>
  <c r="E10" i="199"/>
  <c r="T10" i="199" s="1"/>
  <c r="S9" i="199"/>
  <c r="R9" i="199"/>
  <c r="S8" i="199"/>
  <c r="R8" i="199"/>
  <c r="S62" i="198"/>
  <c r="R62" i="198"/>
  <c r="S61" i="198"/>
  <c r="R61" i="198"/>
  <c r="Q61" i="198"/>
  <c r="P61" i="198"/>
  <c r="E61" i="198"/>
  <c r="T61" i="198" s="1"/>
  <c r="S60" i="198"/>
  <c r="R60" i="198"/>
  <c r="Q60" i="198"/>
  <c r="P60" i="198"/>
  <c r="E60" i="198"/>
  <c r="S59" i="198"/>
  <c r="R59" i="198"/>
  <c r="S58" i="198"/>
  <c r="R58" i="198"/>
  <c r="S57" i="198"/>
  <c r="R57" i="198"/>
  <c r="Q57" i="198"/>
  <c r="P57" i="198"/>
  <c r="E57" i="198"/>
  <c r="U57" i="198" s="1"/>
  <c r="T56" i="198"/>
  <c r="S56" i="198"/>
  <c r="R56" i="198"/>
  <c r="Q56" i="198"/>
  <c r="P56" i="198"/>
  <c r="E56" i="198"/>
  <c r="U56" i="198" s="1"/>
  <c r="S55" i="198"/>
  <c r="R55" i="198"/>
  <c r="Q55" i="198"/>
  <c r="P55" i="198"/>
  <c r="E55" i="198"/>
  <c r="S54" i="198"/>
  <c r="R54" i="198"/>
  <c r="Q54" i="198"/>
  <c r="P54" i="198"/>
  <c r="E54" i="198"/>
  <c r="S53" i="198"/>
  <c r="R53" i="198"/>
  <c r="T52" i="198"/>
  <c r="S52" i="198"/>
  <c r="R52" i="198"/>
  <c r="Q52" i="198"/>
  <c r="P52" i="198"/>
  <c r="E52" i="198"/>
  <c r="U52" i="198" s="1"/>
  <c r="S51" i="198"/>
  <c r="R51" i="198"/>
  <c r="Q51" i="198"/>
  <c r="P51" i="198"/>
  <c r="E51" i="198"/>
  <c r="U51" i="198" s="1"/>
  <c r="S50" i="198"/>
  <c r="R50" i="198"/>
  <c r="Q50" i="198"/>
  <c r="P50" i="198"/>
  <c r="E50" i="198"/>
  <c r="S49" i="198"/>
  <c r="R49" i="198"/>
  <c r="Q49" i="198"/>
  <c r="P49" i="198"/>
  <c r="E49" i="198"/>
  <c r="S48" i="198"/>
  <c r="R48" i="198"/>
  <c r="Q48" i="198"/>
  <c r="P48" i="198"/>
  <c r="E48" i="198"/>
  <c r="T48" i="198" s="1"/>
  <c r="S47" i="198"/>
  <c r="R47" i="198"/>
  <c r="Q47" i="198"/>
  <c r="P47" i="198"/>
  <c r="E47" i="198"/>
  <c r="U47" i="198" s="1"/>
  <c r="U46" i="198"/>
  <c r="T46" i="198"/>
  <c r="S46" i="198"/>
  <c r="R46" i="198"/>
  <c r="Q46" i="198"/>
  <c r="P46" i="198"/>
  <c r="E46" i="198"/>
  <c r="T45" i="198"/>
  <c r="S45" i="198"/>
  <c r="R45" i="198"/>
  <c r="Q45" i="198"/>
  <c r="P45" i="198"/>
  <c r="E45" i="198"/>
  <c r="U45" i="198" s="1"/>
  <c r="S44" i="198"/>
  <c r="R44" i="198"/>
  <c r="Q44" i="198"/>
  <c r="P44" i="198"/>
  <c r="E44" i="198"/>
  <c r="U44" i="198" s="1"/>
  <c r="S43" i="198"/>
  <c r="R43" i="198"/>
  <c r="S42" i="198"/>
  <c r="R42" i="198"/>
  <c r="T41" i="198"/>
  <c r="S41" i="198"/>
  <c r="R41" i="198"/>
  <c r="Q41" i="198"/>
  <c r="P41" i="198"/>
  <c r="E41" i="198"/>
  <c r="U41" i="198" s="1"/>
  <c r="S40" i="198"/>
  <c r="R40" i="198"/>
  <c r="Q40" i="198"/>
  <c r="P40" i="198"/>
  <c r="E40" i="198"/>
  <c r="S39" i="198"/>
  <c r="R39" i="198"/>
  <c r="Q39" i="198"/>
  <c r="P39" i="198"/>
  <c r="E39" i="198"/>
  <c r="S38" i="198"/>
  <c r="R38" i="198"/>
  <c r="Q38" i="198"/>
  <c r="P38" i="198"/>
  <c r="E38" i="198"/>
  <c r="T38" i="198" s="1"/>
  <c r="S37" i="198"/>
  <c r="R37" i="198"/>
  <c r="Q37" i="198"/>
  <c r="P37" i="198"/>
  <c r="E37" i="198"/>
  <c r="U37" i="198" s="1"/>
  <c r="S36" i="198"/>
  <c r="R36" i="198"/>
  <c r="Q36" i="198"/>
  <c r="P36" i="198"/>
  <c r="E36" i="198"/>
  <c r="U36" i="198" s="1"/>
  <c r="U35" i="198"/>
  <c r="T35" i="198"/>
  <c r="S35" i="198"/>
  <c r="R35" i="198"/>
  <c r="Q35" i="198"/>
  <c r="P35" i="198"/>
  <c r="E35" i="198"/>
  <c r="T34" i="198"/>
  <c r="S34" i="198"/>
  <c r="R34" i="198"/>
  <c r="Q34" i="198"/>
  <c r="P34" i="198"/>
  <c r="E34" i="198"/>
  <c r="U34" i="198" s="1"/>
  <c r="S33" i="198"/>
  <c r="R33" i="198"/>
  <c r="Q33" i="198"/>
  <c r="P33" i="198"/>
  <c r="E33" i="198"/>
  <c r="U33" i="198" s="1"/>
  <c r="S32" i="198"/>
  <c r="R32" i="198"/>
  <c r="Q32" i="198"/>
  <c r="P32" i="198"/>
  <c r="E32" i="198"/>
  <c r="S31" i="198"/>
  <c r="R31" i="198"/>
  <c r="Q31" i="198"/>
  <c r="P31" i="198"/>
  <c r="E31" i="198"/>
  <c r="U31" i="198" s="1"/>
  <c r="S30" i="198"/>
  <c r="R30" i="198"/>
  <c r="Q30" i="198"/>
  <c r="P30" i="198"/>
  <c r="E30" i="198"/>
  <c r="U30" i="198" s="1"/>
  <c r="S29" i="198"/>
  <c r="R29" i="198"/>
  <c r="Q29" i="198"/>
  <c r="P29" i="198"/>
  <c r="E29" i="198"/>
  <c r="U29" i="198" s="1"/>
  <c r="U28" i="198"/>
  <c r="S28" i="198"/>
  <c r="R28" i="198"/>
  <c r="Q28" i="198"/>
  <c r="P28" i="198"/>
  <c r="E28" i="198"/>
  <c r="T28" i="198" s="1"/>
  <c r="S27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U25" i="198" s="1"/>
  <c r="U24" i="198"/>
  <c r="T24" i="198"/>
  <c r="S24" i="198"/>
  <c r="R24" i="198"/>
  <c r="Q24" i="198"/>
  <c r="P24" i="198"/>
  <c r="E24" i="198"/>
  <c r="S23" i="198"/>
  <c r="R23" i="198"/>
  <c r="Q23" i="198"/>
  <c r="P23" i="198"/>
  <c r="E23" i="198"/>
  <c r="S22" i="198"/>
  <c r="R22" i="198"/>
  <c r="Q22" i="198"/>
  <c r="P22" i="198"/>
  <c r="E22" i="198"/>
  <c r="U22" i="198" s="1"/>
  <c r="S21" i="198"/>
  <c r="R21" i="198"/>
  <c r="Q21" i="198"/>
  <c r="P21" i="198"/>
  <c r="E21" i="198"/>
  <c r="T21" i="198" s="1"/>
  <c r="S20" i="198"/>
  <c r="R20" i="198"/>
  <c r="Q20" i="198"/>
  <c r="P20" i="198"/>
  <c r="E20" i="198"/>
  <c r="U20" i="198" s="1"/>
  <c r="S19" i="198"/>
  <c r="R19" i="198"/>
  <c r="Q19" i="198"/>
  <c r="P19" i="198"/>
  <c r="E19" i="198"/>
  <c r="U19" i="198" s="1"/>
  <c r="S18" i="198"/>
  <c r="R18" i="198"/>
  <c r="Q18" i="198"/>
  <c r="P18" i="198"/>
  <c r="E18" i="198"/>
  <c r="U18" i="198" s="1"/>
  <c r="S17" i="198"/>
  <c r="R17" i="198"/>
  <c r="Q17" i="198"/>
  <c r="P17" i="198"/>
  <c r="E17" i="198"/>
  <c r="U17" i="198" s="1"/>
  <c r="U16" i="198"/>
  <c r="S16" i="198"/>
  <c r="R16" i="198"/>
  <c r="Q16" i="198"/>
  <c r="P16" i="198"/>
  <c r="E16" i="198"/>
  <c r="T16" i="198" s="1"/>
  <c r="U15" i="198"/>
  <c r="T15" i="198"/>
  <c r="S15" i="198"/>
  <c r="R15" i="198"/>
  <c r="Q15" i="198"/>
  <c r="P15" i="198"/>
  <c r="E15" i="198"/>
  <c r="S14" i="198"/>
  <c r="R14" i="198"/>
  <c r="Q14" i="198"/>
  <c r="P14" i="198"/>
  <c r="E14" i="198"/>
  <c r="U14" i="198" s="1"/>
  <c r="S13" i="198"/>
  <c r="R13" i="198"/>
  <c r="Q13" i="198"/>
  <c r="P13" i="198"/>
  <c r="E13" i="198"/>
  <c r="T13" i="198" s="1"/>
  <c r="S12" i="198"/>
  <c r="R12" i="198"/>
  <c r="Q12" i="198"/>
  <c r="P12" i="198"/>
  <c r="E12" i="198"/>
  <c r="U12" i="198" s="1"/>
  <c r="S11" i="198"/>
  <c r="R11" i="198"/>
  <c r="Q11" i="198"/>
  <c r="P11" i="198"/>
  <c r="E11" i="198"/>
  <c r="U11" i="198" s="1"/>
  <c r="S10" i="198"/>
  <c r="R10" i="198"/>
  <c r="Q10" i="198"/>
  <c r="P10" i="198"/>
  <c r="E10" i="198"/>
  <c r="S9" i="198"/>
  <c r="R9" i="198"/>
  <c r="S8" i="198"/>
  <c r="R8" i="198"/>
  <c r="S62" i="197"/>
  <c r="R62" i="197"/>
  <c r="S61" i="197"/>
  <c r="R61" i="197"/>
  <c r="Q61" i="197"/>
  <c r="P61" i="197"/>
  <c r="E61" i="197"/>
  <c r="T61" i="197" s="1"/>
  <c r="S60" i="197"/>
  <c r="R60" i="197"/>
  <c r="Q60" i="197"/>
  <c r="P60" i="197"/>
  <c r="P59" i="197" s="1"/>
  <c r="E60" i="197"/>
  <c r="E59" i="197" s="1"/>
  <c r="U59" i="197" s="1"/>
  <c r="S59" i="197"/>
  <c r="R59" i="197"/>
  <c r="S58" i="197"/>
  <c r="R58" i="197"/>
  <c r="S57" i="197"/>
  <c r="R57" i="197"/>
  <c r="Q57" i="197"/>
  <c r="P57" i="197"/>
  <c r="E57" i="197"/>
  <c r="U57" i="197" s="1"/>
  <c r="S56" i="197"/>
  <c r="R56" i="197"/>
  <c r="Q56" i="197"/>
  <c r="P56" i="197"/>
  <c r="E56" i="197"/>
  <c r="U56" i="197" s="1"/>
  <c r="S55" i="197"/>
  <c r="R55" i="197"/>
  <c r="Q55" i="197"/>
  <c r="P55" i="197"/>
  <c r="E55" i="197"/>
  <c r="U55" i="197" s="1"/>
  <c r="U54" i="197"/>
  <c r="T54" i="197"/>
  <c r="S54" i="197"/>
  <c r="R54" i="197"/>
  <c r="Q54" i="197"/>
  <c r="P54" i="197"/>
  <c r="E54" i="197"/>
  <c r="S53" i="197"/>
  <c r="R53" i="197"/>
  <c r="S52" i="197"/>
  <c r="R52" i="197"/>
  <c r="Q52" i="197"/>
  <c r="P52" i="197"/>
  <c r="E52" i="197"/>
  <c r="U52" i="197" s="1"/>
  <c r="S51" i="197"/>
  <c r="R51" i="197"/>
  <c r="Q51" i="197"/>
  <c r="P51" i="197"/>
  <c r="E51" i="197"/>
  <c r="U51" i="197" s="1"/>
  <c r="S50" i="197"/>
  <c r="R50" i="197"/>
  <c r="Q50" i="197"/>
  <c r="P50" i="197"/>
  <c r="E50" i="197"/>
  <c r="U50" i="197" s="1"/>
  <c r="U49" i="197"/>
  <c r="T49" i="197"/>
  <c r="S49" i="197"/>
  <c r="R49" i="197"/>
  <c r="Q49" i="197"/>
  <c r="P49" i="197"/>
  <c r="E49" i="197"/>
  <c r="S48" i="197"/>
  <c r="R48" i="197"/>
  <c r="Q48" i="197"/>
  <c r="P48" i="197"/>
  <c r="E48" i="197"/>
  <c r="S47" i="197"/>
  <c r="R47" i="197"/>
  <c r="Q47" i="197"/>
  <c r="P47" i="197"/>
  <c r="E47" i="197"/>
  <c r="U47" i="197" s="1"/>
  <c r="S46" i="197"/>
  <c r="R46" i="197"/>
  <c r="Q46" i="197"/>
  <c r="P46" i="197"/>
  <c r="E46" i="197"/>
  <c r="T46" i="197" s="1"/>
  <c r="S45" i="197"/>
  <c r="R45" i="197"/>
  <c r="Q45" i="197"/>
  <c r="P45" i="197"/>
  <c r="E45" i="197"/>
  <c r="U45" i="197" s="1"/>
  <c r="S44" i="197"/>
  <c r="R44" i="197"/>
  <c r="Q44" i="197"/>
  <c r="P44" i="197"/>
  <c r="E44" i="197"/>
  <c r="U44" i="197" s="1"/>
  <c r="S43" i="197"/>
  <c r="R43" i="197"/>
  <c r="S42" i="197"/>
  <c r="R42" i="197"/>
  <c r="S41" i="197"/>
  <c r="R41" i="197"/>
  <c r="Q41" i="197"/>
  <c r="P41" i="197"/>
  <c r="E41" i="197"/>
  <c r="U41" i="197" s="1"/>
  <c r="S40" i="197"/>
  <c r="R40" i="197"/>
  <c r="Q40" i="197"/>
  <c r="P40" i="197"/>
  <c r="E40" i="197"/>
  <c r="U40" i="197" s="1"/>
  <c r="U39" i="197"/>
  <c r="S39" i="197"/>
  <c r="R39" i="197"/>
  <c r="Q39" i="197"/>
  <c r="P39" i="197"/>
  <c r="E39" i="197"/>
  <c r="T39" i="197" s="1"/>
  <c r="U38" i="197"/>
  <c r="T38" i="197"/>
  <c r="S38" i="197"/>
  <c r="R38" i="197"/>
  <c r="Q38" i="197"/>
  <c r="P38" i="197"/>
  <c r="E38" i="197"/>
  <c r="S37" i="197"/>
  <c r="R37" i="197"/>
  <c r="Q37" i="197"/>
  <c r="P37" i="197"/>
  <c r="E37" i="197"/>
  <c r="U37" i="197" s="1"/>
  <c r="S36" i="197"/>
  <c r="R36" i="197"/>
  <c r="Q36" i="197"/>
  <c r="P36" i="197"/>
  <c r="E36" i="197"/>
  <c r="T36" i="197" s="1"/>
  <c r="S35" i="197"/>
  <c r="R35" i="197"/>
  <c r="Q35" i="197"/>
  <c r="P35" i="197"/>
  <c r="E35" i="197"/>
  <c r="S34" i="197"/>
  <c r="R34" i="197"/>
  <c r="Q34" i="197"/>
  <c r="P34" i="197"/>
  <c r="E34" i="197"/>
  <c r="U34" i="197" s="1"/>
  <c r="S33" i="197"/>
  <c r="R33" i="197"/>
  <c r="Q33" i="197"/>
  <c r="P33" i="197"/>
  <c r="E33" i="197"/>
  <c r="U33" i="197" s="1"/>
  <c r="S32" i="197"/>
  <c r="R32" i="197"/>
  <c r="Q32" i="197"/>
  <c r="P32" i="197"/>
  <c r="E32" i="197"/>
  <c r="U32" i="197" s="1"/>
  <c r="S31" i="197"/>
  <c r="R31" i="197"/>
  <c r="Q31" i="197"/>
  <c r="P31" i="197"/>
  <c r="E31" i="197"/>
  <c r="U31" i="197" s="1"/>
  <c r="U30" i="197"/>
  <c r="S30" i="197"/>
  <c r="R30" i="197"/>
  <c r="Q30" i="197"/>
  <c r="P30" i="197"/>
  <c r="E30" i="197"/>
  <c r="T30" i="197" s="1"/>
  <c r="T29" i="197"/>
  <c r="S29" i="197"/>
  <c r="R29" i="197"/>
  <c r="Q29" i="197"/>
  <c r="P29" i="197"/>
  <c r="E29" i="197"/>
  <c r="U29" i="197" s="1"/>
  <c r="S28" i="197"/>
  <c r="R28" i="197"/>
  <c r="Q28" i="197"/>
  <c r="P28" i="197"/>
  <c r="E28" i="197"/>
  <c r="U28" i="197" s="1"/>
  <c r="S27" i="197"/>
  <c r="R27" i="197"/>
  <c r="U26" i="197"/>
  <c r="S26" i="197"/>
  <c r="R26" i="197"/>
  <c r="Q26" i="197"/>
  <c r="P26" i="197"/>
  <c r="E26" i="197"/>
  <c r="T26" i="197" s="1"/>
  <c r="U25" i="197"/>
  <c r="T25" i="197"/>
  <c r="S25" i="197"/>
  <c r="R25" i="197"/>
  <c r="Q25" i="197"/>
  <c r="P25" i="197"/>
  <c r="E25" i="197"/>
  <c r="S24" i="197"/>
  <c r="R24" i="197"/>
  <c r="Q24" i="197"/>
  <c r="P24" i="197"/>
  <c r="E24" i="197"/>
  <c r="U24" i="197" s="1"/>
  <c r="S23" i="197"/>
  <c r="R23" i="197"/>
  <c r="Q23" i="197"/>
  <c r="P23" i="197"/>
  <c r="E23" i="197"/>
  <c r="T23" i="197" s="1"/>
  <c r="S22" i="197"/>
  <c r="R22" i="197"/>
  <c r="Q22" i="197"/>
  <c r="P22" i="197"/>
  <c r="E22" i="197"/>
  <c r="U22" i="197" s="1"/>
  <c r="S21" i="197"/>
  <c r="R21" i="197"/>
  <c r="Q21" i="197"/>
  <c r="P21" i="197"/>
  <c r="E21" i="197"/>
  <c r="U21" i="197" s="1"/>
  <c r="S20" i="197"/>
  <c r="R20" i="197"/>
  <c r="Q20" i="197"/>
  <c r="P20" i="197"/>
  <c r="E20" i="197"/>
  <c r="U20" i="197" s="1"/>
  <c r="U19" i="197"/>
  <c r="S19" i="197"/>
  <c r="R19" i="197"/>
  <c r="Q19" i="197"/>
  <c r="P19" i="197"/>
  <c r="E19" i="197"/>
  <c r="T19" i="197" s="1"/>
  <c r="S18" i="197"/>
  <c r="R18" i="197"/>
  <c r="Q18" i="197"/>
  <c r="P18" i="197"/>
  <c r="E18" i="197"/>
  <c r="S17" i="197"/>
  <c r="R17" i="197"/>
  <c r="Q17" i="197"/>
  <c r="P17" i="197"/>
  <c r="E17" i="197"/>
  <c r="U17" i="197" s="1"/>
  <c r="T16" i="197"/>
  <c r="S16" i="197"/>
  <c r="R16" i="197"/>
  <c r="Q16" i="197"/>
  <c r="P16" i="197"/>
  <c r="E16" i="197"/>
  <c r="U16" i="197" s="1"/>
  <c r="S15" i="197"/>
  <c r="R15" i="197"/>
  <c r="Q15" i="197"/>
  <c r="P15" i="197"/>
  <c r="E15" i="197"/>
  <c r="T15" i="197" s="1"/>
  <c r="S14" i="197"/>
  <c r="R14" i="197"/>
  <c r="Q14" i="197"/>
  <c r="P14" i="197"/>
  <c r="E14" i="197"/>
  <c r="U14" i="197" s="1"/>
  <c r="S13" i="197"/>
  <c r="R13" i="197"/>
  <c r="Q13" i="197"/>
  <c r="P13" i="197"/>
  <c r="E13" i="197"/>
  <c r="U13" i="197" s="1"/>
  <c r="S12" i="197"/>
  <c r="R12" i="197"/>
  <c r="Q12" i="197"/>
  <c r="P12" i="197"/>
  <c r="E12" i="197"/>
  <c r="U12" i="197" s="1"/>
  <c r="S11" i="197"/>
  <c r="R11" i="197"/>
  <c r="Q11" i="197"/>
  <c r="P11" i="197"/>
  <c r="E11" i="197"/>
  <c r="U11" i="197" s="1"/>
  <c r="U10" i="197"/>
  <c r="T10" i="197"/>
  <c r="S10" i="197"/>
  <c r="R10" i="197"/>
  <c r="Q10" i="197"/>
  <c r="P10" i="197"/>
  <c r="E10" i="197"/>
  <c r="S9" i="197"/>
  <c r="R9" i="197"/>
  <c r="S8" i="197"/>
  <c r="R8" i="197"/>
  <c r="S62" i="196"/>
  <c r="R62" i="196"/>
  <c r="S61" i="196"/>
  <c r="R61" i="196"/>
  <c r="Q61" i="196"/>
  <c r="P61" i="196"/>
  <c r="E61" i="196"/>
  <c r="U61" i="196" s="1"/>
  <c r="S60" i="196"/>
  <c r="R60" i="196"/>
  <c r="Q60" i="196"/>
  <c r="P60" i="196"/>
  <c r="E60" i="196"/>
  <c r="S59" i="196"/>
  <c r="R59" i="196"/>
  <c r="S58" i="196"/>
  <c r="R58" i="196"/>
  <c r="S57" i="196"/>
  <c r="R57" i="196"/>
  <c r="Q57" i="196"/>
  <c r="P57" i="196"/>
  <c r="E57" i="196"/>
  <c r="U57" i="196" s="1"/>
  <c r="U56" i="196"/>
  <c r="T56" i="196"/>
  <c r="S56" i="196"/>
  <c r="R56" i="196"/>
  <c r="Q56" i="196"/>
  <c r="P56" i="196"/>
  <c r="E56" i="196"/>
  <c r="T55" i="196"/>
  <c r="S55" i="196"/>
  <c r="R55" i="196"/>
  <c r="Q55" i="196"/>
  <c r="P55" i="196"/>
  <c r="E55" i="196"/>
  <c r="U55" i="196" s="1"/>
  <c r="S54" i="196"/>
  <c r="R54" i="196"/>
  <c r="Q54" i="196"/>
  <c r="Q53" i="196" s="1"/>
  <c r="P54" i="196"/>
  <c r="E54" i="196"/>
  <c r="T54" i="196" s="1"/>
  <c r="S53" i="196"/>
  <c r="R53" i="196"/>
  <c r="S52" i="196"/>
  <c r="R52" i="196"/>
  <c r="Q52" i="196"/>
  <c r="P52" i="196"/>
  <c r="E52" i="196"/>
  <c r="U52" i="196" s="1"/>
  <c r="S51" i="196"/>
  <c r="R51" i="196"/>
  <c r="Q51" i="196"/>
  <c r="P51" i="196"/>
  <c r="E51" i="196"/>
  <c r="S50" i="196"/>
  <c r="R50" i="196"/>
  <c r="Q50" i="196"/>
  <c r="P50" i="196"/>
  <c r="E50" i="196"/>
  <c r="U50" i="196" s="1"/>
  <c r="T49" i="196"/>
  <c r="S49" i="196"/>
  <c r="R49" i="196"/>
  <c r="Q49" i="196"/>
  <c r="P49" i="196"/>
  <c r="E49" i="196"/>
  <c r="U49" i="196" s="1"/>
  <c r="S48" i="196"/>
  <c r="R48" i="196"/>
  <c r="Q48" i="196"/>
  <c r="P48" i="196"/>
  <c r="E48" i="196"/>
  <c r="T48" i="196" s="1"/>
  <c r="S47" i="196"/>
  <c r="R47" i="196"/>
  <c r="Q47" i="196"/>
  <c r="P47" i="196"/>
  <c r="E47" i="196"/>
  <c r="U47" i="196" s="1"/>
  <c r="S46" i="196"/>
  <c r="R46" i="196"/>
  <c r="Q46" i="196"/>
  <c r="P46" i="196"/>
  <c r="E46" i="196"/>
  <c r="U46" i="196" s="1"/>
  <c r="S45" i="196"/>
  <c r="R45" i="196"/>
  <c r="Q45" i="196"/>
  <c r="P45" i="196"/>
  <c r="E45" i="196"/>
  <c r="S44" i="196"/>
  <c r="R44" i="196"/>
  <c r="Q44" i="196"/>
  <c r="P44" i="196"/>
  <c r="E44" i="196"/>
  <c r="U44" i="196" s="1"/>
  <c r="S43" i="196"/>
  <c r="R43" i="196"/>
  <c r="S42" i="196"/>
  <c r="R42" i="196"/>
  <c r="T41" i="196"/>
  <c r="S41" i="196"/>
  <c r="R41" i="196"/>
  <c r="Q41" i="196"/>
  <c r="P41" i="196"/>
  <c r="E41" i="196"/>
  <c r="U41" i="196" s="1"/>
  <c r="S40" i="196"/>
  <c r="R40" i="196"/>
  <c r="Q40" i="196"/>
  <c r="P40" i="196"/>
  <c r="E40" i="196"/>
  <c r="S39" i="196"/>
  <c r="R39" i="196"/>
  <c r="Q39" i="196"/>
  <c r="P39" i="196"/>
  <c r="E39" i="196"/>
  <c r="U39" i="196" s="1"/>
  <c r="S38" i="196"/>
  <c r="R38" i="196"/>
  <c r="Q38" i="196"/>
  <c r="P38" i="196"/>
  <c r="E38" i="196"/>
  <c r="T38" i="196" s="1"/>
  <c r="S37" i="196"/>
  <c r="R37" i="196"/>
  <c r="Q37" i="196"/>
  <c r="P37" i="196"/>
  <c r="E37" i="196"/>
  <c r="U37" i="196" s="1"/>
  <c r="S36" i="196"/>
  <c r="R36" i="196"/>
  <c r="Q36" i="196"/>
  <c r="P36" i="196"/>
  <c r="E36" i="196"/>
  <c r="U36" i="196" s="1"/>
  <c r="S35" i="196"/>
  <c r="R35" i="196"/>
  <c r="Q35" i="196"/>
  <c r="P35" i="196"/>
  <c r="E35" i="196"/>
  <c r="U35" i="196" s="1"/>
  <c r="S34" i="196"/>
  <c r="R34" i="196"/>
  <c r="Q34" i="196"/>
  <c r="P34" i="196"/>
  <c r="E34" i="196"/>
  <c r="U34" i="196" s="1"/>
  <c r="U33" i="196"/>
  <c r="S33" i="196"/>
  <c r="R33" i="196"/>
  <c r="Q33" i="196"/>
  <c r="P33" i="196"/>
  <c r="E33" i="196"/>
  <c r="T33" i="196" s="1"/>
  <c r="U32" i="196"/>
  <c r="T32" i="196"/>
  <c r="S32" i="196"/>
  <c r="R32" i="196"/>
  <c r="Q32" i="196"/>
  <c r="P32" i="196"/>
  <c r="E32" i="196"/>
  <c r="S31" i="196"/>
  <c r="R31" i="196"/>
  <c r="Q31" i="196"/>
  <c r="P31" i="196"/>
  <c r="E31" i="196"/>
  <c r="U31" i="196" s="1"/>
  <c r="S30" i="196"/>
  <c r="R30" i="196"/>
  <c r="Q30" i="196"/>
  <c r="P30" i="196"/>
  <c r="E30" i="196"/>
  <c r="T30" i="196" s="1"/>
  <c r="S29" i="196"/>
  <c r="R29" i="196"/>
  <c r="Q29" i="196"/>
  <c r="P29" i="196"/>
  <c r="E29" i="196"/>
  <c r="U29" i="196" s="1"/>
  <c r="S28" i="196"/>
  <c r="R28" i="196"/>
  <c r="Q28" i="196"/>
  <c r="P28" i="196"/>
  <c r="E28" i="196"/>
  <c r="U28" i="196" s="1"/>
  <c r="S27" i="196"/>
  <c r="R27" i="196"/>
  <c r="S26" i="196"/>
  <c r="R26" i="196"/>
  <c r="Q26" i="196"/>
  <c r="P26" i="196"/>
  <c r="E26" i="196"/>
  <c r="U26" i="196" s="1"/>
  <c r="S25" i="196"/>
  <c r="R25" i="196"/>
  <c r="Q25" i="196"/>
  <c r="P25" i="196"/>
  <c r="E25" i="196"/>
  <c r="T25" i="196" s="1"/>
  <c r="S24" i="196"/>
  <c r="R24" i="196"/>
  <c r="Q24" i="196"/>
  <c r="P24" i="196"/>
  <c r="E24" i="196"/>
  <c r="U24" i="196" s="1"/>
  <c r="S23" i="196"/>
  <c r="R23" i="196"/>
  <c r="Q23" i="196"/>
  <c r="P23" i="196"/>
  <c r="E23" i="196"/>
  <c r="S22" i="196"/>
  <c r="R22" i="196"/>
  <c r="Q22" i="196"/>
  <c r="P22" i="196"/>
  <c r="E22" i="196"/>
  <c r="U22" i="196" s="1"/>
  <c r="S21" i="196"/>
  <c r="R21" i="196"/>
  <c r="Q21" i="196"/>
  <c r="P21" i="196"/>
  <c r="E21" i="196"/>
  <c r="U21" i="196" s="1"/>
  <c r="U20" i="196"/>
  <c r="S20" i="196"/>
  <c r="R20" i="196"/>
  <c r="Q20" i="196"/>
  <c r="P20" i="196"/>
  <c r="E20" i="196"/>
  <c r="T20" i="196" s="1"/>
  <c r="T19" i="196"/>
  <c r="S19" i="196"/>
  <c r="R19" i="196"/>
  <c r="Q19" i="196"/>
  <c r="P19" i="196"/>
  <c r="E19" i="196"/>
  <c r="U19" i="196" s="1"/>
  <c r="S18" i="196"/>
  <c r="R18" i="196"/>
  <c r="Q18" i="196"/>
  <c r="P18" i="196"/>
  <c r="E18" i="196"/>
  <c r="U18" i="196" s="1"/>
  <c r="S17" i="196"/>
  <c r="R17" i="196"/>
  <c r="Q17" i="196"/>
  <c r="P17" i="196"/>
  <c r="E17" i="196"/>
  <c r="T17" i="196" s="1"/>
  <c r="S16" i="196"/>
  <c r="R16" i="196"/>
  <c r="Q16" i="196"/>
  <c r="P16" i="196"/>
  <c r="E16" i="196"/>
  <c r="S15" i="196"/>
  <c r="R15" i="196"/>
  <c r="Q15" i="196"/>
  <c r="P15" i="196"/>
  <c r="E15" i="196"/>
  <c r="U14" i="196"/>
  <c r="S14" i="196"/>
  <c r="R14" i="196"/>
  <c r="Q14" i="196"/>
  <c r="P14" i="196"/>
  <c r="E14" i="196"/>
  <c r="T14" i="196" s="1"/>
  <c r="S13" i="196"/>
  <c r="R13" i="196"/>
  <c r="Q13" i="196"/>
  <c r="P13" i="196"/>
  <c r="E13" i="196"/>
  <c r="U13" i="196" s="1"/>
  <c r="T12" i="196"/>
  <c r="S12" i="196"/>
  <c r="R12" i="196"/>
  <c r="Q12" i="196"/>
  <c r="P12" i="196"/>
  <c r="E12" i="196"/>
  <c r="U12" i="196" s="1"/>
  <c r="S11" i="196"/>
  <c r="R11" i="196"/>
  <c r="Q11" i="196"/>
  <c r="P11" i="196"/>
  <c r="E11" i="196"/>
  <c r="S10" i="196"/>
  <c r="R10" i="196"/>
  <c r="Q10" i="196"/>
  <c r="P10" i="196"/>
  <c r="E10" i="196"/>
  <c r="T10" i="196" s="1"/>
  <c r="S9" i="196"/>
  <c r="R9" i="196"/>
  <c r="S8" i="196"/>
  <c r="R8" i="196"/>
  <c r="S62" i="195"/>
  <c r="R62" i="195"/>
  <c r="S61" i="195"/>
  <c r="R61" i="195"/>
  <c r="Q61" i="195"/>
  <c r="P61" i="195"/>
  <c r="E61" i="195"/>
  <c r="T61" i="195" s="1"/>
  <c r="S60" i="195"/>
  <c r="R60" i="195"/>
  <c r="Q60" i="195"/>
  <c r="P60" i="195"/>
  <c r="E60" i="195"/>
  <c r="S59" i="195"/>
  <c r="R59" i="195"/>
  <c r="S58" i="195"/>
  <c r="R58" i="195"/>
  <c r="U57" i="195"/>
  <c r="T57" i="195"/>
  <c r="S57" i="195"/>
  <c r="R57" i="195"/>
  <c r="Q57" i="195"/>
  <c r="P57" i="195"/>
  <c r="E57" i="195"/>
  <c r="T56" i="195"/>
  <c r="S56" i="195"/>
  <c r="R56" i="195"/>
  <c r="Q56" i="195"/>
  <c r="P56" i="195"/>
  <c r="E56" i="195"/>
  <c r="U56" i="195" s="1"/>
  <c r="S55" i="195"/>
  <c r="R55" i="195"/>
  <c r="Q55" i="195"/>
  <c r="P55" i="195"/>
  <c r="E55" i="195"/>
  <c r="T55" i="195" s="1"/>
  <c r="S54" i="195"/>
  <c r="R54" i="195"/>
  <c r="Q54" i="195"/>
  <c r="P54" i="195"/>
  <c r="E54" i="195"/>
  <c r="S53" i="195"/>
  <c r="R53" i="195"/>
  <c r="U52" i="195"/>
  <c r="T52" i="195"/>
  <c r="S52" i="195"/>
  <c r="R52" i="195"/>
  <c r="Q52" i="195"/>
  <c r="P52" i="195"/>
  <c r="E52" i="195"/>
  <c r="S51" i="195"/>
  <c r="R51" i="195"/>
  <c r="Q51" i="195"/>
  <c r="P51" i="195"/>
  <c r="E51" i="195"/>
  <c r="U51" i="195" s="1"/>
  <c r="S50" i="195"/>
  <c r="R50" i="195"/>
  <c r="Q50" i="195"/>
  <c r="P50" i="195"/>
  <c r="E50" i="195"/>
  <c r="T50" i="195" s="1"/>
  <c r="S49" i="195"/>
  <c r="R49" i="195"/>
  <c r="Q49" i="195"/>
  <c r="P49" i="195"/>
  <c r="E49" i="195"/>
  <c r="S48" i="195"/>
  <c r="R48" i="195"/>
  <c r="Q48" i="195"/>
  <c r="P48" i="195"/>
  <c r="E48" i="195"/>
  <c r="S47" i="195"/>
  <c r="R47" i="195"/>
  <c r="Q47" i="195"/>
  <c r="P47" i="195"/>
  <c r="E47" i="195"/>
  <c r="T47" i="195" s="1"/>
  <c r="U46" i="195"/>
  <c r="T46" i="195"/>
  <c r="S46" i="195"/>
  <c r="R46" i="195"/>
  <c r="Q46" i="195"/>
  <c r="P46" i="195"/>
  <c r="E46" i="195"/>
  <c r="T45" i="195"/>
  <c r="S45" i="195"/>
  <c r="R45" i="195"/>
  <c r="Q45" i="195"/>
  <c r="P45" i="195"/>
  <c r="E45" i="195"/>
  <c r="U45" i="195" s="1"/>
  <c r="T44" i="195"/>
  <c r="S44" i="195"/>
  <c r="R44" i="195"/>
  <c r="Q44" i="195"/>
  <c r="P44" i="195"/>
  <c r="E44" i="195"/>
  <c r="U44" i="195" s="1"/>
  <c r="S43" i="195"/>
  <c r="R43" i="195"/>
  <c r="S42" i="195"/>
  <c r="R42" i="195"/>
  <c r="T41" i="195"/>
  <c r="S41" i="195"/>
  <c r="R41" i="195"/>
  <c r="Q41" i="195"/>
  <c r="P41" i="195"/>
  <c r="E41" i="195"/>
  <c r="U41" i="195" s="1"/>
  <c r="S40" i="195"/>
  <c r="R40" i="195"/>
  <c r="Q40" i="195"/>
  <c r="P40" i="195"/>
  <c r="E40" i="195"/>
  <c r="T40" i="195" s="1"/>
  <c r="S39" i="195"/>
  <c r="R39" i="195"/>
  <c r="Q39" i="195"/>
  <c r="P39" i="195"/>
  <c r="E39" i="195"/>
  <c r="S38" i="195"/>
  <c r="R38" i="195"/>
  <c r="Q38" i="195"/>
  <c r="P38" i="195"/>
  <c r="E38" i="195"/>
  <c r="S37" i="195"/>
  <c r="R37" i="195"/>
  <c r="Q37" i="195"/>
  <c r="P37" i="195"/>
  <c r="E37" i="195"/>
  <c r="T37" i="195" s="1"/>
  <c r="S36" i="195"/>
  <c r="R36" i="195"/>
  <c r="Q36" i="195"/>
  <c r="P36" i="195"/>
  <c r="E36" i="195"/>
  <c r="S35" i="195"/>
  <c r="R35" i="195"/>
  <c r="Q35" i="195"/>
  <c r="P35" i="195"/>
  <c r="E35" i="195"/>
  <c r="U35" i="195" s="1"/>
  <c r="U34" i="195"/>
  <c r="S34" i="195"/>
  <c r="R34" i="195"/>
  <c r="Q34" i="195"/>
  <c r="P34" i="195"/>
  <c r="E34" i="195"/>
  <c r="T34" i="195" s="1"/>
  <c r="T33" i="195"/>
  <c r="S33" i="195"/>
  <c r="R33" i="195"/>
  <c r="Q33" i="195"/>
  <c r="P33" i="195"/>
  <c r="E33" i="195"/>
  <c r="U33" i="195" s="1"/>
  <c r="S32" i="195"/>
  <c r="R32" i="195"/>
  <c r="Q32" i="195"/>
  <c r="P32" i="195"/>
  <c r="E32" i="195"/>
  <c r="S31" i="195"/>
  <c r="R31" i="195"/>
  <c r="Q31" i="195"/>
  <c r="P31" i="195"/>
  <c r="E31" i="195"/>
  <c r="S30" i="195"/>
  <c r="R30" i="195"/>
  <c r="Q30" i="195"/>
  <c r="P30" i="195"/>
  <c r="E30" i="195"/>
  <c r="S29" i="195"/>
  <c r="R29" i="195"/>
  <c r="Q29" i="195"/>
  <c r="P29" i="195"/>
  <c r="E29" i="195"/>
  <c r="T29" i="195" s="1"/>
  <c r="S28" i="195"/>
  <c r="R28" i="195"/>
  <c r="Q28" i="195"/>
  <c r="P28" i="195"/>
  <c r="E28" i="195"/>
  <c r="U28" i="195" s="1"/>
  <c r="S27" i="195"/>
  <c r="R27" i="195"/>
  <c r="S26" i="195"/>
  <c r="R26" i="195"/>
  <c r="Q26" i="195"/>
  <c r="P26" i="195"/>
  <c r="E26" i="195"/>
  <c r="S25" i="195"/>
  <c r="R25" i="195"/>
  <c r="Q25" i="195"/>
  <c r="P25" i="195"/>
  <c r="E25" i="195"/>
  <c r="S24" i="195"/>
  <c r="R24" i="195"/>
  <c r="Q24" i="195"/>
  <c r="P24" i="195"/>
  <c r="E24" i="195"/>
  <c r="T24" i="195" s="1"/>
  <c r="S23" i="195"/>
  <c r="R23" i="195"/>
  <c r="Q23" i="195"/>
  <c r="P23" i="195"/>
  <c r="E23" i="195"/>
  <c r="T22" i="195"/>
  <c r="S22" i="195"/>
  <c r="R22" i="195"/>
  <c r="Q22" i="195"/>
  <c r="P22" i="195"/>
  <c r="E22" i="195"/>
  <c r="U22" i="195" s="1"/>
  <c r="S21" i="195"/>
  <c r="R21" i="195"/>
  <c r="Q21" i="195"/>
  <c r="P21" i="195"/>
  <c r="E21" i="195"/>
  <c r="U21" i="195" s="1"/>
  <c r="T20" i="195"/>
  <c r="S20" i="195"/>
  <c r="R20" i="195"/>
  <c r="Q20" i="195"/>
  <c r="P20" i="195"/>
  <c r="E20" i="195"/>
  <c r="U20" i="195" s="1"/>
  <c r="S19" i="195"/>
  <c r="R19" i="195"/>
  <c r="Q19" i="195"/>
  <c r="P19" i="195"/>
  <c r="E19" i="195"/>
  <c r="T19" i="195" s="1"/>
  <c r="S18" i="195"/>
  <c r="R18" i="195"/>
  <c r="Q18" i="195"/>
  <c r="P18" i="195"/>
  <c r="E18" i="195"/>
  <c r="S17" i="195"/>
  <c r="R17" i="195"/>
  <c r="Q17" i="195"/>
  <c r="P17" i="195"/>
  <c r="E17" i="195"/>
  <c r="S16" i="195"/>
  <c r="R16" i="195"/>
  <c r="Q16" i="195"/>
  <c r="P16" i="195"/>
  <c r="E16" i="195"/>
  <c r="T16" i="195" s="1"/>
  <c r="S15" i="195"/>
  <c r="R15" i="195"/>
  <c r="Q15" i="195"/>
  <c r="P15" i="195"/>
  <c r="E15" i="195"/>
  <c r="T15" i="195" s="1"/>
  <c r="S14" i="195"/>
  <c r="R14" i="195"/>
  <c r="Q14" i="195"/>
  <c r="P14" i="195"/>
  <c r="E14" i="195"/>
  <c r="U14" i="195" s="1"/>
  <c r="S13" i="195"/>
  <c r="R13" i="195"/>
  <c r="Q13" i="195"/>
  <c r="P13" i="195"/>
  <c r="E13" i="195"/>
  <c r="T12" i="195"/>
  <c r="S12" i="195"/>
  <c r="R12" i="195"/>
  <c r="Q12" i="195"/>
  <c r="P12" i="195"/>
  <c r="E12" i="195"/>
  <c r="U12" i="195" s="1"/>
  <c r="S11" i="195"/>
  <c r="R11" i="195"/>
  <c r="Q11" i="195"/>
  <c r="P11" i="195"/>
  <c r="E11" i="195"/>
  <c r="T11" i="195" s="1"/>
  <c r="S10" i="195"/>
  <c r="R10" i="195"/>
  <c r="Q10" i="195"/>
  <c r="P10" i="195"/>
  <c r="E10" i="195"/>
  <c r="S9" i="195"/>
  <c r="R9" i="195"/>
  <c r="S8" i="195"/>
  <c r="R8" i="195"/>
  <c r="S62" i="194"/>
  <c r="R62" i="194"/>
  <c r="U61" i="194"/>
  <c r="T61" i="194"/>
  <c r="S61" i="194"/>
  <c r="R61" i="194"/>
  <c r="Q61" i="194"/>
  <c r="P61" i="194"/>
  <c r="E61" i="194"/>
  <c r="S60" i="194"/>
  <c r="R60" i="194"/>
  <c r="Q60" i="194"/>
  <c r="P60" i="194"/>
  <c r="E60" i="194"/>
  <c r="E59" i="194" s="1"/>
  <c r="T59" i="194" s="1"/>
  <c r="S59" i="194"/>
  <c r="R59" i="194"/>
  <c r="S58" i="194"/>
  <c r="R58" i="194"/>
  <c r="S57" i="194"/>
  <c r="R57" i="194"/>
  <c r="Q57" i="194"/>
  <c r="P57" i="194"/>
  <c r="E57" i="194"/>
  <c r="T57" i="194" s="1"/>
  <c r="S56" i="194"/>
  <c r="R56" i="194"/>
  <c r="Q56" i="194"/>
  <c r="P56" i="194"/>
  <c r="E56" i="194"/>
  <c r="S55" i="194"/>
  <c r="R55" i="194"/>
  <c r="Q55" i="194"/>
  <c r="P55" i="194"/>
  <c r="E55" i="194"/>
  <c r="U54" i="194"/>
  <c r="S54" i="194"/>
  <c r="R54" i="194"/>
  <c r="Q54" i="194"/>
  <c r="P54" i="194"/>
  <c r="E54" i="194"/>
  <c r="S53" i="194"/>
  <c r="R53" i="194"/>
  <c r="T52" i="194"/>
  <c r="S52" i="194"/>
  <c r="R52" i="194"/>
  <c r="Q52" i="194"/>
  <c r="P52" i="194"/>
  <c r="E52" i="194"/>
  <c r="U52" i="194" s="1"/>
  <c r="S51" i="194"/>
  <c r="R51" i="194"/>
  <c r="Q51" i="194"/>
  <c r="P51" i="194"/>
  <c r="E51" i="194"/>
  <c r="S50" i="194"/>
  <c r="R50" i="194"/>
  <c r="Q50" i="194"/>
  <c r="P50" i="194"/>
  <c r="E50" i="194"/>
  <c r="S49" i="194"/>
  <c r="R49" i="194"/>
  <c r="Q49" i="194"/>
  <c r="P49" i="194"/>
  <c r="E49" i="194"/>
  <c r="T49" i="194" s="1"/>
  <c r="U48" i="194"/>
  <c r="S48" i="194"/>
  <c r="R48" i="194"/>
  <c r="Q48" i="194"/>
  <c r="P48" i="194"/>
  <c r="E48" i="194"/>
  <c r="T48" i="194" s="1"/>
  <c r="U47" i="194"/>
  <c r="S47" i="194"/>
  <c r="R47" i="194"/>
  <c r="Q47" i="194"/>
  <c r="P47" i="194"/>
  <c r="E47" i="194"/>
  <c r="T47" i="194" s="1"/>
  <c r="S46" i="194"/>
  <c r="R46" i="194"/>
  <c r="Q46" i="194"/>
  <c r="P46" i="194"/>
  <c r="E46" i="194"/>
  <c r="S45" i="194"/>
  <c r="R45" i="194"/>
  <c r="Q45" i="194"/>
  <c r="U45" i="194" s="1"/>
  <c r="P45" i="194"/>
  <c r="E45" i="194"/>
  <c r="T45" i="194" s="1"/>
  <c r="T44" i="194"/>
  <c r="S44" i="194"/>
  <c r="R44" i="194"/>
  <c r="Q44" i="194"/>
  <c r="P44" i="194"/>
  <c r="E44" i="194"/>
  <c r="U44" i="194" s="1"/>
  <c r="S43" i="194"/>
  <c r="R43" i="194"/>
  <c r="S42" i="194"/>
  <c r="R42" i="194"/>
  <c r="S41" i="194"/>
  <c r="R41" i="194"/>
  <c r="Q41" i="194"/>
  <c r="P41" i="194"/>
  <c r="E41" i="194"/>
  <c r="S40" i="194"/>
  <c r="R40" i="194"/>
  <c r="Q40" i="194"/>
  <c r="P40" i="194"/>
  <c r="E40" i="194"/>
  <c r="S39" i="194"/>
  <c r="R39" i="194"/>
  <c r="Q39" i="194"/>
  <c r="P39" i="194"/>
  <c r="E39" i="194"/>
  <c r="S38" i="194"/>
  <c r="R38" i="194"/>
  <c r="Q38" i="194"/>
  <c r="P38" i="194"/>
  <c r="E38" i="194"/>
  <c r="U38" i="194" s="1"/>
  <c r="U37" i="194"/>
  <c r="S37" i="194"/>
  <c r="R37" i="194"/>
  <c r="Q37" i="194"/>
  <c r="P37" i="194"/>
  <c r="E37" i="194"/>
  <c r="T37" i="194" s="1"/>
  <c r="U36" i="194"/>
  <c r="T36" i="194"/>
  <c r="S36" i="194"/>
  <c r="R36" i="194"/>
  <c r="Q36" i="194"/>
  <c r="P36" i="194"/>
  <c r="E36" i="194"/>
  <c r="T35" i="194"/>
  <c r="S35" i="194"/>
  <c r="R35" i="194"/>
  <c r="Q35" i="194"/>
  <c r="P35" i="194"/>
  <c r="E35" i="194"/>
  <c r="U35" i="194" s="1"/>
  <c r="S34" i="194"/>
  <c r="R34" i="194"/>
  <c r="Q34" i="194"/>
  <c r="P34" i="194"/>
  <c r="E34" i="194"/>
  <c r="U34" i="194" s="1"/>
  <c r="S33" i="194"/>
  <c r="R33" i="194"/>
  <c r="Q33" i="194"/>
  <c r="P33" i="194"/>
  <c r="E33" i="194"/>
  <c r="S32" i="194"/>
  <c r="R32" i="194"/>
  <c r="Q32" i="194"/>
  <c r="P32" i="194"/>
  <c r="E32" i="194"/>
  <c r="S31" i="194"/>
  <c r="R31" i="194"/>
  <c r="Q31" i="194"/>
  <c r="P31" i="194"/>
  <c r="E31" i="194"/>
  <c r="T31" i="194" s="1"/>
  <c r="S30" i="194"/>
  <c r="R30" i="194"/>
  <c r="Q30" i="194"/>
  <c r="P30" i="194"/>
  <c r="E30" i="194"/>
  <c r="T30" i="194" s="1"/>
  <c r="U29" i="194"/>
  <c r="T29" i="194"/>
  <c r="S29" i="194"/>
  <c r="R29" i="194"/>
  <c r="Q29" i="194"/>
  <c r="P29" i="194"/>
  <c r="E29" i="194"/>
  <c r="T28" i="194"/>
  <c r="S28" i="194"/>
  <c r="R28" i="194"/>
  <c r="Q28" i="194"/>
  <c r="P28" i="194"/>
  <c r="E28" i="194"/>
  <c r="U28" i="194" s="1"/>
  <c r="S27" i="194"/>
  <c r="R27" i="194"/>
  <c r="S26" i="194"/>
  <c r="R26" i="194"/>
  <c r="Q26" i="194"/>
  <c r="P26" i="194"/>
  <c r="E26" i="194"/>
  <c r="T26" i="194" s="1"/>
  <c r="S25" i="194"/>
  <c r="R25" i="194"/>
  <c r="Q25" i="194"/>
  <c r="P25" i="194"/>
  <c r="E25" i="194"/>
  <c r="U25" i="194" s="1"/>
  <c r="U24" i="194"/>
  <c r="T24" i="194"/>
  <c r="S24" i="194"/>
  <c r="R24" i="194"/>
  <c r="Q24" i="194"/>
  <c r="P24" i="194"/>
  <c r="E24" i="194"/>
  <c r="S23" i="194"/>
  <c r="R23" i="194"/>
  <c r="Q23" i="194"/>
  <c r="P23" i="194"/>
  <c r="E23" i="194"/>
  <c r="S22" i="194"/>
  <c r="R22" i="194"/>
  <c r="Q22" i="194"/>
  <c r="P22" i="194"/>
  <c r="E22" i="194"/>
  <c r="U22" i="194" s="1"/>
  <c r="T21" i="194"/>
  <c r="S21" i="194"/>
  <c r="R21" i="194"/>
  <c r="Q21" i="194"/>
  <c r="P21" i="194"/>
  <c r="E21" i="194"/>
  <c r="U21" i="194" s="1"/>
  <c r="S20" i="194"/>
  <c r="R20" i="194"/>
  <c r="Q20" i="194"/>
  <c r="P20" i="194"/>
  <c r="E20" i="194"/>
  <c r="S19" i="194"/>
  <c r="R19" i="194"/>
  <c r="Q19" i="194"/>
  <c r="P19" i="194"/>
  <c r="E19" i="194"/>
  <c r="S18" i="194"/>
  <c r="R18" i="194"/>
  <c r="Q18" i="194"/>
  <c r="P18" i="194"/>
  <c r="E18" i="194"/>
  <c r="T18" i="194" s="1"/>
  <c r="S17" i="194"/>
  <c r="R17" i="194"/>
  <c r="Q17" i="194"/>
  <c r="P17" i="194"/>
  <c r="E17" i="194"/>
  <c r="T17" i="194" s="1"/>
  <c r="S16" i="194"/>
  <c r="R16" i="194"/>
  <c r="Q16" i="194"/>
  <c r="P16" i="194"/>
  <c r="E16" i="194"/>
  <c r="S15" i="194"/>
  <c r="R15" i="194"/>
  <c r="Q15" i="194"/>
  <c r="P15" i="194"/>
  <c r="E15" i="194"/>
  <c r="U15" i="194" s="1"/>
  <c r="U14" i="194"/>
  <c r="S14" i="194"/>
  <c r="R14" i="194"/>
  <c r="Q14" i="194"/>
  <c r="P14" i="194"/>
  <c r="E14" i="194"/>
  <c r="T14" i="194" s="1"/>
  <c r="T13" i="194"/>
  <c r="S13" i="194"/>
  <c r="R13" i="194"/>
  <c r="Q13" i="194"/>
  <c r="P13" i="194"/>
  <c r="E13" i="194"/>
  <c r="U13" i="194" s="1"/>
  <c r="S12" i="194"/>
  <c r="R12" i="194"/>
  <c r="Q12" i="194"/>
  <c r="P12" i="194"/>
  <c r="E12" i="194"/>
  <c r="S11" i="194"/>
  <c r="R11" i="194"/>
  <c r="Q11" i="194"/>
  <c r="P11" i="194"/>
  <c r="E11" i="194"/>
  <c r="S10" i="194"/>
  <c r="R10" i="194"/>
  <c r="Q10" i="194"/>
  <c r="P10" i="194"/>
  <c r="E10" i="194"/>
  <c r="U10" i="194" s="1"/>
  <c r="S9" i="194"/>
  <c r="R9" i="194"/>
  <c r="S8" i="194"/>
  <c r="R8" i="194"/>
  <c r="S62" i="193"/>
  <c r="S61" i="193"/>
  <c r="R61" i="193"/>
  <c r="Q61" i="193"/>
  <c r="P61" i="193"/>
  <c r="E61" i="193"/>
  <c r="U61" i="193" s="1"/>
  <c r="S60" i="193"/>
  <c r="R60" i="193"/>
  <c r="Q60" i="193"/>
  <c r="P60" i="193"/>
  <c r="P59" i="193" s="1"/>
  <c r="E60" i="193"/>
  <c r="S59" i="193"/>
  <c r="R59" i="193"/>
  <c r="S58" i="193"/>
  <c r="S57" i="193"/>
  <c r="R57" i="193"/>
  <c r="Q57" i="193"/>
  <c r="P57" i="193"/>
  <c r="E57" i="193"/>
  <c r="S56" i="193"/>
  <c r="R56" i="193"/>
  <c r="Q56" i="193"/>
  <c r="P56" i="193"/>
  <c r="E56" i="193"/>
  <c r="T56" i="193" s="1"/>
  <c r="S55" i="193"/>
  <c r="R55" i="193"/>
  <c r="Q55" i="193"/>
  <c r="P55" i="193"/>
  <c r="E55" i="193"/>
  <c r="T55" i="193" s="1"/>
  <c r="U54" i="193"/>
  <c r="S54" i="193"/>
  <c r="R54" i="193"/>
  <c r="Q54" i="193"/>
  <c r="P54" i="193"/>
  <c r="E54" i="193"/>
  <c r="T54" i="193" s="1"/>
  <c r="S53" i="193"/>
  <c r="R53" i="193"/>
  <c r="S52" i="193"/>
  <c r="R52" i="193"/>
  <c r="Q52" i="193"/>
  <c r="P52" i="193"/>
  <c r="E52" i="193"/>
  <c r="S51" i="193"/>
  <c r="R51" i="193"/>
  <c r="Q51" i="193"/>
  <c r="P51" i="193"/>
  <c r="E51" i="193"/>
  <c r="T51" i="193" s="1"/>
  <c r="S50" i="193"/>
  <c r="R50" i="193"/>
  <c r="Q50" i="193"/>
  <c r="P50" i="193"/>
  <c r="E50" i="193"/>
  <c r="U50" i="193" s="1"/>
  <c r="U49" i="193"/>
  <c r="S49" i="193"/>
  <c r="R49" i="193"/>
  <c r="Q49" i="193"/>
  <c r="P49" i="193"/>
  <c r="E49" i="193"/>
  <c r="T49" i="193" s="1"/>
  <c r="S48" i="193"/>
  <c r="R48" i="193"/>
  <c r="Q48" i="193"/>
  <c r="P48" i="193"/>
  <c r="E48" i="193"/>
  <c r="S47" i="193"/>
  <c r="R47" i="193"/>
  <c r="Q47" i="193"/>
  <c r="P47" i="193"/>
  <c r="E47" i="193"/>
  <c r="U47" i="193" s="1"/>
  <c r="U46" i="193"/>
  <c r="S46" i="193"/>
  <c r="R46" i="193"/>
  <c r="Q46" i="193"/>
  <c r="P46" i="193"/>
  <c r="E46" i="193"/>
  <c r="T46" i="193" s="1"/>
  <c r="S45" i="193"/>
  <c r="R45" i="193"/>
  <c r="Q45" i="193"/>
  <c r="P45" i="193"/>
  <c r="E45" i="193"/>
  <c r="S44" i="193"/>
  <c r="R44" i="193"/>
  <c r="Q44" i="193"/>
  <c r="P44" i="193"/>
  <c r="E44" i="193"/>
  <c r="S43" i="193"/>
  <c r="R43" i="193"/>
  <c r="S42" i="193"/>
  <c r="R42" i="193"/>
  <c r="S41" i="193"/>
  <c r="R41" i="193"/>
  <c r="Q41" i="193"/>
  <c r="P41" i="193"/>
  <c r="E41" i="193"/>
  <c r="T41" i="193" s="1"/>
  <c r="S40" i="193"/>
  <c r="R40" i="193"/>
  <c r="Q40" i="193"/>
  <c r="P40" i="193"/>
  <c r="E40" i="193"/>
  <c r="S39" i="193"/>
  <c r="R39" i="193"/>
  <c r="Q39" i="193"/>
  <c r="P39" i="193"/>
  <c r="E39" i="193"/>
  <c r="U39" i="193" s="1"/>
  <c r="U38" i="193"/>
  <c r="S38" i="193"/>
  <c r="R38" i="193"/>
  <c r="Q38" i="193"/>
  <c r="P38" i="193"/>
  <c r="E38" i="193"/>
  <c r="T38" i="193" s="1"/>
  <c r="U37" i="193"/>
  <c r="T37" i="193"/>
  <c r="S37" i="193"/>
  <c r="R37" i="193"/>
  <c r="Q37" i="193"/>
  <c r="P37" i="193"/>
  <c r="E37" i="193"/>
  <c r="T36" i="193"/>
  <c r="S36" i="193"/>
  <c r="R36" i="193"/>
  <c r="Q36" i="193"/>
  <c r="P36" i="193"/>
  <c r="E36" i="193"/>
  <c r="U36" i="193" s="1"/>
  <c r="S35" i="193"/>
  <c r="R35" i="193"/>
  <c r="Q35" i="193"/>
  <c r="P35" i="193"/>
  <c r="E35" i="193"/>
  <c r="S34" i="193"/>
  <c r="R34" i="193"/>
  <c r="Q34" i="193"/>
  <c r="P34" i="193"/>
  <c r="E34" i="193"/>
  <c r="U33" i="193"/>
  <c r="S33" i="193"/>
  <c r="R33" i="193"/>
  <c r="Q33" i="193"/>
  <c r="P33" i="193"/>
  <c r="E33" i="193"/>
  <c r="T33" i="193" s="1"/>
  <c r="S32" i="193"/>
  <c r="R32" i="193"/>
  <c r="Q32" i="193"/>
  <c r="P32" i="193"/>
  <c r="E32" i="193"/>
  <c r="S31" i="193"/>
  <c r="R31" i="193"/>
  <c r="Q31" i="193"/>
  <c r="P31" i="193"/>
  <c r="E31" i="193"/>
  <c r="S30" i="193"/>
  <c r="R30" i="193"/>
  <c r="Q30" i="193"/>
  <c r="P30" i="193"/>
  <c r="E30" i="193"/>
  <c r="U30" i="193" s="1"/>
  <c r="U29" i="193"/>
  <c r="S29" i="193"/>
  <c r="R29" i="193"/>
  <c r="Q29" i="193"/>
  <c r="P29" i="193"/>
  <c r="E29" i="193"/>
  <c r="T29" i="193" s="1"/>
  <c r="U28" i="193"/>
  <c r="T28" i="193"/>
  <c r="S28" i="193"/>
  <c r="R28" i="193"/>
  <c r="Q28" i="193"/>
  <c r="P28" i="193"/>
  <c r="E28" i="193"/>
  <c r="S27" i="193"/>
  <c r="R27" i="193"/>
  <c r="U26" i="193"/>
  <c r="S26" i="193"/>
  <c r="R26" i="193"/>
  <c r="Q26" i="193"/>
  <c r="P26" i="193"/>
  <c r="E26" i="193"/>
  <c r="T26" i="193" s="1"/>
  <c r="U25" i="193"/>
  <c r="T25" i="193"/>
  <c r="S25" i="193"/>
  <c r="R25" i="193"/>
  <c r="Q25" i="193"/>
  <c r="P25" i="193"/>
  <c r="E25" i="193"/>
  <c r="T24" i="193"/>
  <c r="S24" i="193"/>
  <c r="R24" i="193"/>
  <c r="Q24" i="193"/>
  <c r="P24" i="193"/>
  <c r="E24" i="193"/>
  <c r="U24" i="193" s="1"/>
  <c r="S23" i="193"/>
  <c r="R23" i="193"/>
  <c r="Q23" i="193"/>
  <c r="U23" i="193" s="1"/>
  <c r="P23" i="193"/>
  <c r="T23" i="193" s="1"/>
  <c r="E23" i="193"/>
  <c r="S22" i="193"/>
  <c r="R22" i="193"/>
  <c r="Q22" i="193"/>
  <c r="P22" i="193"/>
  <c r="E22" i="193"/>
  <c r="S21" i="193"/>
  <c r="R21" i="193"/>
  <c r="Q21" i="193"/>
  <c r="P21" i="193"/>
  <c r="E21" i="193"/>
  <c r="S20" i="193"/>
  <c r="R20" i="193"/>
  <c r="Q20" i="193"/>
  <c r="P20" i="193"/>
  <c r="E20" i="193"/>
  <c r="T20" i="193" s="1"/>
  <c r="S19" i="193"/>
  <c r="R19" i="193"/>
  <c r="Q19" i="193"/>
  <c r="P19" i="193"/>
  <c r="E19" i="193"/>
  <c r="T19" i="193" s="1"/>
  <c r="T18" i="193"/>
  <c r="S18" i="193"/>
  <c r="R18" i="193"/>
  <c r="Q18" i="193"/>
  <c r="P18" i="193"/>
  <c r="E18" i="193"/>
  <c r="U18" i="193" s="1"/>
  <c r="S17" i="193"/>
  <c r="R17" i="193"/>
  <c r="Q17" i="193"/>
  <c r="P17" i="193"/>
  <c r="E17" i="193"/>
  <c r="U17" i="193" s="1"/>
  <c r="U16" i="193"/>
  <c r="S16" i="193"/>
  <c r="R16" i="193"/>
  <c r="Q16" i="193"/>
  <c r="P16" i="193"/>
  <c r="E16" i="193"/>
  <c r="T16" i="193" s="1"/>
  <c r="U15" i="193"/>
  <c r="T15" i="193"/>
  <c r="S15" i="193"/>
  <c r="R15" i="193"/>
  <c r="Q15" i="193"/>
  <c r="P15" i="193"/>
  <c r="E15" i="193"/>
  <c r="S14" i="193"/>
  <c r="R14" i="193"/>
  <c r="Q14" i="193"/>
  <c r="P14" i="193"/>
  <c r="E14" i="193"/>
  <c r="S13" i="193"/>
  <c r="R13" i="193"/>
  <c r="Q13" i="193"/>
  <c r="P13" i="193"/>
  <c r="E13" i="193"/>
  <c r="U12" i="193"/>
  <c r="S12" i="193"/>
  <c r="R12" i="193"/>
  <c r="Q12" i="193"/>
  <c r="P12" i="193"/>
  <c r="E12" i="193"/>
  <c r="T12" i="193" s="1"/>
  <c r="S11" i="193"/>
  <c r="R11" i="193"/>
  <c r="Q11" i="193"/>
  <c r="P11" i="193"/>
  <c r="E11" i="193"/>
  <c r="U11" i="193" s="1"/>
  <c r="U10" i="193"/>
  <c r="T10" i="193"/>
  <c r="S10" i="193"/>
  <c r="R10" i="193"/>
  <c r="Q10" i="193"/>
  <c r="P10" i="193"/>
  <c r="E10" i="193"/>
  <c r="S9" i="193"/>
  <c r="R9" i="193"/>
  <c r="S8" i="193"/>
  <c r="S62" i="192"/>
  <c r="R62" i="192"/>
  <c r="S61" i="192"/>
  <c r="R61" i="192"/>
  <c r="Q61" i="192"/>
  <c r="P61" i="192"/>
  <c r="E61" i="192"/>
  <c r="S60" i="192"/>
  <c r="R60" i="192"/>
  <c r="Q60" i="192"/>
  <c r="P60" i="192"/>
  <c r="E60" i="192"/>
  <c r="U60" i="192" s="1"/>
  <c r="S59" i="192"/>
  <c r="R59" i="192"/>
  <c r="S58" i="192"/>
  <c r="R58" i="192"/>
  <c r="S57" i="192"/>
  <c r="R57" i="192"/>
  <c r="Q57" i="192"/>
  <c r="P57" i="192"/>
  <c r="E57" i="192"/>
  <c r="U57" i="192" s="1"/>
  <c r="U56" i="192"/>
  <c r="T56" i="192"/>
  <c r="S56" i="192"/>
  <c r="R56" i="192"/>
  <c r="Q56" i="192"/>
  <c r="P56" i="192"/>
  <c r="E56" i="192"/>
  <c r="U55" i="192"/>
  <c r="T55" i="192"/>
  <c r="S55" i="192"/>
  <c r="R55" i="192"/>
  <c r="Q55" i="192"/>
  <c r="P55" i="192"/>
  <c r="E55" i="192"/>
  <c r="T54" i="192"/>
  <c r="S54" i="192"/>
  <c r="R54" i="192"/>
  <c r="Q54" i="192"/>
  <c r="Q53" i="192" s="1"/>
  <c r="P54" i="192"/>
  <c r="E54" i="192"/>
  <c r="U54" i="192" s="1"/>
  <c r="S53" i="192"/>
  <c r="R53" i="192"/>
  <c r="T52" i="192"/>
  <c r="S52" i="192"/>
  <c r="R52" i="192"/>
  <c r="Q52" i="192"/>
  <c r="P52" i="192"/>
  <c r="E52" i="192"/>
  <c r="U52" i="192" s="1"/>
  <c r="S51" i="192"/>
  <c r="R51" i="192"/>
  <c r="Q51" i="192"/>
  <c r="P51" i="192"/>
  <c r="E51" i="192"/>
  <c r="U51" i="192" s="1"/>
  <c r="S50" i="192"/>
  <c r="R50" i="192"/>
  <c r="Q50" i="192"/>
  <c r="P50" i="192"/>
  <c r="E50" i="192"/>
  <c r="U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S47" i="192"/>
  <c r="R47" i="192"/>
  <c r="Q47" i="192"/>
  <c r="P47" i="192"/>
  <c r="E47" i="192"/>
  <c r="S46" i="192"/>
  <c r="R46" i="192"/>
  <c r="Q46" i="192"/>
  <c r="P46" i="192"/>
  <c r="E46" i="192"/>
  <c r="S45" i="192"/>
  <c r="R45" i="192"/>
  <c r="Q45" i="192"/>
  <c r="P45" i="192"/>
  <c r="E45" i="192"/>
  <c r="U45" i="192" s="1"/>
  <c r="S44" i="192"/>
  <c r="R44" i="192"/>
  <c r="Q44" i="192"/>
  <c r="P44" i="192"/>
  <c r="E44" i="192"/>
  <c r="U44" i="192" s="1"/>
  <c r="S43" i="192"/>
  <c r="R43" i="192"/>
  <c r="S42" i="192"/>
  <c r="R42" i="192"/>
  <c r="S41" i="192"/>
  <c r="R41" i="192"/>
  <c r="Q41" i="192"/>
  <c r="P41" i="192"/>
  <c r="E41" i="192"/>
  <c r="U41" i="192" s="1"/>
  <c r="S40" i="192"/>
  <c r="R40" i="192"/>
  <c r="Q40" i="192"/>
  <c r="P40" i="192"/>
  <c r="E40" i="192"/>
  <c r="U40" i="192" s="1"/>
  <c r="S39" i="192"/>
  <c r="R39" i="192"/>
  <c r="Q39" i="192"/>
  <c r="P39" i="192"/>
  <c r="E39" i="192"/>
  <c r="S38" i="192"/>
  <c r="R38" i="192"/>
  <c r="Q38" i="192"/>
  <c r="P38" i="192"/>
  <c r="E38" i="192"/>
  <c r="U38" i="192" s="1"/>
  <c r="S37" i="192"/>
  <c r="R37" i="192"/>
  <c r="Q37" i="192"/>
  <c r="P37" i="192"/>
  <c r="E37" i="192"/>
  <c r="S36" i="192"/>
  <c r="R36" i="192"/>
  <c r="Q36" i="192"/>
  <c r="P36" i="192"/>
  <c r="E36" i="192"/>
  <c r="S35" i="192"/>
  <c r="R35" i="192"/>
  <c r="Q35" i="192"/>
  <c r="P35" i="192"/>
  <c r="E35" i="192"/>
  <c r="T35" i="192" s="1"/>
  <c r="U34" i="192"/>
  <c r="T34" i="192"/>
  <c r="S34" i="192"/>
  <c r="R34" i="192"/>
  <c r="Q34" i="192"/>
  <c r="P34" i="192"/>
  <c r="E34" i="192"/>
  <c r="T33" i="192"/>
  <c r="S33" i="192"/>
  <c r="R33" i="192"/>
  <c r="Q33" i="192"/>
  <c r="P33" i="192"/>
  <c r="E33" i="192"/>
  <c r="U33" i="192" s="1"/>
  <c r="S32" i="192"/>
  <c r="R32" i="192"/>
  <c r="Q32" i="192"/>
  <c r="P32" i="192"/>
  <c r="E32" i="192"/>
  <c r="U32" i="192" s="1"/>
  <c r="U31" i="192"/>
  <c r="S31" i="192"/>
  <c r="R31" i="192"/>
  <c r="Q31" i="192"/>
  <c r="P31" i="192"/>
  <c r="E31" i="192"/>
  <c r="T31" i="192" s="1"/>
  <c r="S30" i="192"/>
  <c r="R30" i="192"/>
  <c r="Q30" i="192"/>
  <c r="P30" i="192"/>
  <c r="E30" i="192"/>
  <c r="S29" i="192"/>
  <c r="R29" i="192"/>
  <c r="Q29" i="192"/>
  <c r="P29" i="192"/>
  <c r="E29" i="192"/>
  <c r="S28" i="192"/>
  <c r="R28" i="192"/>
  <c r="Q28" i="192"/>
  <c r="P28" i="192"/>
  <c r="E28" i="192"/>
  <c r="S27" i="192"/>
  <c r="R27" i="192"/>
  <c r="U26" i="192"/>
  <c r="S26" i="192"/>
  <c r="R26" i="192"/>
  <c r="Q26" i="192"/>
  <c r="P26" i="192"/>
  <c r="E26" i="192"/>
  <c r="T26" i="192" s="1"/>
  <c r="T25" i="192"/>
  <c r="S25" i="192"/>
  <c r="R25" i="192"/>
  <c r="Q25" i="192"/>
  <c r="P25" i="192"/>
  <c r="E25" i="192"/>
  <c r="U25" i="192" s="1"/>
  <c r="S24" i="192"/>
  <c r="R24" i="192"/>
  <c r="Q24" i="192"/>
  <c r="P24" i="192"/>
  <c r="E24" i="192"/>
  <c r="S23" i="192"/>
  <c r="R23" i="192"/>
  <c r="Q23" i="192"/>
  <c r="P23" i="192"/>
  <c r="E23" i="192"/>
  <c r="S22" i="192"/>
  <c r="R22" i="192"/>
  <c r="Q22" i="192"/>
  <c r="P22" i="192"/>
  <c r="E22" i="192"/>
  <c r="T22" i="192" s="1"/>
  <c r="S21" i="192"/>
  <c r="R21" i="192"/>
  <c r="Q21" i="192"/>
  <c r="P21" i="192"/>
  <c r="E21" i="192"/>
  <c r="U21" i="192" s="1"/>
  <c r="U20" i="192"/>
  <c r="T20" i="192"/>
  <c r="S20" i="192"/>
  <c r="R20" i="192"/>
  <c r="Q20" i="192"/>
  <c r="P20" i="192"/>
  <c r="E20" i="192"/>
  <c r="T19" i="192"/>
  <c r="S19" i="192"/>
  <c r="R19" i="192"/>
  <c r="Q19" i="192"/>
  <c r="P19" i="192"/>
  <c r="E19" i="192"/>
  <c r="U19" i="192" s="1"/>
  <c r="S18" i="192"/>
  <c r="R18" i="192"/>
  <c r="Q18" i="192"/>
  <c r="P18" i="192"/>
  <c r="E18" i="192"/>
  <c r="U18" i="192" s="1"/>
  <c r="U17" i="192"/>
  <c r="S17" i="192"/>
  <c r="R17" i="192"/>
  <c r="Q17" i="192"/>
  <c r="P17" i="192"/>
  <c r="E17" i="192"/>
  <c r="T17" i="192" s="1"/>
  <c r="S16" i="192"/>
  <c r="R16" i="192"/>
  <c r="Q16" i="192"/>
  <c r="P16" i="192"/>
  <c r="E16" i="192"/>
  <c r="S15" i="192"/>
  <c r="R15" i="192"/>
  <c r="Q15" i="192"/>
  <c r="P15" i="192"/>
  <c r="E15" i="192"/>
  <c r="S14" i="192"/>
  <c r="R14" i="192"/>
  <c r="Q14" i="192"/>
  <c r="P14" i="192"/>
  <c r="E14" i="192"/>
  <c r="T14" i="192" s="1"/>
  <c r="T13" i="192"/>
  <c r="S13" i="192"/>
  <c r="R13" i="192"/>
  <c r="Q13" i="192"/>
  <c r="P13" i="192"/>
  <c r="E13" i="192"/>
  <c r="U13" i="192" s="1"/>
  <c r="S12" i="192"/>
  <c r="R12" i="192"/>
  <c r="Q12" i="192"/>
  <c r="P12" i="192"/>
  <c r="E12" i="192"/>
  <c r="S11" i="192"/>
  <c r="R11" i="192"/>
  <c r="Q11" i="192"/>
  <c r="P11" i="192"/>
  <c r="E11" i="192"/>
  <c r="U11" i="192" s="1"/>
  <c r="T10" i="192"/>
  <c r="S10" i="192"/>
  <c r="R10" i="192"/>
  <c r="Q10" i="192"/>
  <c r="P10" i="192"/>
  <c r="E10" i="192"/>
  <c r="S9" i="192"/>
  <c r="R9" i="192"/>
  <c r="S8" i="192"/>
  <c r="R8" i="192"/>
  <c r="S62" i="191"/>
  <c r="R62" i="191"/>
  <c r="S61" i="191"/>
  <c r="R61" i="191"/>
  <c r="Q61" i="191"/>
  <c r="P61" i="191"/>
  <c r="E61" i="191"/>
  <c r="T61" i="191" s="1"/>
  <c r="S60" i="191"/>
  <c r="R60" i="191"/>
  <c r="Q60" i="191"/>
  <c r="P60" i="191"/>
  <c r="E60" i="191"/>
  <c r="U60" i="191" s="1"/>
  <c r="S59" i="191"/>
  <c r="R59" i="191"/>
  <c r="S58" i="191"/>
  <c r="R58" i="191"/>
  <c r="S57" i="191"/>
  <c r="R57" i="191"/>
  <c r="Q57" i="191"/>
  <c r="P57" i="191"/>
  <c r="E57" i="191"/>
  <c r="U57" i="191" s="1"/>
  <c r="S56" i="191"/>
  <c r="R56" i="191"/>
  <c r="Q56" i="191"/>
  <c r="P56" i="191"/>
  <c r="E56" i="191"/>
  <c r="S55" i="191"/>
  <c r="R55" i="191"/>
  <c r="Q55" i="191"/>
  <c r="P55" i="191"/>
  <c r="E55" i="191"/>
  <c r="T55" i="191" s="1"/>
  <c r="S54" i="191"/>
  <c r="R54" i="191"/>
  <c r="Q54" i="191"/>
  <c r="P54" i="191"/>
  <c r="E54" i="191"/>
  <c r="S53" i="191"/>
  <c r="R53" i="191"/>
  <c r="T52" i="191"/>
  <c r="S52" i="191"/>
  <c r="R52" i="191"/>
  <c r="Q52" i="191"/>
  <c r="P52" i="191"/>
  <c r="E52" i="191"/>
  <c r="U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S49" i="191"/>
  <c r="R49" i="191"/>
  <c r="Q49" i="191"/>
  <c r="P49" i="191"/>
  <c r="E49" i="191"/>
  <c r="S48" i="191"/>
  <c r="R48" i="191"/>
  <c r="Q48" i="191"/>
  <c r="P48" i="191"/>
  <c r="E48" i="191"/>
  <c r="S47" i="191"/>
  <c r="R47" i="191"/>
  <c r="Q47" i="191"/>
  <c r="P47" i="191"/>
  <c r="E47" i="191"/>
  <c r="T47" i="191" s="1"/>
  <c r="S46" i="191"/>
  <c r="R46" i="191"/>
  <c r="Q46" i="191"/>
  <c r="P46" i="191"/>
  <c r="E46" i="191"/>
  <c r="U46" i="191" s="1"/>
  <c r="S45" i="191"/>
  <c r="R45" i="191"/>
  <c r="Q45" i="191"/>
  <c r="P45" i="191"/>
  <c r="E45" i="191"/>
  <c r="U45" i="191" s="1"/>
  <c r="S44" i="191"/>
  <c r="R44" i="191"/>
  <c r="Q44" i="191"/>
  <c r="P44" i="191"/>
  <c r="E44" i="191"/>
  <c r="U44" i="191" s="1"/>
  <c r="S43" i="191"/>
  <c r="R43" i="191"/>
  <c r="S42" i="191"/>
  <c r="R42" i="191"/>
  <c r="T41" i="191"/>
  <c r="S41" i="191"/>
  <c r="R41" i="191"/>
  <c r="Q41" i="191"/>
  <c r="P41" i="191"/>
  <c r="E41" i="191"/>
  <c r="U41" i="191" s="1"/>
  <c r="S40" i="191"/>
  <c r="R40" i="191"/>
  <c r="Q40" i="191"/>
  <c r="P40" i="191"/>
  <c r="E40" i="191"/>
  <c r="T40" i="191" s="1"/>
  <c r="S39" i="191"/>
  <c r="R39" i="191"/>
  <c r="Q39" i="191"/>
  <c r="P39" i="191"/>
  <c r="E39" i="191"/>
  <c r="S38" i="191"/>
  <c r="R38" i="191"/>
  <c r="Q38" i="191"/>
  <c r="P38" i="191"/>
  <c r="E38" i="191"/>
  <c r="S37" i="191"/>
  <c r="R37" i="191"/>
  <c r="Q37" i="191"/>
  <c r="P37" i="191"/>
  <c r="E37" i="191"/>
  <c r="T37" i="191" s="1"/>
  <c r="S36" i="191"/>
  <c r="R36" i="191"/>
  <c r="Q36" i="191"/>
  <c r="P36" i="191"/>
  <c r="E36" i="191"/>
  <c r="T36" i="191" s="1"/>
  <c r="U35" i="191"/>
  <c r="T35" i="191"/>
  <c r="S35" i="191"/>
  <c r="R35" i="191"/>
  <c r="Q35" i="191"/>
  <c r="P35" i="191"/>
  <c r="E35" i="191"/>
  <c r="T34" i="191"/>
  <c r="S34" i="191"/>
  <c r="R34" i="191"/>
  <c r="Q34" i="191"/>
  <c r="P34" i="191"/>
  <c r="E34" i="191"/>
  <c r="U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S31" i="191"/>
  <c r="R31" i="191"/>
  <c r="Q31" i="191"/>
  <c r="P31" i="191"/>
  <c r="E31" i="191"/>
  <c r="S30" i="191"/>
  <c r="R30" i="191"/>
  <c r="Q30" i="191"/>
  <c r="P30" i="191"/>
  <c r="E30" i="191"/>
  <c r="S29" i="191"/>
  <c r="R29" i="191"/>
  <c r="Q29" i="191"/>
  <c r="P29" i="191"/>
  <c r="E29" i="191"/>
  <c r="T29" i="191" s="1"/>
  <c r="S28" i="191"/>
  <c r="R28" i="191"/>
  <c r="Q28" i="191"/>
  <c r="P28" i="191"/>
  <c r="E28" i="191"/>
  <c r="S27" i="191"/>
  <c r="R27" i="191"/>
  <c r="S26" i="191"/>
  <c r="R26" i="191"/>
  <c r="Q26" i="191"/>
  <c r="P26" i="191"/>
  <c r="E26" i="191"/>
  <c r="S25" i="191"/>
  <c r="R25" i="191"/>
  <c r="Q25" i="191"/>
  <c r="P25" i="191"/>
  <c r="E25" i="191"/>
  <c r="U24" i="191"/>
  <c r="S24" i="191"/>
  <c r="R24" i="191"/>
  <c r="Q24" i="191"/>
  <c r="P24" i="191"/>
  <c r="E24" i="191"/>
  <c r="T24" i="191" s="1"/>
  <c r="S23" i="191"/>
  <c r="R23" i="191"/>
  <c r="Q23" i="191"/>
  <c r="P23" i="191"/>
  <c r="E23" i="191"/>
  <c r="U22" i="191"/>
  <c r="T22" i="191"/>
  <c r="S22" i="191"/>
  <c r="R22" i="191"/>
  <c r="Q22" i="191"/>
  <c r="P22" i="191"/>
  <c r="E22" i="191"/>
  <c r="S21" i="191"/>
  <c r="R21" i="191"/>
  <c r="Q21" i="191"/>
  <c r="P21" i="191"/>
  <c r="E21" i="191"/>
  <c r="S20" i="191"/>
  <c r="R20" i="191"/>
  <c r="Q20" i="191"/>
  <c r="P20" i="191"/>
  <c r="E20" i="191"/>
  <c r="U20" i="191" s="1"/>
  <c r="U19" i="191"/>
  <c r="T19" i="191"/>
  <c r="S19" i="191"/>
  <c r="R19" i="191"/>
  <c r="Q19" i="191"/>
  <c r="P19" i="191"/>
  <c r="E19" i="191"/>
  <c r="S18" i="191"/>
  <c r="R18" i="191"/>
  <c r="Q18" i="191"/>
  <c r="P18" i="191"/>
  <c r="E18" i="191"/>
  <c r="S17" i="191"/>
  <c r="R17" i="191"/>
  <c r="Q17" i="191"/>
  <c r="P17" i="191"/>
  <c r="E17" i="191"/>
  <c r="U16" i="191"/>
  <c r="S16" i="191"/>
  <c r="R16" i="191"/>
  <c r="Q16" i="191"/>
  <c r="P16" i="191"/>
  <c r="E16" i="191"/>
  <c r="T16" i="191" s="1"/>
  <c r="T15" i="191"/>
  <c r="S15" i="191"/>
  <c r="R15" i="191"/>
  <c r="Q15" i="191"/>
  <c r="P15" i="191"/>
  <c r="E15" i="191"/>
  <c r="U15" i="191" s="1"/>
  <c r="S14" i="191"/>
  <c r="R14" i="191"/>
  <c r="Q14" i="191"/>
  <c r="P14" i="191"/>
  <c r="E14" i="191"/>
  <c r="U14" i="191" s="1"/>
  <c r="S13" i="191"/>
  <c r="R13" i="191"/>
  <c r="Q13" i="191"/>
  <c r="P13" i="191"/>
  <c r="E13" i="191"/>
  <c r="U13" i="191" s="1"/>
  <c r="S12" i="191"/>
  <c r="R12" i="191"/>
  <c r="Q12" i="191"/>
  <c r="P12" i="191"/>
  <c r="E12" i="19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R9" i="191"/>
  <c r="S8" i="191"/>
  <c r="R8" i="191"/>
  <c r="S62" i="190"/>
  <c r="R62" i="190"/>
  <c r="U61" i="190"/>
  <c r="T61" i="190"/>
  <c r="S61" i="190"/>
  <c r="R61" i="190"/>
  <c r="Q61" i="190"/>
  <c r="P61" i="190"/>
  <c r="E61" i="190"/>
  <c r="S60" i="190"/>
  <c r="R60" i="190"/>
  <c r="Q60" i="190"/>
  <c r="P60" i="190"/>
  <c r="E60" i="190"/>
  <c r="T60" i="190" s="1"/>
  <c r="S59" i="190"/>
  <c r="R59" i="190"/>
  <c r="S58" i="190"/>
  <c r="R58" i="190"/>
  <c r="U57" i="190"/>
  <c r="S57" i="190"/>
  <c r="R57" i="190"/>
  <c r="Q57" i="190"/>
  <c r="P57" i="190"/>
  <c r="E57" i="190"/>
  <c r="T57" i="190" s="1"/>
  <c r="S56" i="190"/>
  <c r="R56" i="190"/>
  <c r="Q56" i="190"/>
  <c r="P56" i="190"/>
  <c r="E56" i="190"/>
  <c r="S55" i="190"/>
  <c r="R55" i="190"/>
  <c r="Q55" i="190"/>
  <c r="P55" i="190"/>
  <c r="E55" i="190"/>
  <c r="U54" i="190"/>
  <c r="S54" i="190"/>
  <c r="R54" i="190"/>
  <c r="Q54" i="190"/>
  <c r="P54" i="190"/>
  <c r="E54" i="190"/>
  <c r="S53" i="190"/>
  <c r="R53" i="190"/>
  <c r="S52" i="190"/>
  <c r="R52" i="190"/>
  <c r="Q52" i="190"/>
  <c r="P52" i="190"/>
  <c r="E52" i="190"/>
  <c r="U52" i="190" s="1"/>
  <c r="S51" i="190"/>
  <c r="R51" i="190"/>
  <c r="Q51" i="190"/>
  <c r="P51" i="190"/>
  <c r="E51" i="190"/>
  <c r="S50" i="190"/>
  <c r="R50" i="190"/>
  <c r="Q50" i="190"/>
  <c r="P50" i="190"/>
  <c r="E50" i="190"/>
  <c r="S49" i="190"/>
  <c r="R49" i="190"/>
  <c r="Q49" i="190"/>
  <c r="P49" i="190"/>
  <c r="E49" i="190"/>
  <c r="T49" i="190" s="1"/>
  <c r="S48" i="190"/>
  <c r="R48" i="190"/>
  <c r="Q48" i="190"/>
  <c r="P48" i="190"/>
  <c r="E48" i="190"/>
  <c r="T48" i="190" s="1"/>
  <c r="U47" i="190"/>
  <c r="T47" i="190"/>
  <c r="S47" i="190"/>
  <c r="R47" i="190"/>
  <c r="Q47" i="190"/>
  <c r="P47" i="190"/>
  <c r="E47" i="190"/>
  <c r="T46" i="190"/>
  <c r="S46" i="190"/>
  <c r="R46" i="190"/>
  <c r="Q46" i="190"/>
  <c r="P46" i="190"/>
  <c r="E46" i="190"/>
  <c r="U46" i="190" s="1"/>
  <c r="S45" i="190"/>
  <c r="R45" i="190"/>
  <c r="Q45" i="190"/>
  <c r="P45" i="190"/>
  <c r="E45" i="190"/>
  <c r="U45" i="190" s="1"/>
  <c r="S44" i="190"/>
  <c r="R44" i="190"/>
  <c r="Q44" i="190"/>
  <c r="P44" i="190"/>
  <c r="E44" i="190"/>
  <c r="U44" i="190" s="1"/>
  <c r="S43" i="190"/>
  <c r="R43" i="190"/>
  <c r="S42" i="190"/>
  <c r="R42" i="190"/>
  <c r="S41" i="190"/>
  <c r="R41" i="190"/>
  <c r="Q41" i="190"/>
  <c r="P41" i="190"/>
  <c r="E41" i="190"/>
  <c r="S40" i="190"/>
  <c r="R40" i="190"/>
  <c r="Q40" i="190"/>
  <c r="P40" i="190"/>
  <c r="E40" i="190"/>
  <c r="S39" i="190"/>
  <c r="R39" i="190"/>
  <c r="Q39" i="190"/>
  <c r="P39" i="190"/>
  <c r="E39" i="190"/>
  <c r="T39" i="190" s="1"/>
  <c r="S38" i="190"/>
  <c r="R38" i="190"/>
  <c r="Q38" i="190"/>
  <c r="P38" i="190"/>
  <c r="E38" i="190"/>
  <c r="U38" i="190" s="1"/>
  <c r="S37" i="190"/>
  <c r="R37" i="190"/>
  <c r="Q37" i="190"/>
  <c r="P37" i="190"/>
  <c r="E37" i="190"/>
  <c r="U37" i="190" s="1"/>
  <c r="U36" i="190"/>
  <c r="S36" i="190"/>
  <c r="R36" i="190"/>
  <c r="Q36" i="190"/>
  <c r="P36" i="190"/>
  <c r="E36" i="190"/>
  <c r="T36" i="190" s="1"/>
  <c r="T35" i="190"/>
  <c r="S35" i="190"/>
  <c r="R35" i="190"/>
  <c r="Q35" i="190"/>
  <c r="P35" i="190"/>
  <c r="E35" i="190"/>
  <c r="U35" i="190" s="1"/>
  <c r="S34" i="190"/>
  <c r="R34" i="190"/>
  <c r="Q34" i="190"/>
  <c r="P34" i="190"/>
  <c r="E34" i="190"/>
  <c r="T34" i="190" s="1"/>
  <c r="S33" i="190"/>
  <c r="R33" i="190"/>
  <c r="Q33" i="190"/>
  <c r="P33" i="190"/>
  <c r="E33" i="190"/>
  <c r="S32" i="190"/>
  <c r="R32" i="190"/>
  <c r="Q32" i="190"/>
  <c r="P32" i="190"/>
  <c r="E32" i="190"/>
  <c r="S31" i="190"/>
  <c r="R31" i="190"/>
  <c r="Q31" i="190"/>
  <c r="P31" i="190"/>
  <c r="E31" i="190"/>
  <c r="T31" i="190" s="1"/>
  <c r="S30" i="190"/>
  <c r="R30" i="190"/>
  <c r="Q30" i="190"/>
  <c r="P30" i="190"/>
  <c r="E30" i="190"/>
  <c r="T30" i="190" s="1"/>
  <c r="U29" i="190"/>
  <c r="T29" i="190"/>
  <c r="S29" i="190"/>
  <c r="R29" i="190"/>
  <c r="Q29" i="190"/>
  <c r="P29" i="190"/>
  <c r="E29" i="190"/>
  <c r="T28" i="190"/>
  <c r="S28" i="190"/>
  <c r="R28" i="190"/>
  <c r="Q28" i="190"/>
  <c r="P28" i="190"/>
  <c r="E28" i="190"/>
  <c r="U28" i="190" s="1"/>
  <c r="S27" i="190"/>
  <c r="R27" i="190"/>
  <c r="S26" i="190"/>
  <c r="R26" i="190"/>
  <c r="Q26" i="190"/>
  <c r="P26" i="190"/>
  <c r="E26" i="190"/>
  <c r="T26" i="190" s="1"/>
  <c r="U25" i="190"/>
  <c r="S25" i="190"/>
  <c r="R25" i="190"/>
  <c r="Q25" i="190"/>
  <c r="P25" i="190"/>
  <c r="E25" i="190"/>
  <c r="T25" i="190" s="1"/>
  <c r="T24" i="190"/>
  <c r="S24" i="190"/>
  <c r="R24" i="190"/>
  <c r="Q24" i="190"/>
  <c r="P24" i="190"/>
  <c r="E24" i="190"/>
  <c r="U24" i="190" s="1"/>
  <c r="S23" i="190"/>
  <c r="R23" i="190"/>
  <c r="Q23" i="190"/>
  <c r="P23" i="190"/>
  <c r="E23" i="190"/>
  <c r="S22" i="190"/>
  <c r="R22" i="190"/>
  <c r="Q22" i="190"/>
  <c r="P22" i="190"/>
  <c r="E22" i="190"/>
  <c r="U22" i="190" s="1"/>
  <c r="U21" i="190"/>
  <c r="S21" i="190"/>
  <c r="R21" i="190"/>
  <c r="Q21" i="190"/>
  <c r="P21" i="190"/>
  <c r="E21" i="190"/>
  <c r="T21" i="190" s="1"/>
  <c r="S20" i="190"/>
  <c r="R20" i="190"/>
  <c r="Q20" i="190"/>
  <c r="P20" i="190"/>
  <c r="E20" i="190"/>
  <c r="S19" i="190"/>
  <c r="R19" i="190"/>
  <c r="Q19" i="190"/>
  <c r="P19" i="190"/>
  <c r="E19" i="190"/>
  <c r="S18" i="190"/>
  <c r="R18" i="190"/>
  <c r="Q18" i="190"/>
  <c r="P18" i="190"/>
  <c r="E18" i="190"/>
  <c r="T18" i="190" s="1"/>
  <c r="S17" i="190"/>
  <c r="R17" i="190"/>
  <c r="Q17" i="190"/>
  <c r="P17" i="190"/>
  <c r="E17" i="190"/>
  <c r="U17" i="190" s="1"/>
  <c r="S16" i="190"/>
  <c r="R16" i="190"/>
  <c r="Q16" i="190"/>
  <c r="P16" i="190"/>
  <c r="E16" i="190"/>
  <c r="U16" i="190" s="1"/>
  <c r="U15" i="190"/>
  <c r="S15" i="190"/>
  <c r="R15" i="190"/>
  <c r="Q15" i="190"/>
  <c r="P15" i="190"/>
  <c r="E15" i="190"/>
  <c r="T15" i="190" s="1"/>
  <c r="T14" i="190"/>
  <c r="S14" i="190"/>
  <c r="R14" i="190"/>
  <c r="Q14" i="190"/>
  <c r="P14" i="190"/>
  <c r="E14" i="190"/>
  <c r="U14" i="190" s="1"/>
  <c r="S13" i="190"/>
  <c r="R13" i="190"/>
  <c r="Q13" i="190"/>
  <c r="P13" i="190"/>
  <c r="E13" i="190"/>
  <c r="T13" i="190" s="1"/>
  <c r="S12" i="190"/>
  <c r="R12" i="190"/>
  <c r="Q12" i="190"/>
  <c r="P12" i="190"/>
  <c r="E12" i="190"/>
  <c r="S11" i="190"/>
  <c r="R11" i="190"/>
  <c r="Q11" i="190"/>
  <c r="P11" i="190"/>
  <c r="E11" i="190"/>
  <c r="S10" i="190"/>
  <c r="R10" i="190"/>
  <c r="Q10" i="190"/>
  <c r="P10" i="190"/>
  <c r="E10" i="190"/>
  <c r="S9" i="190"/>
  <c r="R9" i="190"/>
  <c r="S8" i="190"/>
  <c r="R8" i="190"/>
  <c r="S62" i="189"/>
  <c r="U61" i="189"/>
  <c r="S61" i="189"/>
  <c r="R61" i="189"/>
  <c r="Q61" i="189"/>
  <c r="P61" i="189"/>
  <c r="E61" i="189"/>
  <c r="T61" i="189" s="1"/>
  <c r="S60" i="189"/>
  <c r="R60" i="189"/>
  <c r="Q60" i="189"/>
  <c r="P60" i="189"/>
  <c r="E60" i="189"/>
  <c r="S59" i="189"/>
  <c r="R59" i="189"/>
  <c r="S58" i="189"/>
  <c r="S57" i="189"/>
  <c r="R57" i="189"/>
  <c r="Q57" i="189"/>
  <c r="P57" i="189"/>
  <c r="E57" i="189"/>
  <c r="S56" i="189"/>
  <c r="R56" i="189"/>
  <c r="Q56" i="189"/>
  <c r="P56" i="189"/>
  <c r="E56" i="189"/>
  <c r="T56" i="189" s="1"/>
  <c r="S55" i="189"/>
  <c r="R55" i="189"/>
  <c r="Q55" i="189"/>
  <c r="P55" i="189"/>
  <c r="E55" i="189"/>
  <c r="U55" i="189" s="1"/>
  <c r="U54" i="189"/>
  <c r="S54" i="189"/>
  <c r="R54" i="189"/>
  <c r="Q54" i="189"/>
  <c r="P54" i="189"/>
  <c r="E54" i="189"/>
  <c r="T54" i="189" s="1"/>
  <c r="S53" i="189"/>
  <c r="R53" i="189"/>
  <c r="S52" i="189"/>
  <c r="R52" i="189"/>
  <c r="Q52" i="189"/>
  <c r="P52" i="189"/>
  <c r="E52" i="189"/>
  <c r="S51" i="189"/>
  <c r="R51" i="189"/>
  <c r="Q51" i="189"/>
  <c r="P51" i="189"/>
  <c r="E51" i="189"/>
  <c r="T51" i="189" s="1"/>
  <c r="S50" i="189"/>
  <c r="R50" i="189"/>
  <c r="Q50" i="189"/>
  <c r="P50" i="189"/>
  <c r="E50" i="189"/>
  <c r="U50" i="189" s="1"/>
  <c r="S49" i="189"/>
  <c r="R49" i="189"/>
  <c r="Q49" i="189"/>
  <c r="P49" i="189"/>
  <c r="E49" i="189"/>
  <c r="U49" i="189" s="1"/>
  <c r="U48" i="189"/>
  <c r="S48" i="189"/>
  <c r="R48" i="189"/>
  <c r="Q48" i="189"/>
  <c r="P48" i="189"/>
  <c r="E48" i="189"/>
  <c r="T48" i="189" s="1"/>
  <c r="T47" i="189"/>
  <c r="S47" i="189"/>
  <c r="R47" i="189"/>
  <c r="Q47" i="189"/>
  <c r="P47" i="189"/>
  <c r="E47" i="189"/>
  <c r="U47" i="189" s="1"/>
  <c r="S46" i="189"/>
  <c r="R46" i="189"/>
  <c r="Q46" i="189"/>
  <c r="P46" i="189"/>
  <c r="E46" i="189"/>
  <c r="U46" i="189" s="1"/>
  <c r="S45" i="189"/>
  <c r="R45" i="189"/>
  <c r="Q45" i="189"/>
  <c r="P45" i="189"/>
  <c r="E45" i="189"/>
  <c r="S44" i="189"/>
  <c r="R44" i="189"/>
  <c r="Q44" i="189"/>
  <c r="P44" i="189"/>
  <c r="E44" i="189"/>
  <c r="S43" i="189"/>
  <c r="R43" i="189"/>
  <c r="S42" i="189"/>
  <c r="R42" i="189"/>
  <c r="S41" i="189"/>
  <c r="R41" i="189"/>
  <c r="Q41" i="189"/>
  <c r="P41" i="189"/>
  <c r="E41" i="189"/>
  <c r="T41" i="189" s="1"/>
  <c r="S40" i="189"/>
  <c r="R40" i="189"/>
  <c r="Q40" i="189"/>
  <c r="P40" i="189"/>
  <c r="E40" i="189"/>
  <c r="U40" i="189" s="1"/>
  <c r="S39" i="189"/>
  <c r="R39" i="189"/>
  <c r="Q39" i="189"/>
  <c r="P39" i="189"/>
  <c r="E39" i="189"/>
  <c r="U39" i="189" s="1"/>
  <c r="U38" i="189"/>
  <c r="S38" i="189"/>
  <c r="R38" i="189"/>
  <c r="Q38" i="189"/>
  <c r="P38" i="189"/>
  <c r="E38" i="189"/>
  <c r="T38" i="189" s="1"/>
  <c r="U37" i="189"/>
  <c r="T37" i="189"/>
  <c r="S37" i="189"/>
  <c r="R37" i="189"/>
  <c r="Q37" i="189"/>
  <c r="P37" i="189"/>
  <c r="E37" i="189"/>
  <c r="S36" i="189"/>
  <c r="R36" i="189"/>
  <c r="Q36" i="189"/>
  <c r="P36" i="189"/>
  <c r="E36" i="189"/>
  <c r="S35" i="189"/>
  <c r="R35" i="189"/>
  <c r="Q35" i="189"/>
  <c r="P35" i="189"/>
  <c r="E35" i="189"/>
  <c r="S34" i="189"/>
  <c r="R34" i="189"/>
  <c r="Q34" i="189"/>
  <c r="P34" i="189"/>
  <c r="E34" i="189"/>
  <c r="S33" i="189"/>
  <c r="R33" i="189"/>
  <c r="Q33" i="189"/>
  <c r="P33" i="189"/>
  <c r="E33" i="189"/>
  <c r="T33" i="189" s="1"/>
  <c r="U32" i="189"/>
  <c r="S32" i="189"/>
  <c r="R32" i="189"/>
  <c r="Q32" i="189"/>
  <c r="P32" i="189"/>
  <c r="E32" i="189"/>
  <c r="T32" i="189" s="1"/>
  <c r="U31" i="189"/>
  <c r="T31" i="189"/>
  <c r="S31" i="189"/>
  <c r="R31" i="189"/>
  <c r="Q31" i="189"/>
  <c r="P31" i="189"/>
  <c r="E31" i="189"/>
  <c r="T30" i="189"/>
  <c r="S30" i="189"/>
  <c r="R30" i="189"/>
  <c r="Q30" i="189"/>
  <c r="P30" i="189"/>
  <c r="E30" i="189"/>
  <c r="U30" i="189" s="1"/>
  <c r="S29" i="189"/>
  <c r="R29" i="189"/>
  <c r="Q29" i="189"/>
  <c r="P29" i="189"/>
  <c r="E29" i="189"/>
  <c r="U29" i="189" s="1"/>
  <c r="U28" i="189"/>
  <c r="S28" i="189"/>
  <c r="R28" i="189"/>
  <c r="Q28" i="189"/>
  <c r="P28" i="189"/>
  <c r="E28" i="189"/>
  <c r="T28" i="189" s="1"/>
  <c r="S27" i="189"/>
  <c r="R27" i="189"/>
  <c r="S26" i="189"/>
  <c r="R26" i="189"/>
  <c r="Q26" i="189"/>
  <c r="P26" i="189"/>
  <c r="E26" i="189"/>
  <c r="U26" i="189" s="1"/>
  <c r="U25" i="189"/>
  <c r="S25" i="189"/>
  <c r="R25" i="189"/>
  <c r="Q25" i="189"/>
  <c r="P25" i="189"/>
  <c r="E25" i="189"/>
  <c r="T25" i="189" s="1"/>
  <c r="S24" i="189"/>
  <c r="R24" i="189"/>
  <c r="Q24" i="189"/>
  <c r="P24" i="189"/>
  <c r="E24" i="189"/>
  <c r="S23" i="189"/>
  <c r="R23" i="189"/>
  <c r="Q23" i="189"/>
  <c r="U23" i="189" s="1"/>
  <c r="P23" i="189"/>
  <c r="E23" i="189"/>
  <c r="S22" i="189"/>
  <c r="R22" i="189"/>
  <c r="Q22" i="189"/>
  <c r="P22" i="189"/>
  <c r="E22" i="189"/>
  <c r="S21" i="189"/>
  <c r="R21" i="189"/>
  <c r="Q21" i="189"/>
  <c r="P21" i="189"/>
  <c r="E21" i="189"/>
  <c r="U20" i="189"/>
  <c r="S20" i="189"/>
  <c r="R20" i="189"/>
  <c r="Q20" i="189"/>
  <c r="P20" i="189"/>
  <c r="E20" i="189"/>
  <c r="T20" i="189" s="1"/>
  <c r="S19" i="189"/>
  <c r="R19" i="189"/>
  <c r="Q19" i="189"/>
  <c r="P19" i="189"/>
  <c r="E19" i="189"/>
  <c r="U19" i="189" s="1"/>
  <c r="U18" i="189"/>
  <c r="S18" i="189"/>
  <c r="R18" i="189"/>
  <c r="Q18" i="189"/>
  <c r="P18" i="189"/>
  <c r="E18" i="189"/>
  <c r="T18" i="189" s="1"/>
  <c r="U17" i="189"/>
  <c r="T17" i="189"/>
  <c r="S17" i="189"/>
  <c r="R17" i="189"/>
  <c r="Q17" i="189"/>
  <c r="P17" i="189"/>
  <c r="E17" i="189"/>
  <c r="S16" i="189"/>
  <c r="R16" i="189"/>
  <c r="Q16" i="189"/>
  <c r="P16" i="189"/>
  <c r="E16" i="189"/>
  <c r="S15" i="189"/>
  <c r="R15" i="189"/>
  <c r="Q15" i="189"/>
  <c r="P15" i="189"/>
  <c r="E15" i="189"/>
  <c r="T15" i="189" s="1"/>
  <c r="S14" i="189"/>
  <c r="R14" i="189"/>
  <c r="Q14" i="189"/>
  <c r="P14" i="189"/>
  <c r="E14" i="189"/>
  <c r="S13" i="189"/>
  <c r="R13" i="189"/>
  <c r="Q13" i="189"/>
  <c r="P13" i="189"/>
  <c r="E13" i="189"/>
  <c r="S12" i="189"/>
  <c r="R12" i="189"/>
  <c r="Q12" i="189"/>
  <c r="P12" i="189"/>
  <c r="E12" i="189"/>
  <c r="T12" i="189" s="1"/>
  <c r="T11" i="189"/>
  <c r="S11" i="189"/>
  <c r="R11" i="189"/>
  <c r="Q11" i="189"/>
  <c r="P11" i="189"/>
  <c r="E11" i="189"/>
  <c r="U11" i="189" s="1"/>
  <c r="S10" i="189"/>
  <c r="R10" i="189"/>
  <c r="Q10" i="189"/>
  <c r="P10" i="189"/>
  <c r="E10" i="189"/>
  <c r="U10" i="189" s="1"/>
  <c r="S9" i="189"/>
  <c r="R9" i="189"/>
  <c r="S8" i="189"/>
  <c r="S62" i="188"/>
  <c r="R62" i="188"/>
  <c r="S61" i="188"/>
  <c r="R61" i="188"/>
  <c r="Q61" i="188"/>
  <c r="P61" i="188"/>
  <c r="E61" i="188"/>
  <c r="U60" i="188"/>
  <c r="S60" i="188"/>
  <c r="R60" i="188"/>
  <c r="Q60" i="188"/>
  <c r="P60" i="188"/>
  <c r="P59" i="188" s="1"/>
  <c r="E60" i="188"/>
  <c r="S59" i="188"/>
  <c r="R59" i="188"/>
  <c r="S58" i="188"/>
  <c r="R58" i="188"/>
  <c r="S57" i="188"/>
  <c r="R57" i="188"/>
  <c r="Q57" i="188"/>
  <c r="P57" i="188"/>
  <c r="E57" i="188"/>
  <c r="U57" i="188" s="1"/>
  <c r="T56" i="188"/>
  <c r="S56" i="188"/>
  <c r="R56" i="188"/>
  <c r="Q56" i="188"/>
  <c r="P56" i="188"/>
  <c r="E56" i="188"/>
  <c r="U56" i="188" s="1"/>
  <c r="S55" i="188"/>
  <c r="R55" i="188"/>
  <c r="Q55" i="188"/>
  <c r="P55" i="188"/>
  <c r="E55" i="188"/>
  <c r="U55" i="188" s="1"/>
  <c r="U54" i="188"/>
  <c r="S54" i="188"/>
  <c r="R54" i="188"/>
  <c r="Q54" i="188"/>
  <c r="Q53" i="188" s="1"/>
  <c r="P54" i="188"/>
  <c r="E54" i="188"/>
  <c r="T54" i="188" s="1"/>
  <c r="S53" i="188"/>
  <c r="R53" i="188"/>
  <c r="S52" i="188"/>
  <c r="R52" i="188"/>
  <c r="Q52" i="188"/>
  <c r="P52" i="188"/>
  <c r="E52" i="188"/>
  <c r="U52" i="188" s="1"/>
  <c r="S51" i="188"/>
  <c r="R51" i="188"/>
  <c r="Q51" i="188"/>
  <c r="P51" i="188"/>
  <c r="E51" i="188"/>
  <c r="U51" i="188" s="1"/>
  <c r="U50" i="188"/>
  <c r="T50" i="188"/>
  <c r="S50" i="188"/>
  <c r="R50" i="188"/>
  <c r="Q50" i="188"/>
  <c r="P50" i="188"/>
  <c r="E50" i="188"/>
  <c r="S49" i="188"/>
  <c r="R49" i="188"/>
  <c r="Q49" i="188"/>
  <c r="P49" i="188"/>
  <c r="E49" i="188"/>
  <c r="S48" i="188"/>
  <c r="R48" i="188"/>
  <c r="Q48" i="188"/>
  <c r="P48" i="188"/>
  <c r="E48" i="188"/>
  <c r="U48" i="188" s="1"/>
  <c r="S47" i="188"/>
  <c r="R47" i="188"/>
  <c r="Q47" i="188"/>
  <c r="P47" i="188"/>
  <c r="E47" i="188"/>
  <c r="S46" i="188"/>
  <c r="R46" i="188"/>
  <c r="Q46" i="188"/>
  <c r="P46" i="188"/>
  <c r="E46" i="188"/>
  <c r="S45" i="188"/>
  <c r="R45" i="188"/>
  <c r="Q45" i="188"/>
  <c r="P45" i="188"/>
  <c r="E45" i="188"/>
  <c r="S44" i="188"/>
  <c r="R44" i="188"/>
  <c r="Q44" i="188"/>
  <c r="P44" i="188"/>
  <c r="E44" i="188"/>
  <c r="S43" i="188"/>
  <c r="R43" i="188"/>
  <c r="S42" i="188"/>
  <c r="R42" i="188"/>
  <c r="U41" i="188"/>
  <c r="S41" i="188"/>
  <c r="R41" i="188"/>
  <c r="Q41" i="188"/>
  <c r="P41" i="188"/>
  <c r="E41" i="188"/>
  <c r="T41" i="188" s="1"/>
  <c r="U40" i="188"/>
  <c r="T40" i="188"/>
  <c r="S40" i="188"/>
  <c r="R40" i="188"/>
  <c r="Q40" i="188"/>
  <c r="P40" i="188"/>
  <c r="E40" i="188"/>
  <c r="T39" i="188"/>
  <c r="S39" i="188"/>
  <c r="R39" i="188"/>
  <c r="Q39" i="188"/>
  <c r="P39" i="188"/>
  <c r="E39" i="188"/>
  <c r="U39" i="188" s="1"/>
  <c r="S38" i="188"/>
  <c r="R38" i="188"/>
  <c r="Q38" i="188"/>
  <c r="P38" i="188"/>
  <c r="E38" i="188"/>
  <c r="U38" i="188" s="1"/>
  <c r="S37" i="188"/>
  <c r="R37" i="188"/>
  <c r="Q37" i="188"/>
  <c r="P37" i="188"/>
  <c r="E37" i="188"/>
  <c r="S36" i="188"/>
  <c r="R36" i="188"/>
  <c r="Q36" i="188"/>
  <c r="P36" i="188"/>
  <c r="E36" i="188"/>
  <c r="S35" i="188"/>
  <c r="R35" i="188"/>
  <c r="Q35" i="188"/>
  <c r="P35" i="188"/>
  <c r="E35" i="188"/>
  <c r="U35" i="188" s="1"/>
  <c r="S34" i="188"/>
  <c r="R34" i="188"/>
  <c r="Q34" i="188"/>
  <c r="P34" i="188"/>
  <c r="E34" i="188"/>
  <c r="U34" i="188" s="1"/>
  <c r="S33" i="188"/>
  <c r="R33" i="188"/>
  <c r="Q33" i="188"/>
  <c r="P33" i="188"/>
  <c r="E33" i="188"/>
  <c r="U33" i="188" s="1"/>
  <c r="U32" i="188"/>
  <c r="S32" i="188"/>
  <c r="R32" i="188"/>
  <c r="Q32" i="188"/>
  <c r="P32" i="188"/>
  <c r="E32" i="188"/>
  <c r="T32" i="188" s="1"/>
  <c r="U31" i="188"/>
  <c r="T31" i="188"/>
  <c r="S31" i="188"/>
  <c r="R31" i="188"/>
  <c r="Q31" i="188"/>
  <c r="P31" i="188"/>
  <c r="E31" i="188"/>
  <c r="S30" i="188"/>
  <c r="R30" i="188"/>
  <c r="Q30" i="188"/>
  <c r="U30" i="188" s="1"/>
  <c r="P30" i="188"/>
  <c r="E30" i="188"/>
  <c r="S29" i="188"/>
  <c r="R29" i="188"/>
  <c r="Q29" i="188"/>
  <c r="P29" i="188"/>
  <c r="E29" i="188"/>
  <c r="S28" i="188"/>
  <c r="R28" i="188"/>
  <c r="Q28" i="188"/>
  <c r="P28" i="188"/>
  <c r="E28" i="188"/>
  <c r="S27" i="188"/>
  <c r="R27" i="188"/>
  <c r="U26" i="188"/>
  <c r="T26" i="188"/>
  <c r="S26" i="188"/>
  <c r="R26" i="188"/>
  <c r="Q26" i="188"/>
  <c r="P26" i="188"/>
  <c r="E26" i="188"/>
  <c r="T25" i="188"/>
  <c r="S25" i="188"/>
  <c r="R25" i="188"/>
  <c r="Q25" i="188"/>
  <c r="P25" i="188"/>
  <c r="E25" i="188"/>
  <c r="U25" i="188" s="1"/>
  <c r="S24" i="188"/>
  <c r="R24" i="188"/>
  <c r="Q24" i="188"/>
  <c r="P24" i="188"/>
  <c r="E24" i="188"/>
  <c r="S23" i="188"/>
  <c r="R23" i="188"/>
  <c r="Q23" i="188"/>
  <c r="P23" i="188"/>
  <c r="E23" i="188"/>
  <c r="U22" i="188"/>
  <c r="S22" i="188"/>
  <c r="R22" i="188"/>
  <c r="Q22" i="188"/>
  <c r="P22" i="188"/>
  <c r="E22" i="188"/>
  <c r="T22" i="188" s="1"/>
  <c r="S21" i="188"/>
  <c r="R21" i="188"/>
  <c r="Q21" i="188"/>
  <c r="P21" i="188"/>
  <c r="E21" i="188"/>
  <c r="U21" i="188" s="1"/>
  <c r="U20" i="188"/>
  <c r="S20" i="188"/>
  <c r="R20" i="188"/>
  <c r="Q20" i="188"/>
  <c r="P20" i="188"/>
  <c r="E20" i="188"/>
  <c r="T20" i="188" s="1"/>
  <c r="S19" i="188"/>
  <c r="R19" i="188"/>
  <c r="Q19" i="188"/>
  <c r="P19" i="188"/>
  <c r="E19" i="188"/>
  <c r="S18" i="188"/>
  <c r="R18" i="188"/>
  <c r="Q18" i="188"/>
  <c r="P18" i="188"/>
  <c r="E18" i="188"/>
  <c r="U18" i="188" s="1"/>
  <c r="U17" i="188"/>
  <c r="S17" i="188"/>
  <c r="R17" i="188"/>
  <c r="Q17" i="188"/>
  <c r="P17" i="188"/>
  <c r="E17" i="188"/>
  <c r="T17" i="188" s="1"/>
  <c r="S16" i="188"/>
  <c r="R16" i="188"/>
  <c r="Q16" i="188"/>
  <c r="P16" i="188"/>
  <c r="E16" i="188"/>
  <c r="U16" i="188" s="1"/>
  <c r="S15" i="188"/>
  <c r="R15" i="188"/>
  <c r="Q15" i="188"/>
  <c r="P15" i="188"/>
  <c r="E15" i="188"/>
  <c r="S14" i="188"/>
  <c r="R14" i="188"/>
  <c r="Q14" i="188"/>
  <c r="P14" i="188"/>
  <c r="E14" i="188"/>
  <c r="U14" i="188" s="1"/>
  <c r="S13" i="188"/>
  <c r="R13" i="188"/>
  <c r="Q13" i="188"/>
  <c r="P13" i="188"/>
  <c r="E13" i="188"/>
  <c r="U13" i="188" s="1"/>
  <c r="U12" i="188"/>
  <c r="S12" i="188"/>
  <c r="R12" i="188"/>
  <c r="Q12" i="188"/>
  <c r="P12" i="188"/>
  <c r="E12" i="188"/>
  <c r="T12" i="188" s="1"/>
  <c r="S11" i="188"/>
  <c r="R11" i="188"/>
  <c r="Q11" i="188"/>
  <c r="P11" i="188"/>
  <c r="E11" i="188"/>
  <c r="U11" i="188" s="1"/>
  <c r="T10" i="188"/>
  <c r="S10" i="188"/>
  <c r="R10" i="188"/>
  <c r="Q10" i="188"/>
  <c r="P10" i="188"/>
  <c r="E10" i="188"/>
  <c r="S9" i="188"/>
  <c r="R9" i="188"/>
  <c r="S8" i="188"/>
  <c r="R8" i="188"/>
  <c r="S62" i="187"/>
  <c r="R62" i="187"/>
  <c r="U61" i="187"/>
  <c r="T61" i="187"/>
  <c r="S61" i="187"/>
  <c r="R61" i="187"/>
  <c r="Q61" i="187"/>
  <c r="P61" i="187"/>
  <c r="E61" i="187"/>
  <c r="U60" i="187"/>
  <c r="T60" i="187"/>
  <c r="S60" i="187"/>
  <c r="R60" i="187"/>
  <c r="Q60" i="187"/>
  <c r="P60" i="187"/>
  <c r="P59" i="187" s="1"/>
  <c r="E60" i="187"/>
  <c r="S59" i="187"/>
  <c r="R59" i="187"/>
  <c r="S58" i="187"/>
  <c r="R58" i="187"/>
  <c r="S57" i="187"/>
  <c r="R57" i="187"/>
  <c r="Q57" i="187"/>
  <c r="P57" i="187"/>
  <c r="E57" i="187"/>
  <c r="U57" i="187" s="1"/>
  <c r="T56" i="187"/>
  <c r="S56" i="187"/>
  <c r="R56" i="187"/>
  <c r="Q56" i="187"/>
  <c r="P56" i="187"/>
  <c r="E56" i="187"/>
  <c r="U56" i="187" s="1"/>
  <c r="S55" i="187"/>
  <c r="R55" i="187"/>
  <c r="Q55" i="187"/>
  <c r="P55" i="187"/>
  <c r="E55" i="187"/>
  <c r="T55" i="187" s="1"/>
  <c r="T54" i="187"/>
  <c r="S54" i="187"/>
  <c r="R54" i="187"/>
  <c r="Q54" i="187"/>
  <c r="P54" i="187"/>
  <c r="E54" i="187"/>
  <c r="S53" i="187"/>
  <c r="R53" i="187"/>
  <c r="U52" i="187"/>
  <c r="S52" i="187"/>
  <c r="R52" i="187"/>
  <c r="Q52" i="187"/>
  <c r="P52" i="187"/>
  <c r="E52" i="187"/>
  <c r="T52" i="187" s="1"/>
  <c r="T51" i="187"/>
  <c r="S51" i="187"/>
  <c r="R51" i="187"/>
  <c r="Q51" i="187"/>
  <c r="P51" i="187"/>
  <c r="E51" i="187"/>
  <c r="U51" i="187" s="1"/>
  <c r="U50" i="187"/>
  <c r="S50" i="187"/>
  <c r="R50" i="187"/>
  <c r="Q50" i="187"/>
  <c r="P50" i="187"/>
  <c r="E50" i="187"/>
  <c r="T50" i="187" s="1"/>
  <c r="S49" i="187"/>
  <c r="R49" i="187"/>
  <c r="Q49" i="187"/>
  <c r="P49" i="187"/>
  <c r="E49" i="187"/>
  <c r="U49" i="187" s="1"/>
  <c r="S48" i="187"/>
  <c r="R48" i="187"/>
  <c r="Q48" i="187"/>
  <c r="P48" i="187"/>
  <c r="E48" i="187"/>
  <c r="U47" i="187"/>
  <c r="S47" i="187"/>
  <c r="R47" i="187"/>
  <c r="Q47" i="187"/>
  <c r="P47" i="187"/>
  <c r="E47" i="187"/>
  <c r="T47" i="187" s="1"/>
  <c r="S46" i="187"/>
  <c r="R46" i="187"/>
  <c r="Q46" i="187"/>
  <c r="P46" i="187"/>
  <c r="E46" i="187"/>
  <c r="U45" i="187"/>
  <c r="S45" i="187"/>
  <c r="R45" i="187"/>
  <c r="Q45" i="187"/>
  <c r="P45" i="187"/>
  <c r="E45" i="187"/>
  <c r="S44" i="187"/>
  <c r="R44" i="187"/>
  <c r="Q44" i="187"/>
  <c r="P44" i="187"/>
  <c r="E44" i="187"/>
  <c r="S43" i="187"/>
  <c r="R43" i="187"/>
  <c r="S42" i="187"/>
  <c r="R42" i="187"/>
  <c r="T41" i="187"/>
  <c r="S41" i="187"/>
  <c r="R41" i="187"/>
  <c r="Q41" i="187"/>
  <c r="P41" i="187"/>
  <c r="E41" i="187"/>
  <c r="U41" i="187" s="1"/>
  <c r="U40" i="187"/>
  <c r="S40" i="187"/>
  <c r="R40" i="187"/>
  <c r="Q40" i="187"/>
  <c r="P40" i="187"/>
  <c r="E40" i="187"/>
  <c r="T40" i="187" s="1"/>
  <c r="S39" i="187"/>
  <c r="R39" i="187"/>
  <c r="Q39" i="187"/>
  <c r="P39" i="187"/>
  <c r="E39" i="187"/>
  <c r="U39" i="187" s="1"/>
  <c r="S38" i="187"/>
  <c r="R38" i="187"/>
  <c r="Q38" i="187"/>
  <c r="P38" i="187"/>
  <c r="E38" i="187"/>
  <c r="S37" i="187"/>
  <c r="R37" i="187"/>
  <c r="Q37" i="187"/>
  <c r="P37" i="187"/>
  <c r="E37" i="187"/>
  <c r="T37" i="187" s="1"/>
  <c r="S36" i="187"/>
  <c r="R36" i="187"/>
  <c r="Q36" i="187"/>
  <c r="P36" i="187"/>
  <c r="E36" i="187"/>
  <c r="T35" i="187"/>
  <c r="S35" i="187"/>
  <c r="R35" i="187"/>
  <c r="Q35" i="187"/>
  <c r="P35" i="187"/>
  <c r="E35" i="187"/>
  <c r="U35" i="187" s="1"/>
  <c r="S34" i="187"/>
  <c r="R34" i="187"/>
  <c r="Q34" i="187"/>
  <c r="P34" i="187"/>
  <c r="E34" i="187"/>
  <c r="U34" i="187" s="1"/>
  <c r="S33" i="187"/>
  <c r="R33" i="187"/>
  <c r="Q33" i="187"/>
  <c r="P33" i="187"/>
  <c r="E33" i="187"/>
  <c r="S32" i="187"/>
  <c r="R32" i="187"/>
  <c r="Q32" i="187"/>
  <c r="P32" i="187"/>
  <c r="E32" i="187"/>
  <c r="S31" i="187"/>
  <c r="R31" i="187"/>
  <c r="Q31" i="187"/>
  <c r="P31" i="187"/>
  <c r="E31" i="187"/>
  <c r="U31" i="187" s="1"/>
  <c r="S30" i="187"/>
  <c r="R30" i="187"/>
  <c r="Q30" i="187"/>
  <c r="P30" i="187"/>
  <c r="E30" i="187"/>
  <c r="U29" i="187"/>
  <c r="S29" i="187"/>
  <c r="R29" i="187"/>
  <c r="Q29" i="187"/>
  <c r="P29" i="187"/>
  <c r="E29" i="187"/>
  <c r="T29" i="187" s="1"/>
  <c r="S28" i="187"/>
  <c r="R28" i="187"/>
  <c r="Q28" i="187"/>
  <c r="P28" i="187"/>
  <c r="E28" i="187"/>
  <c r="U28" i="187" s="1"/>
  <c r="S27" i="187"/>
  <c r="R27" i="187"/>
  <c r="T26" i="187"/>
  <c r="S26" i="187"/>
  <c r="R26" i="187"/>
  <c r="Q26" i="187"/>
  <c r="P26" i="187"/>
  <c r="E26" i="187"/>
  <c r="U26" i="187" s="1"/>
  <c r="S25" i="187"/>
  <c r="R25" i="187"/>
  <c r="Q25" i="187"/>
  <c r="P25" i="187"/>
  <c r="E25" i="187"/>
  <c r="S24" i="187"/>
  <c r="R24" i="187"/>
  <c r="Q24" i="187"/>
  <c r="P24" i="187"/>
  <c r="E24" i="187"/>
  <c r="T24" i="187" s="1"/>
  <c r="S23" i="187"/>
  <c r="R23" i="187"/>
  <c r="Q23" i="187"/>
  <c r="P23" i="187"/>
  <c r="E23" i="187"/>
  <c r="S22" i="187"/>
  <c r="R22" i="187"/>
  <c r="Q22" i="187"/>
  <c r="P22" i="187"/>
  <c r="E22" i="187"/>
  <c r="S21" i="187"/>
  <c r="R21" i="187"/>
  <c r="Q21" i="187"/>
  <c r="P21" i="187"/>
  <c r="E21" i="187"/>
  <c r="U21" i="187" s="1"/>
  <c r="T20" i="187"/>
  <c r="S20" i="187"/>
  <c r="R20" i="187"/>
  <c r="Q20" i="187"/>
  <c r="P20" i="187"/>
  <c r="E20" i="187"/>
  <c r="U20" i="187" s="1"/>
  <c r="S19" i="187"/>
  <c r="R19" i="187"/>
  <c r="Q19" i="187"/>
  <c r="P19" i="187"/>
  <c r="E19" i="187"/>
  <c r="T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S16" i="187"/>
  <c r="R16" i="187"/>
  <c r="Q16" i="187"/>
  <c r="P16" i="187"/>
  <c r="E16" i="187"/>
  <c r="T16" i="187" s="1"/>
  <c r="S15" i="187"/>
  <c r="R15" i="187"/>
  <c r="Q15" i="187"/>
  <c r="P15" i="187"/>
  <c r="E15" i="187"/>
  <c r="U15" i="187" s="1"/>
  <c r="S14" i="187"/>
  <c r="R14" i="187"/>
  <c r="Q14" i="187"/>
  <c r="P14" i="187"/>
  <c r="T14" i="187" s="1"/>
  <c r="E14" i="187"/>
  <c r="U14" i="187" s="1"/>
  <c r="S13" i="187"/>
  <c r="R13" i="187"/>
  <c r="Q13" i="187"/>
  <c r="P13" i="187"/>
  <c r="E13" i="187"/>
  <c r="U13" i="187" s="1"/>
  <c r="T12" i="187"/>
  <c r="S12" i="187"/>
  <c r="R12" i="187"/>
  <c r="Q12" i="187"/>
  <c r="P12" i="187"/>
  <c r="E12" i="187"/>
  <c r="U12" i="187" s="1"/>
  <c r="S11" i="187"/>
  <c r="R11" i="187"/>
  <c r="Q11" i="187"/>
  <c r="P11" i="187"/>
  <c r="E11" i="187"/>
  <c r="T11" i="187" s="1"/>
  <c r="S10" i="187"/>
  <c r="R10" i="187"/>
  <c r="Q10" i="187"/>
  <c r="P10" i="187"/>
  <c r="E10" i="187"/>
  <c r="S9" i="187"/>
  <c r="R9" i="187"/>
  <c r="S8" i="187"/>
  <c r="R8" i="187"/>
  <c r="S62" i="186"/>
  <c r="R62" i="186"/>
  <c r="S61" i="186"/>
  <c r="R61" i="186"/>
  <c r="Q61" i="186"/>
  <c r="P61" i="186"/>
  <c r="E61" i="186"/>
  <c r="T61" i="186" s="1"/>
  <c r="T60" i="186"/>
  <c r="S60" i="186"/>
  <c r="R60" i="186"/>
  <c r="Q60" i="186"/>
  <c r="P60" i="186"/>
  <c r="P59" i="186" s="1"/>
  <c r="E60" i="186"/>
  <c r="S59" i="186"/>
  <c r="R59" i="186"/>
  <c r="S58" i="186"/>
  <c r="R58" i="186"/>
  <c r="S57" i="186"/>
  <c r="R57" i="186"/>
  <c r="Q57" i="186"/>
  <c r="P57" i="186"/>
  <c r="E57" i="186"/>
  <c r="T57" i="186" s="1"/>
  <c r="S56" i="186"/>
  <c r="R56" i="186"/>
  <c r="Q56" i="186"/>
  <c r="P56" i="186"/>
  <c r="E56" i="186"/>
  <c r="U56" i="186" s="1"/>
  <c r="S55" i="186"/>
  <c r="R55" i="186"/>
  <c r="Q55" i="186"/>
  <c r="P55" i="186"/>
  <c r="E55" i="186"/>
  <c r="S54" i="186"/>
  <c r="R54" i="186"/>
  <c r="Q54" i="186"/>
  <c r="P54" i="186"/>
  <c r="E54" i="186"/>
  <c r="U54" i="186" s="1"/>
  <c r="S53" i="186"/>
  <c r="R53" i="186"/>
  <c r="S52" i="186"/>
  <c r="R52" i="186"/>
  <c r="Q52" i="186"/>
  <c r="P52" i="186"/>
  <c r="E52" i="186"/>
  <c r="T52" i="186" s="1"/>
  <c r="T51" i="186"/>
  <c r="S51" i="186"/>
  <c r="R51" i="186"/>
  <c r="Q51" i="186"/>
  <c r="P51" i="186"/>
  <c r="E51" i="186"/>
  <c r="U51" i="186" s="1"/>
  <c r="S50" i="186"/>
  <c r="R50" i="186"/>
  <c r="Q50" i="186"/>
  <c r="P50" i="186"/>
  <c r="E50" i="186"/>
  <c r="S49" i="186"/>
  <c r="R49" i="186"/>
  <c r="Q49" i="186"/>
  <c r="P49" i="186"/>
  <c r="E49" i="186"/>
  <c r="T49" i="186" s="1"/>
  <c r="U48" i="186"/>
  <c r="S48" i="186"/>
  <c r="R48" i="186"/>
  <c r="Q48" i="186"/>
  <c r="P48" i="186"/>
  <c r="E48" i="186"/>
  <c r="T48" i="186" s="1"/>
  <c r="T47" i="186"/>
  <c r="S47" i="186"/>
  <c r="R47" i="186"/>
  <c r="Q47" i="186"/>
  <c r="P47" i="186"/>
  <c r="E47" i="186"/>
  <c r="U47" i="186" s="1"/>
  <c r="S46" i="186"/>
  <c r="R46" i="186"/>
  <c r="Q46" i="186"/>
  <c r="P46" i="186"/>
  <c r="E46" i="186"/>
  <c r="U46" i="186" s="1"/>
  <c r="S45" i="186"/>
  <c r="R45" i="186"/>
  <c r="Q45" i="186"/>
  <c r="U45" i="186" s="1"/>
  <c r="P45" i="186"/>
  <c r="T45" i="186" s="1"/>
  <c r="E45" i="186"/>
  <c r="S44" i="186"/>
  <c r="R44" i="186"/>
  <c r="Q44" i="186"/>
  <c r="P44" i="186"/>
  <c r="E44" i="186"/>
  <c r="U44" i="186" s="1"/>
  <c r="S43" i="186"/>
  <c r="R43" i="186"/>
  <c r="S42" i="186"/>
  <c r="R42" i="186"/>
  <c r="T41" i="186"/>
  <c r="S41" i="186"/>
  <c r="R41" i="186"/>
  <c r="Q41" i="186"/>
  <c r="P41" i="186"/>
  <c r="E41" i="186"/>
  <c r="U41" i="186" s="1"/>
  <c r="S40" i="186"/>
  <c r="R40" i="186"/>
  <c r="Q40" i="186"/>
  <c r="P40" i="186"/>
  <c r="E40" i="186"/>
  <c r="S39" i="186"/>
  <c r="R39" i="186"/>
  <c r="Q39" i="186"/>
  <c r="P39" i="186"/>
  <c r="E39" i="186"/>
  <c r="T39" i="186" s="1"/>
  <c r="S38" i="186"/>
  <c r="R38" i="186"/>
  <c r="Q38" i="186"/>
  <c r="P38" i="186"/>
  <c r="E38" i="186"/>
  <c r="U38" i="186" s="1"/>
  <c r="S37" i="186"/>
  <c r="R37" i="186"/>
  <c r="Q37" i="186"/>
  <c r="P37" i="186"/>
  <c r="E37" i="186"/>
  <c r="U37" i="186" s="1"/>
  <c r="U36" i="186"/>
  <c r="S36" i="186"/>
  <c r="R36" i="186"/>
  <c r="Q36" i="186"/>
  <c r="P36" i="186"/>
  <c r="E36" i="186"/>
  <c r="T36" i="186" s="1"/>
  <c r="T35" i="186"/>
  <c r="S35" i="186"/>
  <c r="R35" i="186"/>
  <c r="Q35" i="186"/>
  <c r="P35" i="186"/>
  <c r="E35" i="186"/>
  <c r="U35" i="186" s="1"/>
  <c r="U34" i="186"/>
  <c r="S34" i="186"/>
  <c r="R34" i="186"/>
  <c r="Q34" i="186"/>
  <c r="P34" i="186"/>
  <c r="E34" i="186"/>
  <c r="T34" i="186" s="1"/>
  <c r="S33" i="186"/>
  <c r="R33" i="186"/>
  <c r="Q33" i="186"/>
  <c r="P33" i="186"/>
  <c r="E33" i="186"/>
  <c r="U33" i="186" s="1"/>
  <c r="S32" i="186"/>
  <c r="R32" i="186"/>
  <c r="Q32" i="186"/>
  <c r="P32" i="186"/>
  <c r="E32" i="186"/>
  <c r="U31" i="186"/>
  <c r="S31" i="186"/>
  <c r="R31" i="186"/>
  <c r="Q31" i="186"/>
  <c r="P31" i="186"/>
  <c r="E31" i="186"/>
  <c r="T31" i="186" s="1"/>
  <c r="S30" i="186"/>
  <c r="R30" i="186"/>
  <c r="Q30" i="186"/>
  <c r="P30" i="186"/>
  <c r="E30" i="186"/>
  <c r="U29" i="186"/>
  <c r="S29" i="186"/>
  <c r="R29" i="186"/>
  <c r="Q29" i="186"/>
  <c r="P29" i="186"/>
  <c r="E29" i="186"/>
  <c r="T29" i="186" s="1"/>
  <c r="S28" i="186"/>
  <c r="R28" i="186"/>
  <c r="Q28" i="186"/>
  <c r="P28" i="186"/>
  <c r="E28" i="186"/>
  <c r="S27" i="186"/>
  <c r="R27" i="186"/>
  <c r="S26" i="186"/>
  <c r="R26" i="186"/>
  <c r="Q26" i="186"/>
  <c r="P26" i="186"/>
  <c r="E26" i="186"/>
  <c r="T26" i="186" s="1"/>
  <c r="S25" i="186"/>
  <c r="R25" i="186"/>
  <c r="Q25" i="186"/>
  <c r="P25" i="186"/>
  <c r="E25" i="186"/>
  <c r="U25" i="186" s="1"/>
  <c r="U24" i="186"/>
  <c r="S24" i="186"/>
  <c r="R24" i="186"/>
  <c r="Q24" i="186"/>
  <c r="P24" i="186"/>
  <c r="E24" i="186"/>
  <c r="T24" i="186" s="1"/>
  <c r="T23" i="186"/>
  <c r="S23" i="186"/>
  <c r="R23" i="186"/>
  <c r="Q23" i="186"/>
  <c r="P23" i="186"/>
  <c r="E23" i="186"/>
  <c r="U23" i="186" s="1"/>
  <c r="S22" i="186"/>
  <c r="R22" i="186"/>
  <c r="Q22" i="186"/>
  <c r="P22" i="186"/>
  <c r="E22" i="186"/>
  <c r="U22" i="186" s="1"/>
  <c r="U21" i="186"/>
  <c r="S21" i="186"/>
  <c r="R21" i="186"/>
  <c r="Q21" i="186"/>
  <c r="P21" i="186"/>
  <c r="E21" i="186"/>
  <c r="T21" i="186" s="1"/>
  <c r="S20" i="186"/>
  <c r="R20" i="186"/>
  <c r="Q20" i="186"/>
  <c r="P20" i="186"/>
  <c r="E20" i="186"/>
  <c r="U20" i="186" s="1"/>
  <c r="S19" i="186"/>
  <c r="R19" i="186"/>
  <c r="Q19" i="186"/>
  <c r="P19" i="186"/>
  <c r="E19" i="186"/>
  <c r="U18" i="186"/>
  <c r="S18" i="186"/>
  <c r="R18" i="186"/>
  <c r="Q18" i="186"/>
  <c r="P18" i="186"/>
  <c r="E18" i="186"/>
  <c r="T18" i="186" s="1"/>
  <c r="S17" i="186"/>
  <c r="R17" i="186"/>
  <c r="Q17" i="186"/>
  <c r="P17" i="186"/>
  <c r="E17" i="186"/>
  <c r="U17" i="186" s="1"/>
  <c r="T16" i="186"/>
  <c r="S16" i="186"/>
  <c r="R16" i="186"/>
  <c r="Q16" i="186"/>
  <c r="P16" i="186"/>
  <c r="E16" i="186"/>
  <c r="U16" i="186" s="1"/>
  <c r="S15" i="186"/>
  <c r="R15" i="186"/>
  <c r="Q15" i="186"/>
  <c r="P15" i="186"/>
  <c r="E15" i="186"/>
  <c r="U15" i="186" s="1"/>
  <c r="S14" i="186"/>
  <c r="R14" i="186"/>
  <c r="Q14" i="186"/>
  <c r="P14" i="186"/>
  <c r="E14" i="186"/>
  <c r="S13" i="186"/>
  <c r="R13" i="186"/>
  <c r="Q13" i="186"/>
  <c r="P13" i="186"/>
  <c r="E13" i="186"/>
  <c r="S12" i="186"/>
  <c r="R12" i="186"/>
  <c r="Q12" i="186"/>
  <c r="P12" i="186"/>
  <c r="E12" i="186"/>
  <c r="U12" i="186" s="1"/>
  <c r="S11" i="186"/>
  <c r="R11" i="186"/>
  <c r="Q11" i="186"/>
  <c r="P11" i="186"/>
  <c r="E11" i="186"/>
  <c r="U10" i="186"/>
  <c r="S10" i="186"/>
  <c r="R10" i="186"/>
  <c r="Q10" i="186"/>
  <c r="P10" i="186"/>
  <c r="E10" i="186"/>
  <c r="S9" i="186"/>
  <c r="R9" i="186"/>
  <c r="S8" i="186"/>
  <c r="R8" i="186"/>
  <c r="S62" i="185"/>
  <c r="R62" i="185"/>
  <c r="U61" i="185"/>
  <c r="S61" i="185"/>
  <c r="R61" i="185"/>
  <c r="Q61" i="185"/>
  <c r="P61" i="185"/>
  <c r="E61" i="185"/>
  <c r="T61" i="185" s="1"/>
  <c r="S60" i="185"/>
  <c r="R60" i="185"/>
  <c r="Q60" i="185"/>
  <c r="P60" i="185"/>
  <c r="E60" i="185"/>
  <c r="T60" i="185" s="1"/>
  <c r="S59" i="185"/>
  <c r="R59" i="185"/>
  <c r="S58" i="185"/>
  <c r="R58" i="185"/>
  <c r="S57" i="185"/>
  <c r="R57" i="185"/>
  <c r="Q57" i="185"/>
  <c r="P57" i="185"/>
  <c r="E57" i="185"/>
  <c r="U56" i="185"/>
  <c r="S56" i="185"/>
  <c r="R56" i="185"/>
  <c r="Q56" i="185"/>
  <c r="P56" i="185"/>
  <c r="E56" i="185"/>
  <c r="T56" i="185" s="1"/>
  <c r="S55" i="185"/>
  <c r="R55" i="185"/>
  <c r="Q55" i="185"/>
  <c r="P55" i="185"/>
  <c r="E55" i="185"/>
  <c r="T55" i="185" s="1"/>
  <c r="T54" i="185"/>
  <c r="S54" i="185"/>
  <c r="R54" i="185"/>
  <c r="Q54" i="185"/>
  <c r="P54" i="185"/>
  <c r="E54" i="185"/>
  <c r="U54" i="185" s="1"/>
  <c r="S53" i="185"/>
  <c r="R53" i="185"/>
  <c r="S52" i="185"/>
  <c r="R52" i="185"/>
  <c r="Q52" i="185"/>
  <c r="P52" i="185"/>
  <c r="E52" i="185"/>
  <c r="S51" i="185"/>
  <c r="R51" i="185"/>
  <c r="Q51" i="185"/>
  <c r="P51" i="185"/>
  <c r="E51" i="185"/>
  <c r="T51" i="185" s="1"/>
  <c r="S50" i="185"/>
  <c r="R50" i="185"/>
  <c r="Q50" i="185"/>
  <c r="P50" i="185"/>
  <c r="E50" i="185"/>
  <c r="T50" i="185" s="1"/>
  <c r="T49" i="185"/>
  <c r="S49" i="185"/>
  <c r="R49" i="185"/>
  <c r="Q49" i="185"/>
  <c r="P49" i="185"/>
  <c r="E49" i="185"/>
  <c r="U49" i="185" s="1"/>
  <c r="T48" i="185"/>
  <c r="S48" i="185"/>
  <c r="R48" i="185"/>
  <c r="Q48" i="185"/>
  <c r="P48" i="185"/>
  <c r="E48" i="185"/>
  <c r="U48" i="185" s="1"/>
  <c r="S47" i="185"/>
  <c r="R47" i="185"/>
  <c r="Q47" i="185"/>
  <c r="P47" i="185"/>
  <c r="E47" i="185"/>
  <c r="U47" i="185" s="1"/>
  <c r="U46" i="185"/>
  <c r="S46" i="185"/>
  <c r="R46" i="185"/>
  <c r="Q46" i="185"/>
  <c r="P46" i="185"/>
  <c r="E46" i="185"/>
  <c r="T46" i="185" s="1"/>
  <c r="S45" i="185"/>
  <c r="R45" i="185"/>
  <c r="Q45" i="185"/>
  <c r="P45" i="185"/>
  <c r="E45" i="185"/>
  <c r="S44" i="185"/>
  <c r="R44" i="185"/>
  <c r="Q44" i="185"/>
  <c r="P44" i="185"/>
  <c r="E44" i="185"/>
  <c r="S43" i="185"/>
  <c r="R43" i="185"/>
  <c r="S42" i="185"/>
  <c r="R42" i="185"/>
  <c r="S41" i="185"/>
  <c r="R41" i="185"/>
  <c r="Q41" i="185"/>
  <c r="P41" i="185"/>
  <c r="E41" i="185"/>
  <c r="T41" i="185" s="1"/>
  <c r="S40" i="185"/>
  <c r="R40" i="185"/>
  <c r="Q40" i="185"/>
  <c r="P40" i="185"/>
  <c r="E40" i="185"/>
  <c r="T40" i="185" s="1"/>
  <c r="T39" i="185"/>
  <c r="S39" i="185"/>
  <c r="R39" i="185"/>
  <c r="Q39" i="185"/>
  <c r="P39" i="185"/>
  <c r="E39" i="185"/>
  <c r="U39" i="185" s="1"/>
  <c r="U38" i="185"/>
  <c r="S38" i="185"/>
  <c r="R38" i="185"/>
  <c r="Q38" i="185"/>
  <c r="P38" i="185"/>
  <c r="E38" i="185"/>
  <c r="T38" i="185" s="1"/>
  <c r="T37" i="185"/>
  <c r="S37" i="185"/>
  <c r="R37" i="185"/>
  <c r="Q37" i="185"/>
  <c r="P37" i="185"/>
  <c r="E37" i="185"/>
  <c r="U37" i="185" s="1"/>
  <c r="S36" i="185"/>
  <c r="R36" i="185"/>
  <c r="Q36" i="185"/>
  <c r="P36" i="185"/>
  <c r="E36" i="185"/>
  <c r="T36" i="185" s="1"/>
  <c r="S35" i="185"/>
  <c r="R35" i="185"/>
  <c r="Q35" i="185"/>
  <c r="P35" i="185"/>
  <c r="E35" i="185"/>
  <c r="U35" i="185" s="1"/>
  <c r="S34" i="185"/>
  <c r="R34" i="185"/>
  <c r="Q34" i="185"/>
  <c r="P34" i="185"/>
  <c r="E34" i="185"/>
  <c r="S33" i="185"/>
  <c r="R33" i="185"/>
  <c r="Q33" i="185"/>
  <c r="P33" i="185"/>
  <c r="E33" i="185"/>
  <c r="T33" i="185" s="1"/>
  <c r="T32" i="185"/>
  <c r="S32" i="185"/>
  <c r="R32" i="185"/>
  <c r="Q32" i="185"/>
  <c r="P32" i="185"/>
  <c r="E32" i="185"/>
  <c r="U31" i="185"/>
  <c r="S31" i="185"/>
  <c r="R31" i="185"/>
  <c r="Q31" i="185"/>
  <c r="P31" i="185"/>
  <c r="E31" i="185"/>
  <c r="T31" i="185" s="1"/>
  <c r="S30" i="185"/>
  <c r="R30" i="185"/>
  <c r="Q30" i="185"/>
  <c r="P30" i="185"/>
  <c r="E30" i="185"/>
  <c r="T30" i="185" s="1"/>
  <c r="S29" i="185"/>
  <c r="R29" i="185"/>
  <c r="Q29" i="185"/>
  <c r="P29" i="185"/>
  <c r="E29" i="185"/>
  <c r="U29" i="185" s="1"/>
  <c r="U28" i="185"/>
  <c r="S28" i="185"/>
  <c r="R28" i="185"/>
  <c r="Q28" i="185"/>
  <c r="P28" i="185"/>
  <c r="E28" i="185"/>
  <c r="S27" i="185"/>
  <c r="R27" i="185"/>
  <c r="T26" i="185"/>
  <c r="S26" i="185"/>
  <c r="R26" i="185"/>
  <c r="Q26" i="185"/>
  <c r="P26" i="185"/>
  <c r="E26" i="185"/>
  <c r="U26" i="185" s="1"/>
  <c r="T25" i="185"/>
  <c r="S25" i="185"/>
  <c r="R25" i="185"/>
  <c r="Q25" i="185"/>
  <c r="P25" i="185"/>
  <c r="E25" i="185"/>
  <c r="U25" i="185" s="1"/>
  <c r="T24" i="185"/>
  <c r="S24" i="185"/>
  <c r="R24" i="185"/>
  <c r="Q24" i="185"/>
  <c r="P24" i="185"/>
  <c r="E24" i="185"/>
  <c r="U24" i="185" s="1"/>
  <c r="S23" i="185"/>
  <c r="R23" i="185"/>
  <c r="Q23" i="185"/>
  <c r="U23" i="185" s="1"/>
  <c r="P23" i="185"/>
  <c r="E23" i="185"/>
  <c r="S22" i="185"/>
  <c r="R22" i="185"/>
  <c r="Q22" i="185"/>
  <c r="P22" i="185"/>
  <c r="E22" i="185"/>
  <c r="S21" i="185"/>
  <c r="R21" i="185"/>
  <c r="Q21" i="185"/>
  <c r="P21" i="185"/>
  <c r="E21" i="185"/>
  <c r="S20" i="185"/>
  <c r="R20" i="185"/>
  <c r="Q20" i="185"/>
  <c r="P20" i="185"/>
  <c r="E20" i="185"/>
  <c r="T20" i="185" s="1"/>
  <c r="S19" i="185"/>
  <c r="R19" i="185"/>
  <c r="Q19" i="185"/>
  <c r="P19" i="185"/>
  <c r="E19" i="185"/>
  <c r="U19" i="185" s="1"/>
  <c r="T18" i="185"/>
  <c r="S18" i="185"/>
  <c r="R18" i="185"/>
  <c r="Q18" i="185"/>
  <c r="P18" i="185"/>
  <c r="E18" i="185"/>
  <c r="U18" i="185" s="1"/>
  <c r="S17" i="185"/>
  <c r="R17" i="185"/>
  <c r="Q17" i="185"/>
  <c r="P17" i="185"/>
  <c r="E17" i="185"/>
  <c r="U17" i="185" s="1"/>
  <c r="U16" i="185"/>
  <c r="S16" i="185"/>
  <c r="R16" i="185"/>
  <c r="Q16" i="185"/>
  <c r="P16" i="185"/>
  <c r="E16" i="185"/>
  <c r="T16" i="185" s="1"/>
  <c r="T15" i="185"/>
  <c r="S15" i="185"/>
  <c r="R15" i="185"/>
  <c r="Q15" i="185"/>
  <c r="P15" i="185"/>
  <c r="E15" i="185"/>
  <c r="U15" i="185" s="1"/>
  <c r="S14" i="185"/>
  <c r="R14" i="185"/>
  <c r="Q14" i="185"/>
  <c r="P14" i="185"/>
  <c r="E14" i="185"/>
  <c r="U14" i="185" s="1"/>
  <c r="S13" i="185"/>
  <c r="R13" i="185"/>
  <c r="Q13" i="185"/>
  <c r="P13" i="185"/>
  <c r="E13" i="185"/>
  <c r="U12" i="185"/>
  <c r="S12" i="185"/>
  <c r="R12" i="185"/>
  <c r="Q12" i="185"/>
  <c r="P12" i="185"/>
  <c r="E12" i="185"/>
  <c r="T12" i="185" s="1"/>
  <c r="T11" i="185"/>
  <c r="S11" i="185"/>
  <c r="R11" i="185"/>
  <c r="Q11" i="185"/>
  <c r="P11" i="185"/>
  <c r="E11" i="185"/>
  <c r="U11" i="185" s="1"/>
  <c r="U10" i="185"/>
  <c r="S10" i="185"/>
  <c r="R10" i="185"/>
  <c r="Q10" i="185"/>
  <c r="P10" i="185"/>
  <c r="E10" i="185"/>
  <c r="T10" i="185" s="1"/>
  <c r="S9" i="185"/>
  <c r="R9" i="185"/>
  <c r="S8" i="185"/>
  <c r="R8" i="185"/>
  <c r="S62" i="184"/>
  <c r="R62" i="184"/>
  <c r="S61" i="184"/>
  <c r="R61" i="184"/>
  <c r="Q61" i="184"/>
  <c r="P61" i="184"/>
  <c r="E61" i="184"/>
  <c r="S60" i="184"/>
  <c r="R60" i="184"/>
  <c r="Q60" i="184"/>
  <c r="P60" i="184"/>
  <c r="E60" i="184"/>
  <c r="S59" i="184"/>
  <c r="R59" i="184"/>
  <c r="S58" i="184"/>
  <c r="R58" i="184"/>
  <c r="S57" i="184"/>
  <c r="R57" i="184"/>
  <c r="Q57" i="184"/>
  <c r="P57" i="184"/>
  <c r="E57" i="184"/>
  <c r="U57" i="184" s="1"/>
  <c r="U56" i="184"/>
  <c r="S56" i="184"/>
  <c r="R56" i="184"/>
  <c r="Q56" i="184"/>
  <c r="P56" i="184"/>
  <c r="E56" i="184"/>
  <c r="T56" i="184" s="1"/>
  <c r="T55" i="184"/>
  <c r="S55" i="184"/>
  <c r="R55" i="184"/>
  <c r="Q55" i="184"/>
  <c r="P55" i="184"/>
  <c r="E55" i="184"/>
  <c r="U55" i="184" s="1"/>
  <c r="T54" i="184"/>
  <c r="S54" i="184"/>
  <c r="R54" i="184"/>
  <c r="Q54" i="184"/>
  <c r="P54" i="184"/>
  <c r="E54" i="184"/>
  <c r="U54" i="184" s="1"/>
  <c r="S53" i="184"/>
  <c r="R53" i="184"/>
  <c r="T52" i="184"/>
  <c r="S52" i="184"/>
  <c r="R52" i="184"/>
  <c r="Q52" i="184"/>
  <c r="P52" i="184"/>
  <c r="E52" i="184"/>
  <c r="U52" i="184" s="1"/>
  <c r="T51" i="184"/>
  <c r="S51" i="184"/>
  <c r="R51" i="184"/>
  <c r="Q51" i="184"/>
  <c r="P51" i="184"/>
  <c r="E51" i="184"/>
  <c r="U51" i="184" s="1"/>
  <c r="S50" i="184"/>
  <c r="R50" i="184"/>
  <c r="Q50" i="184"/>
  <c r="P50" i="184"/>
  <c r="E50" i="184"/>
  <c r="U50" i="184" s="1"/>
  <c r="U49" i="184"/>
  <c r="S49" i="184"/>
  <c r="R49" i="184"/>
  <c r="Q49" i="184"/>
  <c r="P49" i="184"/>
  <c r="E49" i="184"/>
  <c r="T49" i="184" s="1"/>
  <c r="T48" i="184"/>
  <c r="S48" i="184"/>
  <c r="R48" i="184"/>
  <c r="Q48" i="184"/>
  <c r="P48" i="184"/>
  <c r="E48" i="184"/>
  <c r="U48" i="184" s="1"/>
  <c r="S47" i="184"/>
  <c r="R47" i="184"/>
  <c r="Q47" i="184"/>
  <c r="P47" i="184"/>
  <c r="E47" i="184"/>
  <c r="U47" i="184" s="1"/>
  <c r="S46" i="184"/>
  <c r="R46" i="184"/>
  <c r="Q46" i="184"/>
  <c r="P46" i="184"/>
  <c r="E46" i="184"/>
  <c r="S45" i="184"/>
  <c r="R45" i="184"/>
  <c r="Q45" i="184"/>
  <c r="P45" i="184"/>
  <c r="E45" i="184"/>
  <c r="T45" i="184" s="1"/>
  <c r="T44" i="184"/>
  <c r="S44" i="184"/>
  <c r="R44" i="184"/>
  <c r="Q44" i="184"/>
  <c r="P44" i="184"/>
  <c r="E44" i="184"/>
  <c r="S43" i="184"/>
  <c r="R43" i="184"/>
  <c r="S42" i="184"/>
  <c r="R42" i="184"/>
  <c r="T41" i="184"/>
  <c r="S41" i="184"/>
  <c r="R41" i="184"/>
  <c r="Q41" i="184"/>
  <c r="P41" i="184"/>
  <c r="E41" i="184"/>
  <c r="U41" i="184" s="1"/>
  <c r="S40" i="184"/>
  <c r="R40" i="184"/>
  <c r="Q40" i="184"/>
  <c r="P40" i="184"/>
  <c r="E40" i="184"/>
  <c r="U40" i="184" s="1"/>
  <c r="T39" i="184"/>
  <c r="S39" i="184"/>
  <c r="R39" i="184"/>
  <c r="Q39" i="184"/>
  <c r="P39" i="184"/>
  <c r="E39" i="184"/>
  <c r="U39" i="184" s="1"/>
  <c r="S38" i="184"/>
  <c r="R38" i="184"/>
  <c r="Q38" i="184"/>
  <c r="P38" i="184"/>
  <c r="E38" i="184"/>
  <c r="S37" i="184"/>
  <c r="R37" i="184"/>
  <c r="Q37" i="184"/>
  <c r="P37" i="184"/>
  <c r="E37" i="184"/>
  <c r="U37" i="184" s="1"/>
  <c r="S36" i="184"/>
  <c r="R36" i="184"/>
  <c r="Q36" i="184"/>
  <c r="P36" i="184"/>
  <c r="E36" i="184"/>
  <c r="S35" i="184"/>
  <c r="R35" i="184"/>
  <c r="Q35" i="184"/>
  <c r="P35" i="184"/>
  <c r="E35" i="184"/>
  <c r="S34" i="184"/>
  <c r="R34" i="184"/>
  <c r="Q34" i="184"/>
  <c r="P34" i="184"/>
  <c r="E34" i="184"/>
  <c r="U34" i="184" s="1"/>
  <c r="U33" i="184"/>
  <c r="S33" i="184"/>
  <c r="R33" i="184"/>
  <c r="Q33" i="184"/>
  <c r="P33" i="184"/>
  <c r="E33" i="184"/>
  <c r="T33" i="184" s="1"/>
  <c r="S32" i="184"/>
  <c r="R32" i="184"/>
  <c r="Q32" i="184"/>
  <c r="P32" i="184"/>
  <c r="E32" i="184"/>
  <c r="U32" i="184" s="1"/>
  <c r="T31" i="184"/>
  <c r="S31" i="184"/>
  <c r="R31" i="184"/>
  <c r="Q31" i="184"/>
  <c r="P31" i="184"/>
  <c r="E31" i="184"/>
  <c r="U31" i="184" s="1"/>
  <c r="S30" i="184"/>
  <c r="R30" i="184"/>
  <c r="Q30" i="184"/>
  <c r="P30" i="184"/>
  <c r="E30" i="184"/>
  <c r="U30" i="184" s="1"/>
  <c r="S29" i="184"/>
  <c r="R29" i="184"/>
  <c r="Q29" i="184"/>
  <c r="P29" i="184"/>
  <c r="E29" i="184"/>
  <c r="U29" i="184" s="1"/>
  <c r="S28" i="184"/>
  <c r="R28" i="184"/>
  <c r="Q28" i="184"/>
  <c r="P28" i="184"/>
  <c r="E28" i="184"/>
  <c r="S27" i="184"/>
  <c r="R27" i="184"/>
  <c r="T26" i="184"/>
  <c r="S26" i="184"/>
  <c r="R26" i="184"/>
  <c r="Q26" i="184"/>
  <c r="P26" i="184"/>
  <c r="E26" i="184"/>
  <c r="U26" i="184" s="1"/>
  <c r="U25" i="184"/>
  <c r="S25" i="184"/>
  <c r="R25" i="184"/>
  <c r="Q25" i="184"/>
  <c r="P25" i="184"/>
  <c r="E25" i="184"/>
  <c r="T25" i="184" s="1"/>
  <c r="S24" i="184"/>
  <c r="R24" i="184"/>
  <c r="Q24" i="184"/>
  <c r="P24" i="184"/>
  <c r="E24" i="184"/>
  <c r="U24" i="184" s="1"/>
  <c r="S23" i="184"/>
  <c r="R23" i="184"/>
  <c r="Q23" i="184"/>
  <c r="P23" i="184"/>
  <c r="E23" i="184"/>
  <c r="S22" i="184"/>
  <c r="R22" i="184"/>
  <c r="Q22" i="184"/>
  <c r="P22" i="184"/>
  <c r="E22" i="184"/>
  <c r="T22" i="184" s="1"/>
  <c r="T21" i="184"/>
  <c r="S21" i="184"/>
  <c r="R21" i="184"/>
  <c r="Q21" i="184"/>
  <c r="P21" i="184"/>
  <c r="E21" i="184"/>
  <c r="U21" i="184" s="1"/>
  <c r="U20" i="184"/>
  <c r="T20" i="184"/>
  <c r="S20" i="184"/>
  <c r="R20" i="184"/>
  <c r="Q20" i="184"/>
  <c r="P20" i="184"/>
  <c r="E20" i="184"/>
  <c r="S19" i="184"/>
  <c r="R19" i="184"/>
  <c r="Q19" i="184"/>
  <c r="P19" i="184"/>
  <c r="E19" i="184"/>
  <c r="U19" i="184" s="1"/>
  <c r="T18" i="184"/>
  <c r="S18" i="184"/>
  <c r="R18" i="184"/>
  <c r="Q18" i="184"/>
  <c r="P18" i="184"/>
  <c r="E18" i="184"/>
  <c r="U18" i="184" s="1"/>
  <c r="T17" i="184"/>
  <c r="S17" i="184"/>
  <c r="R17" i="184"/>
  <c r="Q17" i="184"/>
  <c r="P17" i="184"/>
  <c r="E17" i="184"/>
  <c r="U17" i="184" s="1"/>
  <c r="T16" i="184"/>
  <c r="S16" i="184"/>
  <c r="R16" i="184"/>
  <c r="Q16" i="184"/>
  <c r="P16" i="184"/>
  <c r="E16" i="184"/>
  <c r="U16" i="184" s="1"/>
  <c r="S15" i="184"/>
  <c r="R15" i="184"/>
  <c r="Q15" i="184"/>
  <c r="P15" i="184"/>
  <c r="E15" i="184"/>
  <c r="S14" i="184"/>
  <c r="R14" i="184"/>
  <c r="Q14" i="184"/>
  <c r="P14" i="184"/>
  <c r="E14" i="184"/>
  <c r="T14" i="184" s="1"/>
  <c r="S13" i="184"/>
  <c r="R13" i="184"/>
  <c r="Q13" i="184"/>
  <c r="P13" i="184"/>
  <c r="E13" i="184"/>
  <c r="S12" i="184"/>
  <c r="R12" i="184"/>
  <c r="Q12" i="184"/>
  <c r="P12" i="184"/>
  <c r="E12" i="184"/>
  <c r="S11" i="184"/>
  <c r="R11" i="184"/>
  <c r="Q11" i="184"/>
  <c r="P11" i="184"/>
  <c r="E11" i="184"/>
  <c r="U11" i="184" s="1"/>
  <c r="T10" i="184"/>
  <c r="S10" i="184"/>
  <c r="R10" i="184"/>
  <c r="Q10" i="184"/>
  <c r="P10" i="184"/>
  <c r="E10" i="184"/>
  <c r="S9" i="184"/>
  <c r="R9" i="184"/>
  <c r="S8" i="184"/>
  <c r="R8" i="184"/>
  <c r="S62" i="183"/>
  <c r="T61" i="183"/>
  <c r="S61" i="183"/>
  <c r="R61" i="183"/>
  <c r="Q61" i="183"/>
  <c r="P61" i="183"/>
  <c r="E61" i="183"/>
  <c r="U61" i="183" s="1"/>
  <c r="T60" i="183"/>
  <c r="S60" i="183"/>
  <c r="R60" i="183"/>
  <c r="Q60" i="183"/>
  <c r="P60" i="183"/>
  <c r="P59" i="183" s="1"/>
  <c r="E60" i="183"/>
  <c r="U60" i="183" s="1"/>
  <c r="S59" i="183"/>
  <c r="R59" i="183"/>
  <c r="S58" i="183"/>
  <c r="S57" i="183"/>
  <c r="R57" i="183"/>
  <c r="Q57" i="183"/>
  <c r="P57" i="183"/>
  <c r="E57" i="183"/>
  <c r="U57" i="183" s="1"/>
  <c r="T56" i="183"/>
  <c r="S56" i="183"/>
  <c r="R56" i="183"/>
  <c r="Q56" i="183"/>
  <c r="P56" i="183"/>
  <c r="E56" i="183"/>
  <c r="U56" i="183" s="1"/>
  <c r="S55" i="183"/>
  <c r="R55" i="183"/>
  <c r="Q55" i="183"/>
  <c r="P55" i="183"/>
  <c r="E55" i="183"/>
  <c r="S54" i="183"/>
  <c r="R54" i="183"/>
  <c r="Q54" i="183"/>
  <c r="P54" i="183"/>
  <c r="E54" i="183"/>
  <c r="T54" i="183" s="1"/>
  <c r="S53" i="183"/>
  <c r="R53" i="183"/>
  <c r="S52" i="183"/>
  <c r="R52" i="183"/>
  <c r="Q52" i="183"/>
  <c r="P52" i="183"/>
  <c r="E52" i="183"/>
  <c r="U52" i="183" s="1"/>
  <c r="U51" i="183"/>
  <c r="S51" i="183"/>
  <c r="R51" i="183"/>
  <c r="Q51" i="183"/>
  <c r="P51" i="183"/>
  <c r="E51" i="183"/>
  <c r="T51" i="183" s="1"/>
  <c r="T50" i="183"/>
  <c r="S50" i="183"/>
  <c r="R50" i="183"/>
  <c r="Q50" i="183"/>
  <c r="P50" i="183"/>
  <c r="E50" i="183"/>
  <c r="U50" i="183" s="1"/>
  <c r="S49" i="183"/>
  <c r="R49" i="183"/>
  <c r="Q49" i="183"/>
  <c r="P49" i="183"/>
  <c r="E49" i="183"/>
  <c r="U49" i="183" s="1"/>
  <c r="S48" i="183"/>
  <c r="R48" i="183"/>
  <c r="Q48" i="183"/>
  <c r="P48" i="183"/>
  <c r="E48" i="183"/>
  <c r="U47" i="183"/>
  <c r="S47" i="183"/>
  <c r="R47" i="183"/>
  <c r="Q47" i="183"/>
  <c r="P47" i="183"/>
  <c r="E47" i="183"/>
  <c r="T47" i="183" s="1"/>
  <c r="T46" i="183"/>
  <c r="S46" i="183"/>
  <c r="R46" i="183"/>
  <c r="Q46" i="183"/>
  <c r="P46" i="183"/>
  <c r="E46" i="183"/>
  <c r="U46" i="183" s="1"/>
  <c r="S45" i="183"/>
  <c r="R45" i="183"/>
  <c r="Q45" i="183"/>
  <c r="U45" i="183" s="1"/>
  <c r="P45" i="183"/>
  <c r="E45" i="183"/>
  <c r="S44" i="183"/>
  <c r="R44" i="183"/>
  <c r="Q44" i="183"/>
  <c r="P44" i="183"/>
  <c r="E44" i="183"/>
  <c r="S43" i="183"/>
  <c r="R43" i="183"/>
  <c r="S42" i="183"/>
  <c r="R42" i="183"/>
  <c r="T41" i="183"/>
  <c r="S41" i="183"/>
  <c r="R41" i="183"/>
  <c r="Q41" i="183"/>
  <c r="P41" i="183"/>
  <c r="E41" i="183"/>
  <c r="U41" i="183" s="1"/>
  <c r="T40" i="183"/>
  <c r="S40" i="183"/>
  <c r="R40" i="183"/>
  <c r="Q40" i="183"/>
  <c r="P40" i="183"/>
  <c r="E40" i="183"/>
  <c r="U40" i="183" s="1"/>
  <c r="S39" i="183"/>
  <c r="R39" i="183"/>
  <c r="Q39" i="183"/>
  <c r="P39" i="183"/>
  <c r="E39" i="183"/>
  <c r="U39" i="183" s="1"/>
  <c r="S38" i="183"/>
  <c r="R38" i="183"/>
  <c r="Q38" i="183"/>
  <c r="P38" i="183"/>
  <c r="E38" i="183"/>
  <c r="S37" i="183"/>
  <c r="R37" i="183"/>
  <c r="Q37" i="183"/>
  <c r="P37" i="183"/>
  <c r="E37" i="183"/>
  <c r="T37" i="183" s="1"/>
  <c r="S36" i="183"/>
  <c r="R36" i="183"/>
  <c r="Q36" i="183"/>
  <c r="P36" i="183"/>
  <c r="E36" i="183"/>
  <c r="S35" i="183"/>
  <c r="R35" i="183"/>
  <c r="Q35" i="183"/>
  <c r="P35" i="183"/>
  <c r="E35" i="183"/>
  <c r="U35" i="183" s="1"/>
  <c r="U34" i="183"/>
  <c r="S34" i="183"/>
  <c r="R34" i="183"/>
  <c r="Q34" i="183"/>
  <c r="P34" i="183"/>
  <c r="E34" i="183"/>
  <c r="T34" i="183" s="1"/>
  <c r="T33" i="183"/>
  <c r="S33" i="183"/>
  <c r="R33" i="183"/>
  <c r="Q33" i="183"/>
  <c r="P33" i="183"/>
  <c r="E33" i="183"/>
  <c r="U33" i="183" s="1"/>
  <c r="S32" i="183"/>
  <c r="R32" i="183"/>
  <c r="Q32" i="183"/>
  <c r="U32" i="183" s="1"/>
  <c r="P32" i="183"/>
  <c r="E32" i="183"/>
  <c r="S31" i="183"/>
  <c r="R31" i="183"/>
  <c r="Q31" i="183"/>
  <c r="P31" i="183"/>
  <c r="E31" i="183"/>
  <c r="U31" i="183" s="1"/>
  <c r="S30" i="183"/>
  <c r="R30" i="183"/>
  <c r="Q30" i="183"/>
  <c r="P30" i="183"/>
  <c r="E30" i="183"/>
  <c r="S29" i="183"/>
  <c r="R29" i="183"/>
  <c r="Q29" i="183"/>
  <c r="P29" i="183"/>
  <c r="E29" i="183"/>
  <c r="T29" i="183" s="1"/>
  <c r="S28" i="183"/>
  <c r="R28" i="183"/>
  <c r="Q28" i="183"/>
  <c r="P28" i="183"/>
  <c r="E28" i="183"/>
  <c r="S27" i="183"/>
  <c r="R27" i="183"/>
  <c r="S26" i="183"/>
  <c r="R26" i="183"/>
  <c r="Q26" i="183"/>
  <c r="P26" i="183"/>
  <c r="E26" i="183"/>
  <c r="U26" i="183" s="1"/>
  <c r="S25" i="183"/>
  <c r="R25" i="183"/>
  <c r="Q25" i="183"/>
  <c r="P25" i="183"/>
  <c r="E25" i="183"/>
  <c r="S24" i="183"/>
  <c r="R24" i="183"/>
  <c r="Q24" i="183"/>
  <c r="P24" i="183"/>
  <c r="E24" i="183"/>
  <c r="S23" i="183"/>
  <c r="R23" i="183"/>
  <c r="Q23" i="183"/>
  <c r="P23" i="183"/>
  <c r="E23" i="183"/>
  <c r="U23" i="183" s="1"/>
  <c r="U22" i="183"/>
  <c r="S22" i="183"/>
  <c r="R22" i="183"/>
  <c r="Q22" i="183"/>
  <c r="P22" i="183"/>
  <c r="E22" i="183"/>
  <c r="T22" i="183" s="1"/>
  <c r="S21" i="183"/>
  <c r="R21" i="183"/>
  <c r="Q21" i="183"/>
  <c r="P21" i="183"/>
  <c r="E21" i="183"/>
  <c r="U21" i="183" s="1"/>
  <c r="T20" i="183"/>
  <c r="S20" i="183"/>
  <c r="R20" i="183"/>
  <c r="Q20" i="183"/>
  <c r="P20" i="183"/>
  <c r="E20" i="183"/>
  <c r="U20" i="183" s="1"/>
  <c r="T19" i="183"/>
  <c r="S19" i="183"/>
  <c r="R19" i="183"/>
  <c r="Q19" i="183"/>
  <c r="P19" i="183"/>
  <c r="E19" i="183"/>
  <c r="U19" i="183" s="1"/>
  <c r="S18" i="183"/>
  <c r="R18" i="183"/>
  <c r="Q18" i="183"/>
  <c r="P18" i="183"/>
  <c r="E18" i="183"/>
  <c r="U18" i="183" s="1"/>
  <c r="S17" i="183"/>
  <c r="R17" i="183"/>
  <c r="Q17" i="183"/>
  <c r="P17" i="183"/>
  <c r="E17" i="183"/>
  <c r="S16" i="183"/>
  <c r="R16" i="183"/>
  <c r="Q16" i="183"/>
  <c r="P16" i="183"/>
  <c r="E16" i="183"/>
  <c r="T16" i="183" s="1"/>
  <c r="S15" i="183"/>
  <c r="R15" i="183"/>
  <c r="Q15" i="183"/>
  <c r="P15" i="183"/>
  <c r="E15" i="183"/>
  <c r="U15" i="183" s="1"/>
  <c r="S14" i="183"/>
  <c r="R14" i="183"/>
  <c r="Q14" i="183"/>
  <c r="P14" i="183"/>
  <c r="E14" i="183"/>
  <c r="T14" i="183" s="1"/>
  <c r="S13" i="183"/>
  <c r="R13" i="183"/>
  <c r="Q13" i="183"/>
  <c r="P13" i="183"/>
  <c r="E13" i="183"/>
  <c r="U12" i="183"/>
  <c r="S12" i="183"/>
  <c r="R12" i="183"/>
  <c r="Q12" i="183"/>
  <c r="P12" i="183"/>
  <c r="E12" i="183"/>
  <c r="T12" i="183" s="1"/>
  <c r="T11" i="183"/>
  <c r="S11" i="183"/>
  <c r="R11" i="183"/>
  <c r="Q11" i="183"/>
  <c r="P11" i="183"/>
  <c r="E11" i="183"/>
  <c r="U11" i="183" s="1"/>
  <c r="S10" i="183"/>
  <c r="R10" i="183"/>
  <c r="Q10" i="183"/>
  <c r="P10" i="183"/>
  <c r="E10" i="183"/>
  <c r="T10" i="183" s="1"/>
  <c r="S9" i="183"/>
  <c r="R9" i="183"/>
  <c r="S8" i="183"/>
  <c r="S62" i="182"/>
  <c r="R62" i="182"/>
  <c r="S61" i="182"/>
  <c r="R61" i="182"/>
  <c r="Q61" i="182"/>
  <c r="P61" i="182"/>
  <c r="E61" i="182"/>
  <c r="U61" i="182" s="1"/>
  <c r="T60" i="182"/>
  <c r="S60" i="182"/>
  <c r="R60" i="182"/>
  <c r="Q60" i="182"/>
  <c r="Q59" i="182" s="1"/>
  <c r="P60" i="182"/>
  <c r="P59" i="182" s="1"/>
  <c r="E60" i="182"/>
  <c r="U60" i="182" s="1"/>
  <c r="S59" i="182"/>
  <c r="R59" i="182"/>
  <c r="S58" i="182"/>
  <c r="R58" i="182"/>
  <c r="S57" i="182"/>
  <c r="R57" i="182"/>
  <c r="Q57" i="182"/>
  <c r="P57" i="182"/>
  <c r="E57" i="182"/>
  <c r="U57" i="182" s="1"/>
  <c r="T56" i="182"/>
  <c r="S56" i="182"/>
  <c r="R56" i="182"/>
  <c r="Q56" i="182"/>
  <c r="P56" i="182"/>
  <c r="E56" i="182"/>
  <c r="U56" i="182" s="1"/>
  <c r="S55" i="182"/>
  <c r="R55" i="182"/>
  <c r="Q55" i="182"/>
  <c r="P55" i="182"/>
  <c r="E55" i="182"/>
  <c r="S54" i="182"/>
  <c r="R54" i="182"/>
  <c r="Q54" i="182"/>
  <c r="P54" i="182"/>
  <c r="E54" i="182"/>
  <c r="S53" i="182"/>
  <c r="R53" i="182"/>
  <c r="S52" i="182"/>
  <c r="R52" i="182"/>
  <c r="Q52" i="182"/>
  <c r="P52" i="182"/>
  <c r="E52" i="182"/>
  <c r="S51" i="182"/>
  <c r="R51" i="182"/>
  <c r="Q51" i="182"/>
  <c r="P51" i="182"/>
  <c r="E51" i="182"/>
  <c r="U51" i="182" s="1"/>
  <c r="S50" i="182"/>
  <c r="R50" i="182"/>
  <c r="Q50" i="182"/>
  <c r="P50" i="182"/>
  <c r="E50" i="182"/>
  <c r="S49" i="182"/>
  <c r="R49" i="182"/>
  <c r="Q49" i="182"/>
  <c r="P49" i="182"/>
  <c r="E49" i="182"/>
  <c r="S48" i="182"/>
  <c r="R48" i="182"/>
  <c r="Q48" i="182"/>
  <c r="P48" i="182"/>
  <c r="E48" i="182"/>
  <c r="U48" i="182" s="1"/>
  <c r="S47" i="182"/>
  <c r="R47" i="182"/>
  <c r="Q47" i="182"/>
  <c r="P47" i="182"/>
  <c r="E47" i="182"/>
  <c r="U47" i="182" s="1"/>
  <c r="S46" i="182"/>
  <c r="R46" i="182"/>
  <c r="Q46" i="182"/>
  <c r="P46" i="182"/>
  <c r="E46" i="182"/>
  <c r="U46" i="182" s="1"/>
  <c r="S45" i="182"/>
  <c r="R45" i="182"/>
  <c r="Q45" i="182"/>
  <c r="U45" i="182" s="1"/>
  <c r="P45" i="182"/>
  <c r="E45" i="182"/>
  <c r="T45" i="182" s="1"/>
  <c r="U44" i="182"/>
  <c r="S44" i="182"/>
  <c r="R44" i="182"/>
  <c r="Q44" i="182"/>
  <c r="P44" i="182"/>
  <c r="E44" i="182"/>
  <c r="T44" i="182" s="1"/>
  <c r="S43" i="182"/>
  <c r="R43" i="182"/>
  <c r="S42" i="182"/>
  <c r="R42" i="182"/>
  <c r="S41" i="182"/>
  <c r="R41" i="182"/>
  <c r="Q41" i="182"/>
  <c r="P41" i="182"/>
  <c r="E41" i="182"/>
  <c r="S40" i="182"/>
  <c r="R40" i="182"/>
  <c r="Q40" i="182"/>
  <c r="P40" i="182"/>
  <c r="E40" i="182"/>
  <c r="U40" i="182" s="1"/>
  <c r="S39" i="182"/>
  <c r="R39" i="182"/>
  <c r="Q39" i="182"/>
  <c r="P39" i="182"/>
  <c r="E39" i="182"/>
  <c r="U39" i="182" s="1"/>
  <c r="S38" i="182"/>
  <c r="R38" i="182"/>
  <c r="Q38" i="182"/>
  <c r="P38" i="182"/>
  <c r="E38" i="182"/>
  <c r="U38" i="182" s="1"/>
  <c r="S37" i="182"/>
  <c r="R37" i="182"/>
  <c r="Q37" i="182"/>
  <c r="P37" i="182"/>
  <c r="E37" i="182"/>
  <c r="U37" i="182" s="1"/>
  <c r="S36" i="182"/>
  <c r="R36" i="182"/>
  <c r="Q36" i="182"/>
  <c r="P36" i="182"/>
  <c r="E36" i="182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U33" i="182"/>
  <c r="S33" i="182"/>
  <c r="R33" i="182"/>
  <c r="Q33" i="182"/>
  <c r="P33" i="182"/>
  <c r="E33" i="182"/>
  <c r="T33" i="182" s="1"/>
  <c r="T32" i="182"/>
  <c r="S32" i="182"/>
  <c r="R32" i="182"/>
  <c r="Q32" i="182"/>
  <c r="U32" i="182" s="1"/>
  <c r="P32" i="182"/>
  <c r="E32" i="182"/>
  <c r="S31" i="182"/>
  <c r="R31" i="182"/>
  <c r="Q31" i="182"/>
  <c r="P31" i="182"/>
  <c r="E31" i="182"/>
  <c r="U31" i="182" s="1"/>
  <c r="S30" i="182"/>
  <c r="R30" i="182"/>
  <c r="Q30" i="182"/>
  <c r="P30" i="182"/>
  <c r="E30" i="182"/>
  <c r="S29" i="182"/>
  <c r="R29" i="182"/>
  <c r="Q29" i="182"/>
  <c r="P29" i="182"/>
  <c r="E29" i="182"/>
  <c r="U29" i="182" s="1"/>
  <c r="S28" i="182"/>
  <c r="R28" i="182"/>
  <c r="Q28" i="182"/>
  <c r="P28" i="182"/>
  <c r="E28" i="182"/>
  <c r="U28" i="182" s="1"/>
  <c r="S27" i="182"/>
  <c r="R27" i="182"/>
  <c r="S26" i="182"/>
  <c r="R26" i="182"/>
  <c r="Q26" i="182"/>
  <c r="P26" i="182"/>
  <c r="E26" i="182"/>
  <c r="U26" i="182" s="1"/>
  <c r="S25" i="182"/>
  <c r="R25" i="182"/>
  <c r="Q25" i="182"/>
  <c r="P25" i="182"/>
  <c r="E25" i="182"/>
  <c r="U25" i="182" s="1"/>
  <c r="S24" i="182"/>
  <c r="R24" i="182"/>
  <c r="Q24" i="182"/>
  <c r="P24" i="182"/>
  <c r="E24" i="182"/>
  <c r="U24" i="182" s="1"/>
  <c r="S23" i="182"/>
  <c r="R23" i="182"/>
  <c r="Q23" i="182"/>
  <c r="P23" i="182"/>
  <c r="E23" i="182"/>
  <c r="S22" i="182"/>
  <c r="R22" i="182"/>
  <c r="Q22" i="182"/>
  <c r="P22" i="182"/>
  <c r="E22" i="182"/>
  <c r="U22" i="182" s="1"/>
  <c r="T21" i="182"/>
  <c r="S21" i="182"/>
  <c r="R21" i="182"/>
  <c r="Q21" i="182"/>
  <c r="P21" i="182"/>
  <c r="E21" i="182"/>
  <c r="U21" i="182" s="1"/>
  <c r="T20" i="182"/>
  <c r="S20" i="182"/>
  <c r="R20" i="182"/>
  <c r="Q20" i="182"/>
  <c r="P20" i="182"/>
  <c r="E20" i="182"/>
  <c r="U20" i="182" s="1"/>
  <c r="S19" i="182"/>
  <c r="R19" i="182"/>
  <c r="Q19" i="182"/>
  <c r="P19" i="182"/>
  <c r="E19" i="182"/>
  <c r="U19" i="182" s="1"/>
  <c r="S18" i="182"/>
  <c r="R18" i="182"/>
  <c r="Q18" i="182"/>
  <c r="P18" i="182"/>
  <c r="E18" i="182"/>
  <c r="U18" i="182" s="1"/>
  <c r="S17" i="182"/>
  <c r="R17" i="182"/>
  <c r="Q17" i="182"/>
  <c r="P17" i="182"/>
  <c r="E17" i="182"/>
  <c r="U17" i="182" s="1"/>
  <c r="S16" i="182"/>
  <c r="R16" i="182"/>
  <c r="Q16" i="182"/>
  <c r="P16" i="182"/>
  <c r="E16" i="182"/>
  <c r="U16" i="182" s="1"/>
  <c r="S15" i="182"/>
  <c r="R15" i="182"/>
  <c r="Q15" i="182"/>
  <c r="P15" i="182"/>
  <c r="E15" i="182"/>
  <c r="T15" i="182" s="1"/>
  <c r="S14" i="182"/>
  <c r="R14" i="182"/>
  <c r="Q14" i="182"/>
  <c r="P14" i="182"/>
  <c r="E14" i="182"/>
  <c r="U14" i="182" s="1"/>
  <c r="S13" i="182"/>
  <c r="R13" i="182"/>
  <c r="Q13" i="182"/>
  <c r="P13" i="182"/>
  <c r="E13" i="182"/>
  <c r="U13" i="182" s="1"/>
  <c r="U12" i="182"/>
  <c r="S12" i="182"/>
  <c r="R12" i="182"/>
  <c r="Q12" i="182"/>
  <c r="P12" i="182"/>
  <c r="E12" i="182"/>
  <c r="T12" i="182" s="1"/>
  <c r="T11" i="182"/>
  <c r="S11" i="182"/>
  <c r="R11" i="182"/>
  <c r="Q11" i="182"/>
  <c r="P11" i="182"/>
  <c r="E11" i="182"/>
  <c r="U11" i="182" s="1"/>
  <c r="S10" i="182"/>
  <c r="R10" i="182"/>
  <c r="Q10" i="182"/>
  <c r="P10" i="182"/>
  <c r="E10" i="182"/>
  <c r="S9" i="182"/>
  <c r="R9" i="182"/>
  <c r="S8" i="182"/>
  <c r="R8" i="182"/>
  <c r="S62" i="181"/>
  <c r="R62" i="181"/>
  <c r="U61" i="181"/>
  <c r="S61" i="181"/>
  <c r="R61" i="181"/>
  <c r="Q61" i="181"/>
  <c r="P61" i="181"/>
  <c r="E61" i="181"/>
  <c r="T61" i="181" s="1"/>
  <c r="T60" i="181"/>
  <c r="S60" i="181"/>
  <c r="R60" i="181"/>
  <c r="Q60" i="181"/>
  <c r="P60" i="181"/>
  <c r="E60" i="181"/>
  <c r="E59" i="181" s="1"/>
  <c r="U59" i="181" s="1"/>
  <c r="S59" i="181"/>
  <c r="R59" i="181"/>
  <c r="S58" i="181"/>
  <c r="R58" i="181"/>
  <c r="S57" i="181"/>
  <c r="R57" i="181"/>
  <c r="Q57" i="181"/>
  <c r="P57" i="181"/>
  <c r="E57" i="181"/>
  <c r="S56" i="181"/>
  <c r="R56" i="181"/>
  <c r="Q56" i="181"/>
  <c r="P56" i="181"/>
  <c r="E56" i="181"/>
  <c r="U56" i="181" s="1"/>
  <c r="S55" i="181"/>
  <c r="R55" i="181"/>
  <c r="Q55" i="181"/>
  <c r="P55" i="181"/>
  <c r="E55" i="181"/>
  <c r="U55" i="181" s="1"/>
  <c r="S54" i="181"/>
  <c r="R54" i="181"/>
  <c r="Q54" i="181"/>
  <c r="P54" i="181"/>
  <c r="E54" i="181"/>
  <c r="S53" i="181"/>
  <c r="R53" i="181"/>
  <c r="S52" i="181"/>
  <c r="R52" i="181"/>
  <c r="Q52" i="181"/>
  <c r="P52" i="181"/>
  <c r="E52" i="181"/>
  <c r="U52" i="181" s="1"/>
  <c r="S51" i="181"/>
  <c r="R51" i="181"/>
  <c r="Q51" i="181"/>
  <c r="P51" i="181"/>
  <c r="E51" i="181"/>
  <c r="U51" i="181" s="1"/>
  <c r="S50" i="181"/>
  <c r="R50" i="181"/>
  <c r="Q50" i="181"/>
  <c r="P50" i="181"/>
  <c r="E50" i="181"/>
  <c r="U50" i="181" s="1"/>
  <c r="S49" i="181"/>
  <c r="R49" i="181"/>
  <c r="Q49" i="181"/>
  <c r="P49" i="181"/>
  <c r="E49" i="181"/>
  <c r="U49" i="181" s="1"/>
  <c r="S48" i="181"/>
  <c r="R48" i="181"/>
  <c r="Q48" i="181"/>
  <c r="P48" i="181"/>
  <c r="E48" i="181"/>
  <c r="T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U46" i="181" s="1"/>
  <c r="U45" i="181"/>
  <c r="S45" i="181"/>
  <c r="R45" i="181"/>
  <c r="Q45" i="181"/>
  <c r="P45" i="181"/>
  <c r="E45" i="181"/>
  <c r="T45" i="181" s="1"/>
  <c r="T44" i="181"/>
  <c r="S44" i="181"/>
  <c r="R44" i="181"/>
  <c r="Q44" i="181"/>
  <c r="P44" i="181"/>
  <c r="E44" i="181"/>
  <c r="U44" i="181" s="1"/>
  <c r="S43" i="181"/>
  <c r="R43" i="181"/>
  <c r="S42" i="181"/>
  <c r="R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U40" i="181" s="1"/>
  <c r="S39" i="181"/>
  <c r="R39" i="181"/>
  <c r="Q39" i="181"/>
  <c r="P39" i="181"/>
  <c r="E39" i="181"/>
  <c r="U39" i="181" s="1"/>
  <c r="S38" i="181"/>
  <c r="R38" i="181"/>
  <c r="Q38" i="181"/>
  <c r="P38" i="181"/>
  <c r="E38" i="181"/>
  <c r="T38" i="181" s="1"/>
  <c r="S37" i="181"/>
  <c r="R37" i="181"/>
  <c r="Q37" i="181"/>
  <c r="P37" i="181"/>
  <c r="E37" i="181"/>
  <c r="U37" i="181" s="1"/>
  <c r="S36" i="181"/>
  <c r="R36" i="181"/>
  <c r="Q36" i="181"/>
  <c r="P36" i="181"/>
  <c r="E36" i="181"/>
  <c r="S35" i="181"/>
  <c r="R35" i="181"/>
  <c r="Q35" i="181"/>
  <c r="P35" i="181"/>
  <c r="E35" i="181"/>
  <c r="U35" i="181" s="1"/>
  <c r="T34" i="181"/>
  <c r="S34" i="181"/>
  <c r="R34" i="181"/>
  <c r="Q34" i="181"/>
  <c r="P34" i="181"/>
  <c r="E34" i="181"/>
  <c r="U34" i="181" s="1"/>
  <c r="S33" i="181"/>
  <c r="R33" i="181"/>
  <c r="Q33" i="181"/>
  <c r="P33" i="181"/>
  <c r="E33" i="181"/>
  <c r="U33" i="181" s="1"/>
  <c r="S32" i="181"/>
  <c r="R32" i="181"/>
  <c r="Q32" i="181"/>
  <c r="P32" i="181"/>
  <c r="E32" i="181"/>
  <c r="S31" i="181"/>
  <c r="R31" i="181"/>
  <c r="Q31" i="181"/>
  <c r="P31" i="181"/>
  <c r="E31" i="181"/>
  <c r="U31" i="181" s="1"/>
  <c r="S30" i="181"/>
  <c r="R30" i="181"/>
  <c r="Q30" i="181"/>
  <c r="P30" i="181"/>
  <c r="E30" i="181"/>
  <c r="S29" i="181"/>
  <c r="R29" i="181"/>
  <c r="Q29" i="181"/>
  <c r="P29" i="181"/>
  <c r="E29" i="181"/>
  <c r="U29" i="181" s="1"/>
  <c r="T28" i="181"/>
  <c r="S28" i="181"/>
  <c r="R28" i="181"/>
  <c r="Q28" i="181"/>
  <c r="P28" i="181"/>
  <c r="E28" i="181"/>
  <c r="U28" i="181" s="1"/>
  <c r="S27" i="181"/>
  <c r="R27" i="181"/>
  <c r="S26" i="181"/>
  <c r="R26" i="181"/>
  <c r="Q26" i="181"/>
  <c r="P26" i="181"/>
  <c r="E26" i="181"/>
  <c r="U26" i="181" s="1"/>
  <c r="S25" i="181"/>
  <c r="R25" i="181"/>
  <c r="Q25" i="181"/>
  <c r="P25" i="181"/>
  <c r="E25" i="181"/>
  <c r="S24" i="181"/>
  <c r="R24" i="181"/>
  <c r="Q24" i="181"/>
  <c r="P24" i="181"/>
  <c r="E24" i="181"/>
  <c r="U24" i="181" s="1"/>
  <c r="T23" i="181"/>
  <c r="S23" i="181"/>
  <c r="R23" i="181"/>
  <c r="Q23" i="181"/>
  <c r="P23" i="181"/>
  <c r="E23" i="181"/>
  <c r="U23" i="181" s="1"/>
  <c r="T22" i="181"/>
  <c r="S22" i="181"/>
  <c r="R22" i="181"/>
  <c r="Q22" i="181"/>
  <c r="P22" i="181"/>
  <c r="E22" i="181"/>
  <c r="U22" i="181" s="1"/>
  <c r="T21" i="181"/>
  <c r="S21" i="181"/>
  <c r="R21" i="181"/>
  <c r="Q21" i="181"/>
  <c r="P21" i="181"/>
  <c r="E21" i="181"/>
  <c r="U21" i="181" s="1"/>
  <c r="S20" i="181"/>
  <c r="R20" i="181"/>
  <c r="Q20" i="181"/>
  <c r="P20" i="181"/>
  <c r="E20" i="181"/>
  <c r="U20" i="181" s="1"/>
  <c r="S19" i="181"/>
  <c r="R19" i="181"/>
  <c r="Q19" i="181"/>
  <c r="P19" i="181"/>
  <c r="E19" i="181"/>
  <c r="U19" i="181" s="1"/>
  <c r="S18" i="181"/>
  <c r="R18" i="181"/>
  <c r="Q18" i="181"/>
  <c r="P18" i="181"/>
  <c r="E18" i="181"/>
  <c r="U18" i="181" s="1"/>
  <c r="S17" i="181"/>
  <c r="R17" i="181"/>
  <c r="Q17" i="181"/>
  <c r="P17" i="181"/>
  <c r="E17" i="181"/>
  <c r="T17" i="181" s="1"/>
  <c r="S16" i="181"/>
  <c r="R16" i="181"/>
  <c r="Q16" i="181"/>
  <c r="P16" i="181"/>
  <c r="E16" i="181"/>
  <c r="U16" i="181" s="1"/>
  <c r="T15" i="181"/>
  <c r="S15" i="181"/>
  <c r="R15" i="181"/>
  <c r="Q15" i="181"/>
  <c r="P15" i="181"/>
  <c r="E15" i="181"/>
  <c r="U15" i="181" s="1"/>
  <c r="T14" i="181"/>
  <c r="S14" i="181"/>
  <c r="R14" i="181"/>
  <c r="Q14" i="181"/>
  <c r="P14" i="181"/>
  <c r="E14" i="181"/>
  <c r="U14" i="181" s="1"/>
  <c r="S13" i="181"/>
  <c r="R13" i="181"/>
  <c r="Q13" i="181"/>
  <c r="P13" i="181"/>
  <c r="E13" i="181"/>
  <c r="T13" i="181" s="1"/>
  <c r="S12" i="181"/>
  <c r="R12" i="181"/>
  <c r="Q12" i="181"/>
  <c r="P12" i="181"/>
  <c r="E12" i="181"/>
  <c r="U12" i="181" s="1"/>
  <c r="S11" i="181"/>
  <c r="R11" i="181"/>
  <c r="Q11" i="181"/>
  <c r="P11" i="181"/>
  <c r="E11" i="181"/>
  <c r="U11" i="181" s="1"/>
  <c r="S10" i="181"/>
  <c r="R10" i="181"/>
  <c r="Q10" i="181"/>
  <c r="P10" i="181"/>
  <c r="E10" i="181"/>
  <c r="S9" i="181"/>
  <c r="R9" i="181"/>
  <c r="S8" i="181"/>
  <c r="R8" i="181"/>
  <c r="S62" i="180"/>
  <c r="R62" i="180"/>
  <c r="T61" i="180"/>
  <c r="S61" i="180"/>
  <c r="R61" i="180"/>
  <c r="Q61" i="180"/>
  <c r="P61" i="180"/>
  <c r="E61" i="180"/>
  <c r="U61" i="180" s="1"/>
  <c r="S60" i="180"/>
  <c r="R60" i="180"/>
  <c r="Q60" i="180"/>
  <c r="P60" i="180"/>
  <c r="P59" i="180" s="1"/>
  <c r="E60" i="180"/>
  <c r="E59" i="180" s="1"/>
  <c r="U59" i="180" s="1"/>
  <c r="S59" i="180"/>
  <c r="R59" i="180"/>
  <c r="S58" i="180"/>
  <c r="R58" i="180"/>
  <c r="S57" i="180"/>
  <c r="R57" i="180"/>
  <c r="Q57" i="180"/>
  <c r="P57" i="180"/>
  <c r="E57" i="180"/>
  <c r="U57" i="180" s="1"/>
  <c r="S56" i="180"/>
  <c r="R56" i="180"/>
  <c r="Q56" i="180"/>
  <c r="P56" i="180"/>
  <c r="E56" i="180"/>
  <c r="U56" i="180" s="1"/>
  <c r="S55" i="180"/>
  <c r="R55" i="180"/>
  <c r="Q55" i="180"/>
  <c r="P55" i="180"/>
  <c r="E55" i="180"/>
  <c r="T55" i="180" s="1"/>
  <c r="S54" i="180"/>
  <c r="R54" i="180"/>
  <c r="Q54" i="180"/>
  <c r="P54" i="180"/>
  <c r="E54" i="180"/>
  <c r="S53" i="180"/>
  <c r="R53" i="180"/>
  <c r="S52" i="180"/>
  <c r="R52" i="180"/>
  <c r="Q52" i="180"/>
  <c r="P52" i="180"/>
  <c r="E52" i="180"/>
  <c r="U52" i="180" s="1"/>
  <c r="S51" i="180"/>
  <c r="R51" i="180"/>
  <c r="Q51" i="180"/>
  <c r="P51" i="180"/>
  <c r="E51" i="180"/>
  <c r="U51" i="180" s="1"/>
  <c r="S50" i="180"/>
  <c r="R50" i="180"/>
  <c r="Q50" i="180"/>
  <c r="P50" i="180"/>
  <c r="E50" i="180"/>
  <c r="T50" i="180" s="1"/>
  <c r="S49" i="180"/>
  <c r="R49" i="180"/>
  <c r="Q49" i="180"/>
  <c r="P49" i="180"/>
  <c r="E49" i="180"/>
  <c r="U49" i="180" s="1"/>
  <c r="T48" i="180"/>
  <c r="S48" i="180"/>
  <c r="R48" i="180"/>
  <c r="Q48" i="180"/>
  <c r="P48" i="180"/>
  <c r="E48" i="180"/>
  <c r="U48" i="180" s="1"/>
  <c r="U47" i="180"/>
  <c r="S47" i="180"/>
  <c r="R47" i="180"/>
  <c r="Q47" i="180"/>
  <c r="P47" i="180"/>
  <c r="E47" i="180"/>
  <c r="T47" i="180" s="1"/>
  <c r="T46" i="180"/>
  <c r="S46" i="180"/>
  <c r="R46" i="180"/>
  <c r="Q46" i="180"/>
  <c r="P46" i="180"/>
  <c r="E46" i="180"/>
  <c r="U46" i="180" s="1"/>
  <c r="S45" i="180"/>
  <c r="R45" i="180"/>
  <c r="Q45" i="180"/>
  <c r="P45" i="180"/>
  <c r="E45" i="180"/>
  <c r="S44" i="180"/>
  <c r="R44" i="180"/>
  <c r="Q44" i="180"/>
  <c r="P44" i="180"/>
  <c r="E44" i="180"/>
  <c r="S43" i="180"/>
  <c r="R43" i="180"/>
  <c r="S42" i="180"/>
  <c r="R42" i="180"/>
  <c r="S41" i="180"/>
  <c r="R41" i="180"/>
  <c r="Q41" i="180"/>
  <c r="P41" i="180"/>
  <c r="E41" i="180"/>
  <c r="U41" i="180" s="1"/>
  <c r="S40" i="180"/>
  <c r="R40" i="180"/>
  <c r="Q40" i="180"/>
  <c r="P40" i="180"/>
  <c r="E40" i="180"/>
  <c r="T40" i="180" s="1"/>
  <c r="S39" i="180"/>
  <c r="R39" i="180"/>
  <c r="Q39" i="180"/>
  <c r="P39" i="180"/>
  <c r="E39" i="180"/>
  <c r="U39" i="180" s="1"/>
  <c r="T38" i="180"/>
  <c r="S38" i="180"/>
  <c r="R38" i="180"/>
  <c r="Q38" i="180"/>
  <c r="P38" i="180"/>
  <c r="E38" i="180"/>
  <c r="U38" i="180" s="1"/>
  <c r="T37" i="180"/>
  <c r="S37" i="180"/>
  <c r="R37" i="180"/>
  <c r="Q37" i="180"/>
  <c r="P37" i="180"/>
  <c r="E37" i="180"/>
  <c r="U37" i="180" s="1"/>
  <c r="T36" i="180"/>
  <c r="S36" i="180"/>
  <c r="R36" i="180"/>
  <c r="Q36" i="180"/>
  <c r="P36" i="180"/>
  <c r="E36" i="180"/>
  <c r="U36" i="180" s="1"/>
  <c r="S35" i="180"/>
  <c r="R35" i="180"/>
  <c r="Q35" i="180"/>
  <c r="U35" i="180" s="1"/>
  <c r="P35" i="180"/>
  <c r="E35" i="180"/>
  <c r="T35" i="180" s="1"/>
  <c r="S34" i="180"/>
  <c r="R34" i="180"/>
  <c r="Q34" i="180"/>
  <c r="P34" i="180"/>
  <c r="E34" i="180"/>
  <c r="U34" i="180" s="1"/>
  <c r="S33" i="180"/>
  <c r="R33" i="180"/>
  <c r="Q33" i="180"/>
  <c r="P33" i="180"/>
  <c r="E33" i="180"/>
  <c r="U33" i="180" s="1"/>
  <c r="S32" i="180"/>
  <c r="R32" i="180"/>
  <c r="Q32" i="180"/>
  <c r="P32" i="180"/>
  <c r="E32" i="180"/>
  <c r="S31" i="180"/>
  <c r="R31" i="180"/>
  <c r="Q31" i="180"/>
  <c r="P31" i="180"/>
  <c r="E31" i="180"/>
  <c r="U31" i="180" s="1"/>
  <c r="T30" i="180"/>
  <c r="S30" i="180"/>
  <c r="R30" i="180"/>
  <c r="Q30" i="180"/>
  <c r="P30" i="180"/>
  <c r="E30" i="180"/>
  <c r="T29" i="180"/>
  <c r="S29" i="180"/>
  <c r="R29" i="180"/>
  <c r="Q29" i="180"/>
  <c r="P29" i="180"/>
  <c r="E29" i="180"/>
  <c r="U29" i="180" s="1"/>
  <c r="S28" i="180"/>
  <c r="R28" i="180"/>
  <c r="Q28" i="180"/>
  <c r="P28" i="180"/>
  <c r="E28" i="180"/>
  <c r="S27" i="180"/>
  <c r="R27" i="180"/>
  <c r="S26" i="180"/>
  <c r="R26" i="180"/>
  <c r="Q26" i="180"/>
  <c r="P26" i="180"/>
  <c r="E26" i="180"/>
  <c r="U26" i="180" s="1"/>
  <c r="U25" i="180"/>
  <c r="T25" i="180"/>
  <c r="S25" i="180"/>
  <c r="R25" i="180"/>
  <c r="Q25" i="180"/>
  <c r="P25" i="180"/>
  <c r="E25" i="180"/>
  <c r="T24" i="180"/>
  <c r="S24" i="180"/>
  <c r="R24" i="180"/>
  <c r="Q24" i="180"/>
  <c r="P24" i="180"/>
  <c r="E24" i="180"/>
  <c r="U24" i="180" s="1"/>
  <c r="T23" i="180"/>
  <c r="S23" i="180"/>
  <c r="R23" i="180"/>
  <c r="Q23" i="180"/>
  <c r="P23" i="180"/>
  <c r="E23" i="180"/>
  <c r="S22" i="180"/>
  <c r="R22" i="180"/>
  <c r="Q22" i="180"/>
  <c r="P22" i="180"/>
  <c r="E22" i="180"/>
  <c r="U22" i="180" s="1"/>
  <c r="S21" i="180"/>
  <c r="R21" i="180"/>
  <c r="Q21" i="180"/>
  <c r="P21" i="180"/>
  <c r="E21" i="180"/>
  <c r="U21" i="180" s="1"/>
  <c r="S20" i="180"/>
  <c r="R20" i="180"/>
  <c r="Q20" i="180"/>
  <c r="P20" i="180"/>
  <c r="E20" i="180"/>
  <c r="U20" i="180" s="1"/>
  <c r="S19" i="180"/>
  <c r="R19" i="180"/>
  <c r="Q19" i="180"/>
  <c r="P19" i="180"/>
  <c r="E19" i="180"/>
  <c r="T19" i="180" s="1"/>
  <c r="S18" i="180"/>
  <c r="R18" i="180"/>
  <c r="Q18" i="180"/>
  <c r="P18" i="180"/>
  <c r="E18" i="180"/>
  <c r="U18" i="180" s="1"/>
  <c r="T17" i="180"/>
  <c r="S17" i="180"/>
  <c r="R17" i="180"/>
  <c r="Q17" i="180"/>
  <c r="P17" i="180"/>
  <c r="E17" i="180"/>
  <c r="U17" i="180" s="1"/>
  <c r="T16" i="180"/>
  <c r="S16" i="180"/>
  <c r="R16" i="180"/>
  <c r="Q16" i="180"/>
  <c r="P16" i="180"/>
  <c r="E16" i="180"/>
  <c r="U16" i="180" s="1"/>
  <c r="S15" i="180"/>
  <c r="R15" i="180"/>
  <c r="Q15" i="180"/>
  <c r="P15" i="180"/>
  <c r="E15" i="180"/>
  <c r="S14" i="180"/>
  <c r="R14" i="180"/>
  <c r="Q14" i="180"/>
  <c r="P14" i="180"/>
  <c r="E14" i="180"/>
  <c r="U14" i="180" s="1"/>
  <c r="S13" i="180"/>
  <c r="R13" i="180"/>
  <c r="Q13" i="180"/>
  <c r="P13" i="180"/>
  <c r="E13" i="180"/>
  <c r="S12" i="180"/>
  <c r="R12" i="180"/>
  <c r="Q12" i="180"/>
  <c r="P12" i="180"/>
  <c r="E12" i="180"/>
  <c r="U12" i="180" s="1"/>
  <c r="S11" i="180"/>
  <c r="R11" i="180"/>
  <c r="Q11" i="180"/>
  <c r="P11" i="180"/>
  <c r="E11" i="180"/>
  <c r="T11" i="180" s="1"/>
  <c r="S10" i="180"/>
  <c r="R10" i="180"/>
  <c r="Q10" i="180"/>
  <c r="P10" i="180"/>
  <c r="E10" i="180"/>
  <c r="S9" i="180"/>
  <c r="R9" i="180"/>
  <c r="S8" i="180"/>
  <c r="R8" i="180"/>
  <c r="S62" i="179"/>
  <c r="S61" i="179"/>
  <c r="R61" i="179"/>
  <c r="Q61" i="179"/>
  <c r="P61" i="179"/>
  <c r="E61" i="179"/>
  <c r="U61" i="179" s="1"/>
  <c r="S60" i="179"/>
  <c r="R60" i="179"/>
  <c r="Q60" i="179"/>
  <c r="Q59" i="179" s="1"/>
  <c r="P60" i="179"/>
  <c r="P59" i="179" s="1"/>
  <c r="E60" i="179"/>
  <c r="E59" i="179" s="1"/>
  <c r="T59" i="179" s="1"/>
  <c r="S59" i="179"/>
  <c r="R59" i="179"/>
  <c r="S58" i="179"/>
  <c r="S57" i="179"/>
  <c r="R57" i="179"/>
  <c r="Q57" i="179"/>
  <c r="P57" i="179"/>
  <c r="E57" i="179"/>
  <c r="T57" i="179" s="1"/>
  <c r="S56" i="179"/>
  <c r="R56" i="179"/>
  <c r="Q56" i="179"/>
  <c r="P56" i="179"/>
  <c r="E56" i="179"/>
  <c r="U56" i="179" s="1"/>
  <c r="U55" i="179"/>
  <c r="T55" i="179"/>
  <c r="S55" i="179"/>
  <c r="R55" i="179"/>
  <c r="Q55" i="179"/>
  <c r="P55" i="179"/>
  <c r="E55" i="179"/>
  <c r="T54" i="179"/>
  <c r="S54" i="179"/>
  <c r="R54" i="179"/>
  <c r="Q54" i="179"/>
  <c r="P54" i="179"/>
  <c r="E54" i="179"/>
  <c r="U54" i="179" s="1"/>
  <c r="S53" i="179"/>
  <c r="R53" i="179"/>
  <c r="S52" i="179"/>
  <c r="R52" i="179"/>
  <c r="Q52" i="179"/>
  <c r="P52" i="179"/>
  <c r="E52" i="179"/>
  <c r="T52" i="179" s="1"/>
  <c r="S51" i="179"/>
  <c r="R51" i="179"/>
  <c r="Q51" i="179"/>
  <c r="P51" i="179"/>
  <c r="E51" i="179"/>
  <c r="U51" i="179" s="1"/>
  <c r="S50" i="179"/>
  <c r="R50" i="179"/>
  <c r="Q50" i="179"/>
  <c r="P50" i="179"/>
  <c r="E50" i="179"/>
  <c r="U49" i="179"/>
  <c r="S49" i="179"/>
  <c r="R49" i="179"/>
  <c r="Q49" i="179"/>
  <c r="P49" i="179"/>
  <c r="E49" i="179"/>
  <c r="T49" i="179" s="1"/>
  <c r="T48" i="179"/>
  <c r="S48" i="179"/>
  <c r="R48" i="179"/>
  <c r="Q48" i="179"/>
  <c r="P48" i="179"/>
  <c r="E48" i="179"/>
  <c r="U48" i="179" s="1"/>
  <c r="U47" i="179"/>
  <c r="S47" i="179"/>
  <c r="R47" i="179"/>
  <c r="Q47" i="179"/>
  <c r="P47" i="179"/>
  <c r="E47" i="179"/>
  <c r="T47" i="179" s="1"/>
  <c r="S46" i="179"/>
  <c r="R46" i="179"/>
  <c r="Q46" i="179"/>
  <c r="P46" i="179"/>
  <c r="E46" i="179"/>
  <c r="S45" i="179"/>
  <c r="R45" i="179"/>
  <c r="Q45" i="179"/>
  <c r="P45" i="179"/>
  <c r="E45" i="179"/>
  <c r="U45" i="179" s="1"/>
  <c r="S44" i="179"/>
  <c r="R44" i="179"/>
  <c r="Q44" i="179"/>
  <c r="P44" i="179"/>
  <c r="E44" i="179"/>
  <c r="U44" i="179" s="1"/>
  <c r="S43" i="179"/>
  <c r="R43" i="179"/>
  <c r="S42" i="179"/>
  <c r="R42" i="179"/>
  <c r="S41" i="179"/>
  <c r="R41" i="179"/>
  <c r="Q41" i="179"/>
  <c r="P41" i="179"/>
  <c r="E41" i="179"/>
  <c r="U41" i="179" s="1"/>
  <c r="T40" i="179"/>
  <c r="S40" i="179"/>
  <c r="R40" i="179"/>
  <c r="Q40" i="179"/>
  <c r="P40" i="179"/>
  <c r="E40" i="179"/>
  <c r="U40" i="179" s="1"/>
  <c r="U39" i="179"/>
  <c r="S39" i="179"/>
  <c r="R39" i="179"/>
  <c r="Q39" i="179"/>
  <c r="P39" i="179"/>
  <c r="E39" i="179"/>
  <c r="T39" i="179" s="1"/>
  <c r="S38" i="179"/>
  <c r="R38" i="179"/>
  <c r="Q38" i="179"/>
  <c r="P38" i="179"/>
  <c r="E38" i="179"/>
  <c r="S37" i="179"/>
  <c r="R37" i="179"/>
  <c r="Q37" i="179"/>
  <c r="P37" i="179"/>
  <c r="E37" i="179"/>
  <c r="T37" i="179" s="1"/>
  <c r="S36" i="179"/>
  <c r="R36" i="179"/>
  <c r="Q36" i="179"/>
  <c r="P36" i="179"/>
  <c r="E36" i="179"/>
  <c r="U36" i="179" s="1"/>
  <c r="S35" i="179"/>
  <c r="R35" i="179"/>
  <c r="Q35" i="179"/>
  <c r="P35" i="179"/>
  <c r="E35" i="179"/>
  <c r="U35" i="179" s="1"/>
  <c r="S34" i="179"/>
  <c r="R34" i="179"/>
  <c r="Q34" i="179"/>
  <c r="P34" i="179"/>
  <c r="E34" i="179"/>
  <c r="T34" i="179" s="1"/>
  <c r="S33" i="179"/>
  <c r="R33" i="179"/>
  <c r="Q33" i="179"/>
  <c r="P33" i="179"/>
  <c r="E33" i="179"/>
  <c r="U33" i="179" s="1"/>
  <c r="S32" i="179"/>
  <c r="R32" i="179"/>
  <c r="Q32" i="179"/>
  <c r="U32" i="179" s="1"/>
  <c r="P32" i="179"/>
  <c r="E32" i="179"/>
  <c r="T32" i="179" s="1"/>
  <c r="S31" i="179"/>
  <c r="R31" i="179"/>
  <c r="Q31" i="179"/>
  <c r="P31" i="179"/>
  <c r="E31" i="179"/>
  <c r="S30" i="179"/>
  <c r="R30" i="179"/>
  <c r="Q30" i="179"/>
  <c r="P30" i="179"/>
  <c r="E30" i="179"/>
  <c r="U30" i="179" s="1"/>
  <c r="U29" i="179"/>
  <c r="S29" i="179"/>
  <c r="R29" i="179"/>
  <c r="Q29" i="179"/>
  <c r="P29" i="179"/>
  <c r="E29" i="179"/>
  <c r="T29" i="179" s="1"/>
  <c r="T28" i="179"/>
  <c r="S28" i="179"/>
  <c r="R28" i="179"/>
  <c r="Q28" i="179"/>
  <c r="P28" i="179"/>
  <c r="E28" i="179"/>
  <c r="S27" i="179"/>
  <c r="R27" i="179"/>
  <c r="U26" i="179"/>
  <c r="S26" i="179"/>
  <c r="R26" i="179"/>
  <c r="Q26" i="179"/>
  <c r="P26" i="179"/>
  <c r="E26" i="179"/>
  <c r="T26" i="179" s="1"/>
  <c r="T25" i="179"/>
  <c r="S25" i="179"/>
  <c r="R25" i="179"/>
  <c r="Q25" i="179"/>
  <c r="P25" i="179"/>
  <c r="E25" i="179"/>
  <c r="U25" i="179" s="1"/>
  <c r="S24" i="179"/>
  <c r="R24" i="179"/>
  <c r="Q24" i="179"/>
  <c r="P24" i="179"/>
  <c r="E24" i="179"/>
  <c r="S23" i="179"/>
  <c r="R23" i="179"/>
  <c r="Q23" i="179"/>
  <c r="P23" i="179"/>
  <c r="E23" i="179"/>
  <c r="S22" i="179"/>
  <c r="R22" i="179"/>
  <c r="Q22" i="179"/>
  <c r="P22" i="179"/>
  <c r="E22" i="179"/>
  <c r="U22" i="179" s="1"/>
  <c r="S21" i="179"/>
  <c r="R21" i="179"/>
  <c r="Q21" i="179"/>
  <c r="P21" i="179"/>
  <c r="E21" i="179"/>
  <c r="T21" i="179" s="1"/>
  <c r="S20" i="179"/>
  <c r="R20" i="179"/>
  <c r="Q20" i="179"/>
  <c r="P20" i="179"/>
  <c r="E20" i="179"/>
  <c r="U20" i="179" s="1"/>
  <c r="T19" i="179"/>
  <c r="S19" i="179"/>
  <c r="R19" i="179"/>
  <c r="Q19" i="179"/>
  <c r="P19" i="179"/>
  <c r="E19" i="179"/>
  <c r="U19" i="179" s="1"/>
  <c r="U18" i="179"/>
  <c r="S18" i="179"/>
  <c r="R18" i="179"/>
  <c r="Q18" i="179"/>
  <c r="P18" i="179"/>
  <c r="E18" i="179"/>
  <c r="T18" i="179" s="1"/>
  <c r="S17" i="179"/>
  <c r="R17" i="179"/>
  <c r="Q17" i="179"/>
  <c r="P17" i="179"/>
  <c r="E17" i="179"/>
  <c r="S16" i="179"/>
  <c r="R16" i="179"/>
  <c r="Q16" i="179"/>
  <c r="P16" i="179"/>
  <c r="E16" i="179"/>
  <c r="T16" i="179" s="1"/>
  <c r="S15" i="179"/>
  <c r="R15" i="179"/>
  <c r="Q15" i="179"/>
  <c r="P15" i="179"/>
  <c r="E15" i="179"/>
  <c r="U15" i="179" s="1"/>
  <c r="S14" i="179"/>
  <c r="R14" i="179"/>
  <c r="Q14" i="179"/>
  <c r="P14" i="179"/>
  <c r="E14" i="179"/>
  <c r="U14" i="179" s="1"/>
  <c r="S13" i="179"/>
  <c r="R13" i="179"/>
  <c r="Q13" i="179"/>
  <c r="P13" i="179"/>
  <c r="E13" i="179"/>
  <c r="T13" i="179" s="1"/>
  <c r="S12" i="179"/>
  <c r="R12" i="179"/>
  <c r="Q12" i="179"/>
  <c r="P12" i="179"/>
  <c r="E12" i="179"/>
  <c r="U12" i="179" s="1"/>
  <c r="U11" i="179"/>
  <c r="S11" i="179"/>
  <c r="R11" i="179"/>
  <c r="Q11" i="179"/>
  <c r="P11" i="179"/>
  <c r="E11" i="179"/>
  <c r="T11" i="179" s="1"/>
  <c r="S10" i="179"/>
  <c r="R10" i="179"/>
  <c r="Q10" i="179"/>
  <c r="P10" i="179"/>
  <c r="E10" i="179"/>
  <c r="S9" i="179"/>
  <c r="S8" i="179"/>
  <c r="R62" i="178"/>
  <c r="S61" i="178"/>
  <c r="R61" i="178"/>
  <c r="Q61" i="178"/>
  <c r="P61" i="178"/>
  <c r="E61" i="178"/>
  <c r="T61" i="178" s="1"/>
  <c r="S60" i="178"/>
  <c r="R60" i="178"/>
  <c r="Q60" i="178"/>
  <c r="Q59" i="178" s="1"/>
  <c r="P60" i="178"/>
  <c r="E60" i="178"/>
  <c r="E59" i="178" s="1"/>
  <c r="U59" i="178" s="1"/>
  <c r="S59" i="178"/>
  <c r="R59" i="178"/>
  <c r="R58" i="178"/>
  <c r="U57" i="178"/>
  <c r="S57" i="178"/>
  <c r="R57" i="178"/>
  <c r="Q57" i="178"/>
  <c r="P57" i="178"/>
  <c r="E57" i="178"/>
  <c r="T57" i="178" s="1"/>
  <c r="T56" i="178"/>
  <c r="S56" i="178"/>
  <c r="R56" i="178"/>
  <c r="Q56" i="178"/>
  <c r="P56" i="178"/>
  <c r="E56" i="178"/>
  <c r="U56" i="178" s="1"/>
  <c r="S55" i="178"/>
  <c r="R55" i="178"/>
  <c r="Q55" i="178"/>
  <c r="P55" i="178"/>
  <c r="E55" i="178"/>
  <c r="S54" i="178"/>
  <c r="R54" i="178"/>
  <c r="Q54" i="178"/>
  <c r="P54" i="178"/>
  <c r="E54" i="178"/>
  <c r="T54" i="178" s="1"/>
  <c r="S53" i="178"/>
  <c r="R53" i="178"/>
  <c r="S52" i="178"/>
  <c r="R52" i="178"/>
  <c r="Q52" i="178"/>
  <c r="P52" i="178"/>
  <c r="E52" i="178"/>
  <c r="U51" i="178"/>
  <c r="S51" i="178"/>
  <c r="R51" i="178"/>
  <c r="Q51" i="178"/>
  <c r="P51" i="178"/>
  <c r="E51" i="178"/>
  <c r="T51" i="178" s="1"/>
  <c r="T50" i="178"/>
  <c r="S50" i="178"/>
  <c r="R50" i="178"/>
  <c r="Q50" i="178"/>
  <c r="P50" i="178"/>
  <c r="E50" i="178"/>
  <c r="U50" i="178" s="1"/>
  <c r="U49" i="178"/>
  <c r="S49" i="178"/>
  <c r="R49" i="178"/>
  <c r="Q49" i="178"/>
  <c r="P49" i="178"/>
  <c r="E49" i="178"/>
  <c r="T49" i="178" s="1"/>
  <c r="S48" i="178"/>
  <c r="R48" i="178"/>
  <c r="Q48" i="178"/>
  <c r="P48" i="178"/>
  <c r="E48" i="178"/>
  <c r="S47" i="178"/>
  <c r="R47" i="178"/>
  <c r="Q47" i="178"/>
  <c r="P47" i="178"/>
  <c r="E47" i="178"/>
  <c r="U47" i="178" s="1"/>
  <c r="S46" i="178"/>
  <c r="R46" i="178"/>
  <c r="Q46" i="178"/>
  <c r="P46" i="178"/>
  <c r="E46" i="178"/>
  <c r="T46" i="178" s="1"/>
  <c r="S45" i="178"/>
  <c r="R45" i="178"/>
  <c r="Q45" i="178"/>
  <c r="P45" i="178"/>
  <c r="E45" i="178"/>
  <c r="U44" i="178"/>
  <c r="S44" i="178"/>
  <c r="R44" i="178"/>
  <c r="Q44" i="178"/>
  <c r="P44" i="178"/>
  <c r="E44" i="178"/>
  <c r="T44" i="178" s="1"/>
  <c r="S43" i="178"/>
  <c r="R43" i="178"/>
  <c r="S42" i="178"/>
  <c r="R42" i="178"/>
  <c r="U41" i="178"/>
  <c r="T41" i="178"/>
  <c r="S41" i="178"/>
  <c r="R41" i="178"/>
  <c r="Q41" i="178"/>
  <c r="P41" i="178"/>
  <c r="E41" i="178"/>
  <c r="S40" i="178"/>
  <c r="R40" i="178"/>
  <c r="Q40" i="178"/>
  <c r="P40" i="178"/>
  <c r="E40" i="178"/>
  <c r="U39" i="178"/>
  <c r="S39" i="178"/>
  <c r="R39" i="178"/>
  <c r="Q39" i="178"/>
  <c r="P39" i="178"/>
  <c r="E39" i="178"/>
  <c r="T39" i="178" s="1"/>
  <c r="S38" i="178"/>
  <c r="R38" i="178"/>
  <c r="Q38" i="178"/>
  <c r="P38" i="178"/>
  <c r="E38" i="178"/>
  <c r="U38" i="178" s="1"/>
  <c r="S37" i="178"/>
  <c r="R37" i="178"/>
  <c r="Q37" i="178"/>
  <c r="P37" i="178"/>
  <c r="E37" i="178"/>
  <c r="U37" i="178" s="1"/>
  <c r="S36" i="178"/>
  <c r="R36" i="178"/>
  <c r="Q36" i="178"/>
  <c r="P36" i="178"/>
  <c r="E36" i="178"/>
  <c r="T36" i="178" s="1"/>
  <c r="S35" i="178"/>
  <c r="R35" i="178"/>
  <c r="Q35" i="178"/>
  <c r="P35" i="178"/>
  <c r="E35" i="178"/>
  <c r="U35" i="178" s="1"/>
  <c r="U34" i="178"/>
  <c r="T34" i="178"/>
  <c r="S34" i="178"/>
  <c r="R34" i="178"/>
  <c r="Q34" i="178"/>
  <c r="P34" i="178"/>
  <c r="E34" i="178"/>
  <c r="S33" i="178"/>
  <c r="R33" i="178"/>
  <c r="Q33" i="178"/>
  <c r="P33" i="178"/>
  <c r="E33" i="178"/>
  <c r="S32" i="178"/>
  <c r="R32" i="178"/>
  <c r="Q32" i="178"/>
  <c r="P32" i="178"/>
  <c r="E32" i="178"/>
  <c r="T32" i="178" s="1"/>
  <c r="U31" i="178"/>
  <c r="S31" i="178"/>
  <c r="R31" i="178"/>
  <c r="Q31" i="178"/>
  <c r="P31" i="178"/>
  <c r="E31" i="178"/>
  <c r="T31" i="178" s="1"/>
  <c r="S30" i="178"/>
  <c r="R30" i="178"/>
  <c r="Q30" i="178"/>
  <c r="P30" i="178"/>
  <c r="T30" i="178" s="1"/>
  <c r="E30" i="178"/>
  <c r="S29" i="178"/>
  <c r="R29" i="178"/>
  <c r="Q29" i="178"/>
  <c r="P29" i="178"/>
  <c r="E29" i="178"/>
  <c r="U29" i="178" s="1"/>
  <c r="S28" i="178"/>
  <c r="R28" i="178"/>
  <c r="Q28" i="178"/>
  <c r="P28" i="178"/>
  <c r="E28" i="178"/>
  <c r="U28" i="178" s="1"/>
  <c r="S27" i="178"/>
  <c r="R27" i="178"/>
  <c r="S26" i="178"/>
  <c r="R26" i="178"/>
  <c r="Q26" i="178"/>
  <c r="P26" i="178"/>
  <c r="E26" i="178"/>
  <c r="T25" i="178"/>
  <c r="S25" i="178"/>
  <c r="R25" i="178"/>
  <c r="Q25" i="178"/>
  <c r="P25" i="178"/>
  <c r="E25" i="178"/>
  <c r="U25" i="178" s="1"/>
  <c r="S24" i="178"/>
  <c r="R24" i="178"/>
  <c r="Q24" i="178"/>
  <c r="P24" i="178"/>
  <c r="E24" i="178"/>
  <c r="U24" i="178" s="1"/>
  <c r="S23" i="178"/>
  <c r="R23" i="178"/>
  <c r="Q23" i="178"/>
  <c r="P23" i="178"/>
  <c r="E23" i="178"/>
  <c r="T23" i="178" s="1"/>
  <c r="S22" i="178"/>
  <c r="R22" i="178"/>
  <c r="Q22" i="178"/>
  <c r="P22" i="178"/>
  <c r="E22" i="178"/>
  <c r="U22" i="178" s="1"/>
  <c r="S21" i="178"/>
  <c r="R21" i="178"/>
  <c r="Q21" i="178"/>
  <c r="P21" i="178"/>
  <c r="E21" i="178"/>
  <c r="U20" i="178"/>
  <c r="S20" i="178"/>
  <c r="R20" i="178"/>
  <c r="Q20" i="178"/>
  <c r="P20" i="178"/>
  <c r="E20" i="178"/>
  <c r="T20" i="178" s="1"/>
  <c r="T19" i="178"/>
  <c r="S19" i="178"/>
  <c r="R19" i="178"/>
  <c r="Q19" i="178"/>
  <c r="P19" i="178"/>
  <c r="E19" i="178"/>
  <c r="U19" i="178" s="1"/>
  <c r="U18" i="178"/>
  <c r="S18" i="178"/>
  <c r="R18" i="178"/>
  <c r="Q18" i="178"/>
  <c r="P18" i="178"/>
  <c r="E18" i="178"/>
  <c r="T18" i="178" s="1"/>
  <c r="S17" i="178"/>
  <c r="R17" i="178"/>
  <c r="Q17" i="178"/>
  <c r="P17" i="178"/>
  <c r="E17" i="178"/>
  <c r="S16" i="178"/>
  <c r="R16" i="178"/>
  <c r="Q16" i="178"/>
  <c r="P16" i="178"/>
  <c r="E16" i="178"/>
  <c r="U16" i="178" s="1"/>
  <c r="S15" i="178"/>
  <c r="R15" i="178"/>
  <c r="Q15" i="178"/>
  <c r="P15" i="178"/>
  <c r="E15" i="178"/>
  <c r="T15" i="178" s="1"/>
  <c r="S14" i="178"/>
  <c r="R14" i="178"/>
  <c r="Q14" i="178"/>
  <c r="P14" i="178"/>
  <c r="E14" i="178"/>
  <c r="U14" i="178" s="1"/>
  <c r="U13" i="178"/>
  <c r="S13" i="178"/>
  <c r="R13" i="178"/>
  <c r="Q13" i="178"/>
  <c r="P13" i="178"/>
  <c r="E13" i="178"/>
  <c r="T13" i="178" s="1"/>
  <c r="T12" i="178"/>
  <c r="S12" i="178"/>
  <c r="R12" i="178"/>
  <c r="Q12" i="178"/>
  <c r="P12" i="178"/>
  <c r="E12" i="178"/>
  <c r="U12" i="178" s="1"/>
  <c r="T11" i="178"/>
  <c r="S11" i="178"/>
  <c r="R11" i="178"/>
  <c r="Q11" i="178"/>
  <c r="P11" i="178"/>
  <c r="E11" i="178"/>
  <c r="U11" i="178" s="1"/>
  <c r="S10" i="178"/>
  <c r="R10" i="178"/>
  <c r="Q10" i="178"/>
  <c r="P10" i="178"/>
  <c r="E10" i="178"/>
  <c r="T10" i="178" s="1"/>
  <c r="S9" i="178"/>
  <c r="R9" i="178"/>
  <c r="R8" i="178"/>
  <c r="S62" i="177"/>
  <c r="R62" i="177"/>
  <c r="T61" i="177"/>
  <c r="S61" i="177"/>
  <c r="R61" i="177"/>
  <c r="Q61" i="177"/>
  <c r="P61" i="177"/>
  <c r="E61" i="177"/>
  <c r="U61" i="177" s="1"/>
  <c r="U60" i="177"/>
  <c r="S60" i="177"/>
  <c r="R60" i="177"/>
  <c r="Q60" i="177"/>
  <c r="P60" i="177"/>
  <c r="E60" i="177"/>
  <c r="E59" i="177" s="1"/>
  <c r="U59" i="177" s="1"/>
  <c r="S59" i="177"/>
  <c r="R59" i="177"/>
  <c r="S58" i="177"/>
  <c r="R58" i="177"/>
  <c r="S57" i="177"/>
  <c r="R57" i="177"/>
  <c r="Q57" i="177"/>
  <c r="P57" i="177"/>
  <c r="E57" i="177"/>
  <c r="U57" i="177" s="1"/>
  <c r="U56" i="177"/>
  <c r="S56" i="177"/>
  <c r="R56" i="177"/>
  <c r="Q56" i="177"/>
  <c r="P56" i="177"/>
  <c r="E56" i="177"/>
  <c r="T56" i="177" s="1"/>
  <c r="T55" i="177"/>
  <c r="S55" i="177"/>
  <c r="R55" i="177"/>
  <c r="Q55" i="177"/>
  <c r="P55" i="177"/>
  <c r="E55" i="177"/>
  <c r="U55" i="177" s="1"/>
  <c r="S54" i="177"/>
  <c r="R54" i="177"/>
  <c r="Q54" i="177"/>
  <c r="P54" i="177"/>
  <c r="E54" i="177"/>
  <c r="E53" i="177" s="1"/>
  <c r="T53" i="177" s="1"/>
  <c r="S53" i="177"/>
  <c r="R53" i="177"/>
  <c r="S52" i="177"/>
  <c r="R52" i="177"/>
  <c r="Q52" i="177"/>
  <c r="P52" i="177"/>
  <c r="E52" i="177"/>
  <c r="U52" i="177" s="1"/>
  <c r="U51" i="177"/>
  <c r="S51" i="177"/>
  <c r="R51" i="177"/>
  <c r="Q51" i="177"/>
  <c r="P51" i="177"/>
  <c r="E51" i="177"/>
  <c r="T51" i="177" s="1"/>
  <c r="S50" i="177"/>
  <c r="R50" i="177"/>
  <c r="Q50" i="177"/>
  <c r="P50" i="177"/>
  <c r="E50" i="177"/>
  <c r="U50" i="177" s="1"/>
  <c r="S49" i="177"/>
  <c r="R49" i="177"/>
  <c r="Q49" i="177"/>
  <c r="P49" i="177"/>
  <c r="E49" i="177"/>
  <c r="U49" i="177" s="1"/>
  <c r="S48" i="177"/>
  <c r="R48" i="177"/>
  <c r="Q48" i="177"/>
  <c r="P48" i="177"/>
  <c r="E48" i="177"/>
  <c r="T48" i="177" s="1"/>
  <c r="S47" i="177"/>
  <c r="R47" i="177"/>
  <c r="Q47" i="177"/>
  <c r="P47" i="177"/>
  <c r="E47" i="177"/>
  <c r="U47" i="177" s="1"/>
  <c r="U46" i="177"/>
  <c r="T46" i="177"/>
  <c r="S46" i="177"/>
  <c r="R46" i="177"/>
  <c r="Q46" i="177"/>
  <c r="P46" i="177"/>
  <c r="E46" i="177"/>
  <c r="S45" i="177"/>
  <c r="R45" i="177"/>
  <c r="Q45" i="177"/>
  <c r="P45" i="177"/>
  <c r="E45" i="177"/>
  <c r="S44" i="177"/>
  <c r="R44" i="177"/>
  <c r="Q44" i="177"/>
  <c r="P44" i="177"/>
  <c r="E44" i="177"/>
  <c r="T44" i="177" s="1"/>
  <c r="S43" i="177"/>
  <c r="R43" i="177"/>
  <c r="S42" i="177"/>
  <c r="R42" i="177"/>
  <c r="S41" i="177"/>
  <c r="R41" i="177"/>
  <c r="Q41" i="177"/>
  <c r="P41" i="177"/>
  <c r="E41" i="177"/>
  <c r="S40" i="177"/>
  <c r="R40" i="177"/>
  <c r="Q40" i="177"/>
  <c r="P40" i="177"/>
  <c r="E40" i="177"/>
  <c r="U40" i="177" s="1"/>
  <c r="S39" i="177"/>
  <c r="R39" i="177"/>
  <c r="Q39" i="177"/>
  <c r="P39" i="177"/>
  <c r="E39" i="177"/>
  <c r="U39" i="177" s="1"/>
  <c r="S38" i="177"/>
  <c r="R38" i="177"/>
  <c r="Q38" i="177"/>
  <c r="P38" i="177"/>
  <c r="E38" i="177"/>
  <c r="T38" i="177" s="1"/>
  <c r="S37" i="177"/>
  <c r="R37" i="177"/>
  <c r="Q37" i="177"/>
  <c r="P37" i="177"/>
  <c r="E37" i="177"/>
  <c r="U37" i="177" s="1"/>
  <c r="T36" i="177"/>
  <c r="S36" i="177"/>
  <c r="R36" i="177"/>
  <c r="Q36" i="177"/>
  <c r="P36" i="177"/>
  <c r="E36" i="177"/>
  <c r="U36" i="177" s="1"/>
  <c r="U35" i="177"/>
  <c r="S35" i="177"/>
  <c r="R35" i="177"/>
  <c r="Q35" i="177"/>
  <c r="P35" i="177"/>
  <c r="E35" i="177"/>
  <c r="T35" i="177" s="1"/>
  <c r="T34" i="177"/>
  <c r="S34" i="177"/>
  <c r="R34" i="177"/>
  <c r="Q34" i="177"/>
  <c r="P34" i="177"/>
  <c r="E34" i="177"/>
  <c r="U34" i="177" s="1"/>
  <c r="S33" i="177"/>
  <c r="R33" i="177"/>
  <c r="Q33" i="177"/>
  <c r="P33" i="177"/>
  <c r="E33" i="177"/>
  <c r="T33" i="177" s="1"/>
  <c r="S32" i="177"/>
  <c r="R32" i="177"/>
  <c r="Q32" i="177"/>
  <c r="P32" i="177"/>
  <c r="T32" i="177" s="1"/>
  <c r="E32" i="177"/>
  <c r="S31" i="177"/>
  <c r="R31" i="177"/>
  <c r="Q31" i="177"/>
  <c r="P31" i="177"/>
  <c r="E31" i="177"/>
  <c r="U31" i="177" s="1"/>
  <c r="S30" i="177"/>
  <c r="R30" i="177"/>
  <c r="Q30" i="177"/>
  <c r="P30" i="177"/>
  <c r="E30" i="177"/>
  <c r="S29" i="177"/>
  <c r="R29" i="177"/>
  <c r="Q29" i="177"/>
  <c r="P29" i="177"/>
  <c r="E29" i="177"/>
  <c r="U29" i="177" s="1"/>
  <c r="T28" i="177"/>
  <c r="S28" i="177"/>
  <c r="R28" i="177"/>
  <c r="Q28" i="177"/>
  <c r="P28" i="177"/>
  <c r="E28" i="177"/>
  <c r="U28" i="177" s="1"/>
  <c r="S27" i="177"/>
  <c r="R27" i="177"/>
  <c r="S26" i="177"/>
  <c r="R26" i="177"/>
  <c r="Q26" i="177"/>
  <c r="P26" i="177"/>
  <c r="E26" i="177"/>
  <c r="U26" i="177" s="1"/>
  <c r="S25" i="177"/>
  <c r="R25" i="177"/>
  <c r="Q25" i="177"/>
  <c r="P25" i="177"/>
  <c r="E25" i="177"/>
  <c r="T25" i="177" s="1"/>
  <c r="S24" i="177"/>
  <c r="R24" i="177"/>
  <c r="Q24" i="177"/>
  <c r="P24" i="177"/>
  <c r="E24" i="177"/>
  <c r="U24" i="177" s="1"/>
  <c r="T23" i="177"/>
  <c r="S23" i="177"/>
  <c r="R23" i="177"/>
  <c r="Q23" i="177"/>
  <c r="P23" i="177"/>
  <c r="E23" i="177"/>
  <c r="U23" i="177" s="1"/>
  <c r="U22" i="177"/>
  <c r="T22" i="177"/>
  <c r="S22" i="177"/>
  <c r="R22" i="177"/>
  <c r="Q22" i="177"/>
  <c r="P22" i="177"/>
  <c r="E22" i="177"/>
  <c r="S21" i="177"/>
  <c r="R21" i="177"/>
  <c r="Q21" i="177"/>
  <c r="P21" i="177"/>
  <c r="E21" i="177"/>
  <c r="U21" i="177" s="1"/>
  <c r="U20" i="177"/>
  <c r="S20" i="177"/>
  <c r="R20" i="177"/>
  <c r="Q20" i="177"/>
  <c r="P20" i="177"/>
  <c r="E20" i="177"/>
  <c r="T20" i="177" s="1"/>
  <c r="S19" i="177"/>
  <c r="R19" i="177"/>
  <c r="Q19" i="177"/>
  <c r="P19" i="177"/>
  <c r="E19" i="177"/>
  <c r="U19" i="177" s="1"/>
  <c r="S18" i="177"/>
  <c r="R18" i="177"/>
  <c r="Q18" i="177"/>
  <c r="P18" i="177"/>
  <c r="E18" i="177"/>
  <c r="U18" i="177" s="1"/>
  <c r="S17" i="177"/>
  <c r="R17" i="177"/>
  <c r="Q17" i="177"/>
  <c r="P17" i="177"/>
  <c r="E17" i="177"/>
  <c r="T17" i="177" s="1"/>
  <c r="S16" i="177"/>
  <c r="R16" i="177"/>
  <c r="Q16" i="177"/>
  <c r="P16" i="177"/>
  <c r="E16" i="177"/>
  <c r="U16" i="177" s="1"/>
  <c r="U15" i="177"/>
  <c r="T15" i="177"/>
  <c r="S15" i="177"/>
  <c r="R15" i="177"/>
  <c r="Q15" i="177"/>
  <c r="P15" i="177"/>
  <c r="E15" i="177"/>
  <c r="S14" i="177"/>
  <c r="R14" i="177"/>
  <c r="Q14" i="177"/>
  <c r="P14" i="177"/>
  <c r="E14" i="177"/>
  <c r="S13" i="177"/>
  <c r="R13" i="177"/>
  <c r="Q13" i="177"/>
  <c r="P13" i="177"/>
  <c r="E13" i="177"/>
  <c r="T13" i="177" s="1"/>
  <c r="U12" i="177"/>
  <c r="S12" i="177"/>
  <c r="R12" i="177"/>
  <c r="Q12" i="177"/>
  <c r="P12" i="177"/>
  <c r="E12" i="177"/>
  <c r="T12" i="177" s="1"/>
  <c r="T11" i="177"/>
  <c r="S11" i="177"/>
  <c r="R11" i="177"/>
  <c r="Q11" i="177"/>
  <c r="P11" i="177"/>
  <c r="E11" i="177"/>
  <c r="U11" i="177" s="1"/>
  <c r="S10" i="177"/>
  <c r="R10" i="177"/>
  <c r="Q10" i="177"/>
  <c r="P10" i="177"/>
  <c r="E10" i="177"/>
  <c r="S9" i="177"/>
  <c r="R9" i="177"/>
  <c r="S8" i="177"/>
  <c r="R8" i="177"/>
  <c r="S62" i="176"/>
  <c r="R62" i="176"/>
  <c r="S61" i="176"/>
  <c r="R61" i="176"/>
  <c r="Q61" i="176"/>
  <c r="P61" i="176"/>
  <c r="E61" i="176"/>
  <c r="U61" i="176" s="1"/>
  <c r="U60" i="176"/>
  <c r="S60" i="176"/>
  <c r="R60" i="176"/>
  <c r="Q60" i="176"/>
  <c r="Q59" i="176" s="1"/>
  <c r="P60" i="176"/>
  <c r="P59" i="176" s="1"/>
  <c r="E60" i="176"/>
  <c r="S59" i="176"/>
  <c r="R59" i="176"/>
  <c r="S58" i="176"/>
  <c r="R58" i="176"/>
  <c r="T57" i="176"/>
  <c r="S57" i="176"/>
  <c r="R57" i="176"/>
  <c r="Q57" i="176"/>
  <c r="P57" i="176"/>
  <c r="E57" i="176"/>
  <c r="U57" i="176" s="1"/>
  <c r="S56" i="176"/>
  <c r="R56" i="176"/>
  <c r="Q56" i="176"/>
  <c r="P56" i="176"/>
  <c r="E56" i="176"/>
  <c r="U56" i="176" s="1"/>
  <c r="S55" i="176"/>
  <c r="R55" i="176"/>
  <c r="Q55" i="176"/>
  <c r="P55" i="176"/>
  <c r="E55" i="176"/>
  <c r="T55" i="176" s="1"/>
  <c r="S54" i="176"/>
  <c r="R54" i="176"/>
  <c r="Q54" i="176"/>
  <c r="P54" i="176"/>
  <c r="E54" i="176"/>
  <c r="E53" i="176" s="1"/>
  <c r="U53" i="176" s="1"/>
  <c r="S53" i="176"/>
  <c r="R53" i="176"/>
  <c r="S52" i="176"/>
  <c r="R52" i="176"/>
  <c r="Q52" i="176"/>
  <c r="P52" i="176"/>
  <c r="E52" i="176"/>
  <c r="S51" i="176"/>
  <c r="R51" i="176"/>
  <c r="Q51" i="176"/>
  <c r="P51" i="176"/>
  <c r="E51" i="176"/>
  <c r="U51" i="176" s="1"/>
  <c r="S50" i="176"/>
  <c r="R50" i="176"/>
  <c r="Q50" i="176"/>
  <c r="P50" i="176"/>
  <c r="E50" i="176"/>
  <c r="T50" i="176" s="1"/>
  <c r="S49" i="176"/>
  <c r="R49" i="176"/>
  <c r="Q49" i="176"/>
  <c r="P49" i="176"/>
  <c r="E49" i="176"/>
  <c r="U49" i="176" s="1"/>
  <c r="S48" i="176"/>
  <c r="R48" i="176"/>
  <c r="Q48" i="176"/>
  <c r="P48" i="176"/>
  <c r="E48" i="176"/>
  <c r="S47" i="176"/>
  <c r="R47" i="176"/>
  <c r="Q47" i="176"/>
  <c r="P47" i="176"/>
  <c r="E47" i="176"/>
  <c r="U47" i="176" s="1"/>
  <c r="T46" i="176"/>
  <c r="S46" i="176"/>
  <c r="R46" i="176"/>
  <c r="Q46" i="176"/>
  <c r="P46" i="176"/>
  <c r="E46" i="176"/>
  <c r="U46" i="176" s="1"/>
  <c r="S45" i="176"/>
  <c r="R45" i="176"/>
  <c r="Q45" i="176"/>
  <c r="U45" i="176" s="1"/>
  <c r="P45" i="176"/>
  <c r="E45" i="176"/>
  <c r="T45" i="176" s="1"/>
  <c r="S44" i="176"/>
  <c r="R44" i="176"/>
  <c r="Q44" i="176"/>
  <c r="P44" i="176"/>
  <c r="E44" i="176"/>
  <c r="S43" i="176"/>
  <c r="R43" i="176"/>
  <c r="S42" i="176"/>
  <c r="R42" i="176"/>
  <c r="S41" i="176"/>
  <c r="R41" i="176"/>
  <c r="Q41" i="176"/>
  <c r="P41" i="176"/>
  <c r="E41" i="176"/>
  <c r="U41" i="176" s="1"/>
  <c r="S40" i="176"/>
  <c r="R40" i="176"/>
  <c r="Q40" i="176"/>
  <c r="P40" i="176"/>
  <c r="E40" i="176"/>
  <c r="T40" i="176" s="1"/>
  <c r="S39" i="176"/>
  <c r="R39" i="176"/>
  <c r="Q39" i="176"/>
  <c r="P39" i="176"/>
  <c r="E39" i="176"/>
  <c r="U39" i="176" s="1"/>
  <c r="S38" i="176"/>
  <c r="R38" i="176"/>
  <c r="Q38" i="176"/>
  <c r="P38" i="176"/>
  <c r="E38" i="176"/>
  <c r="U38" i="176" s="1"/>
  <c r="S37" i="176"/>
  <c r="R37" i="176"/>
  <c r="Q37" i="176"/>
  <c r="P37" i="176"/>
  <c r="E37" i="176"/>
  <c r="S36" i="176"/>
  <c r="R36" i="176"/>
  <c r="Q36" i="176"/>
  <c r="P36" i="176"/>
  <c r="E36" i="176"/>
  <c r="U36" i="176" s="1"/>
  <c r="U35" i="176"/>
  <c r="S35" i="176"/>
  <c r="R35" i="176"/>
  <c r="Q35" i="176"/>
  <c r="P35" i="176"/>
  <c r="E35" i="176"/>
  <c r="T35" i="176" s="1"/>
  <c r="T34" i="176"/>
  <c r="S34" i="176"/>
  <c r="R34" i="176"/>
  <c r="Q34" i="176"/>
  <c r="P34" i="176"/>
  <c r="E34" i="176"/>
  <c r="U34" i="176" s="1"/>
  <c r="S33" i="176"/>
  <c r="R33" i="176"/>
  <c r="Q33" i="176"/>
  <c r="P33" i="176"/>
  <c r="E33" i="176"/>
  <c r="U33" i="176" s="1"/>
  <c r="S32" i="176"/>
  <c r="R32" i="176"/>
  <c r="Q32" i="176"/>
  <c r="P32" i="176"/>
  <c r="E32" i="176"/>
  <c r="T32" i="176" s="1"/>
  <c r="S31" i="176"/>
  <c r="R31" i="176"/>
  <c r="Q31" i="176"/>
  <c r="P31" i="176"/>
  <c r="E31" i="176"/>
  <c r="U31" i="176" s="1"/>
  <c r="S30" i="176"/>
  <c r="R30" i="176"/>
  <c r="Q30" i="176"/>
  <c r="P30" i="176"/>
  <c r="E30" i="176"/>
  <c r="S29" i="176"/>
  <c r="R29" i="176"/>
  <c r="Q29" i="176"/>
  <c r="P29" i="176"/>
  <c r="E29" i="176"/>
  <c r="U29" i="176" s="1"/>
  <c r="T28" i="176"/>
  <c r="S28" i="176"/>
  <c r="R28" i="176"/>
  <c r="Q28" i="176"/>
  <c r="P28" i="176"/>
  <c r="E28" i="176"/>
  <c r="U28" i="176" s="1"/>
  <c r="S27" i="176"/>
  <c r="R27" i="176"/>
  <c r="S26" i="176"/>
  <c r="R26" i="176"/>
  <c r="Q26" i="176"/>
  <c r="P26" i="176"/>
  <c r="E26" i="176"/>
  <c r="U26" i="176" s="1"/>
  <c r="U25" i="176"/>
  <c r="S25" i="176"/>
  <c r="R25" i="176"/>
  <c r="Q25" i="176"/>
  <c r="P25" i="176"/>
  <c r="E25" i="176"/>
  <c r="T25" i="176" s="1"/>
  <c r="T24" i="176"/>
  <c r="S24" i="176"/>
  <c r="R24" i="176"/>
  <c r="Q24" i="176"/>
  <c r="P24" i="176"/>
  <c r="E24" i="176"/>
  <c r="U24" i="176" s="1"/>
  <c r="S23" i="176"/>
  <c r="R23" i="176"/>
  <c r="Q23" i="176"/>
  <c r="P23" i="176"/>
  <c r="E23" i="176"/>
  <c r="S22" i="176"/>
  <c r="R22" i="176"/>
  <c r="Q22" i="176"/>
  <c r="P22" i="176"/>
  <c r="E22" i="176"/>
  <c r="T22" i="176" s="1"/>
  <c r="T21" i="176"/>
  <c r="S21" i="176"/>
  <c r="R21" i="176"/>
  <c r="Q21" i="176"/>
  <c r="P21" i="176"/>
  <c r="E21" i="176"/>
  <c r="U21" i="176" s="1"/>
  <c r="S20" i="176"/>
  <c r="R20" i="176"/>
  <c r="Q20" i="176"/>
  <c r="P20" i="176"/>
  <c r="E20" i="176"/>
  <c r="U20" i="176" s="1"/>
  <c r="S19" i="176"/>
  <c r="R19" i="176"/>
  <c r="Q19" i="176"/>
  <c r="P19" i="176"/>
  <c r="E19" i="176"/>
  <c r="T19" i="176" s="1"/>
  <c r="S18" i="176"/>
  <c r="R18" i="176"/>
  <c r="Q18" i="176"/>
  <c r="P18" i="176"/>
  <c r="E18" i="176"/>
  <c r="U18" i="176" s="1"/>
  <c r="T17" i="176"/>
  <c r="S17" i="176"/>
  <c r="R17" i="176"/>
  <c r="Q17" i="176"/>
  <c r="P17" i="176"/>
  <c r="E17" i="176"/>
  <c r="U17" i="176" s="1"/>
  <c r="S16" i="176"/>
  <c r="R16" i="176"/>
  <c r="Q16" i="176"/>
  <c r="P16" i="176"/>
  <c r="E16" i="176"/>
  <c r="U16" i="176" s="1"/>
  <c r="S15" i="176"/>
  <c r="R15" i="176"/>
  <c r="Q15" i="176"/>
  <c r="P15" i="176"/>
  <c r="E15" i="176"/>
  <c r="U15" i="176" s="1"/>
  <c r="U14" i="176"/>
  <c r="S14" i="176"/>
  <c r="R14" i="176"/>
  <c r="Q14" i="176"/>
  <c r="P14" i="176"/>
  <c r="E14" i="176"/>
  <c r="T14" i="176" s="1"/>
  <c r="S13" i="176"/>
  <c r="R13" i="176"/>
  <c r="Q13" i="176"/>
  <c r="P13" i="176"/>
  <c r="E13" i="176"/>
  <c r="S12" i="176"/>
  <c r="R12" i="176"/>
  <c r="Q12" i="176"/>
  <c r="P12" i="176"/>
  <c r="E12" i="176"/>
  <c r="U12" i="176" s="1"/>
  <c r="S11" i="176"/>
  <c r="R11" i="176"/>
  <c r="Q11" i="176"/>
  <c r="P11" i="176"/>
  <c r="E11" i="176"/>
  <c r="T11" i="176" s="1"/>
  <c r="S10" i="176"/>
  <c r="R10" i="176"/>
  <c r="Q10" i="176"/>
  <c r="P10" i="176"/>
  <c r="E10" i="176"/>
  <c r="S9" i="176"/>
  <c r="R9" i="176"/>
  <c r="S8" i="176"/>
  <c r="R8" i="176"/>
  <c r="S62" i="175"/>
  <c r="R62" i="175"/>
  <c r="T61" i="175"/>
  <c r="S61" i="175"/>
  <c r="R61" i="175"/>
  <c r="Q61" i="175"/>
  <c r="P61" i="175"/>
  <c r="E61" i="175"/>
  <c r="U61" i="175" s="1"/>
  <c r="S60" i="175"/>
  <c r="R60" i="175"/>
  <c r="Q60" i="175"/>
  <c r="Q59" i="175" s="1"/>
  <c r="P60" i="175"/>
  <c r="E60" i="175"/>
  <c r="S59" i="175"/>
  <c r="R59" i="175"/>
  <c r="S58" i="175"/>
  <c r="R58" i="175"/>
  <c r="S57" i="175"/>
  <c r="R57" i="175"/>
  <c r="Q57" i="175"/>
  <c r="P57" i="175"/>
  <c r="E57" i="175"/>
  <c r="T57" i="175" s="1"/>
  <c r="S56" i="175"/>
  <c r="R56" i="175"/>
  <c r="Q56" i="175"/>
  <c r="P56" i="175"/>
  <c r="E56" i="175"/>
  <c r="U56" i="175" s="1"/>
  <c r="S55" i="175"/>
  <c r="R55" i="175"/>
  <c r="Q55" i="175"/>
  <c r="P55" i="175"/>
  <c r="E55" i="175"/>
  <c r="U55" i="175" s="1"/>
  <c r="U54" i="175"/>
  <c r="S54" i="175"/>
  <c r="R54" i="175"/>
  <c r="Q54" i="175"/>
  <c r="P54" i="175"/>
  <c r="E54" i="175"/>
  <c r="T54" i="175" s="1"/>
  <c r="S53" i="175"/>
  <c r="R53" i="175"/>
  <c r="S52" i="175"/>
  <c r="R52" i="175"/>
  <c r="Q52" i="175"/>
  <c r="P52" i="175"/>
  <c r="E52" i="175"/>
  <c r="T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U50" i="175" s="1"/>
  <c r="S49" i="175"/>
  <c r="R49" i="175"/>
  <c r="Q49" i="175"/>
  <c r="P49" i="175"/>
  <c r="E49" i="175"/>
  <c r="S48" i="175"/>
  <c r="R48" i="175"/>
  <c r="Q48" i="175"/>
  <c r="P48" i="175"/>
  <c r="E48" i="175"/>
  <c r="U48" i="175" s="1"/>
  <c r="U47" i="175"/>
  <c r="S47" i="175"/>
  <c r="R47" i="175"/>
  <c r="Q47" i="175"/>
  <c r="P47" i="175"/>
  <c r="E47" i="175"/>
  <c r="T47" i="175" s="1"/>
  <c r="T46" i="175"/>
  <c r="S46" i="175"/>
  <c r="R46" i="175"/>
  <c r="Q46" i="175"/>
  <c r="P46" i="175"/>
  <c r="E46" i="175"/>
  <c r="U46" i="175" s="1"/>
  <c r="S45" i="175"/>
  <c r="R45" i="175"/>
  <c r="Q45" i="175"/>
  <c r="P45" i="175"/>
  <c r="E45" i="175"/>
  <c r="S44" i="175"/>
  <c r="R44" i="175"/>
  <c r="Q44" i="175"/>
  <c r="P44" i="175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T40" i="175"/>
  <c r="S40" i="175"/>
  <c r="R40" i="175"/>
  <c r="Q40" i="175"/>
  <c r="P40" i="175"/>
  <c r="E40" i="175"/>
  <c r="U40" i="175" s="1"/>
  <c r="U39" i="175"/>
  <c r="S39" i="175"/>
  <c r="R39" i="175"/>
  <c r="Q39" i="175"/>
  <c r="P39" i="175"/>
  <c r="E39" i="175"/>
  <c r="T39" i="175" s="1"/>
  <c r="T38" i="175"/>
  <c r="S38" i="175"/>
  <c r="R38" i="175"/>
  <c r="Q38" i="175"/>
  <c r="P38" i="175"/>
  <c r="E38" i="175"/>
  <c r="U38" i="175" s="1"/>
  <c r="S37" i="175"/>
  <c r="R37" i="175"/>
  <c r="Q37" i="175"/>
  <c r="P37" i="175"/>
  <c r="E37" i="175"/>
  <c r="T37" i="175" s="1"/>
  <c r="T36" i="175"/>
  <c r="S36" i="175"/>
  <c r="R36" i="175"/>
  <c r="Q36" i="175"/>
  <c r="P36" i="175"/>
  <c r="E36" i="175"/>
  <c r="U36" i="175" s="1"/>
  <c r="S35" i="175"/>
  <c r="R35" i="175"/>
  <c r="Q35" i="175"/>
  <c r="P35" i="175"/>
  <c r="E35" i="175"/>
  <c r="U35" i="175" s="1"/>
  <c r="S34" i="175"/>
  <c r="R34" i="175"/>
  <c r="Q34" i="175"/>
  <c r="P34" i="175"/>
  <c r="E34" i="175"/>
  <c r="T34" i="175" s="1"/>
  <c r="S33" i="175"/>
  <c r="R33" i="175"/>
  <c r="Q33" i="175"/>
  <c r="P33" i="175"/>
  <c r="E33" i="175"/>
  <c r="U33" i="175" s="1"/>
  <c r="U32" i="175"/>
  <c r="S32" i="175"/>
  <c r="R32" i="175"/>
  <c r="Q32" i="175"/>
  <c r="P32" i="175"/>
  <c r="E32" i="175"/>
  <c r="T32" i="175" s="1"/>
  <c r="T31" i="175"/>
  <c r="S31" i="175"/>
  <c r="R31" i="175"/>
  <c r="Q31" i="175"/>
  <c r="P31" i="175"/>
  <c r="E31" i="175"/>
  <c r="U31" i="175" s="1"/>
  <c r="S30" i="175"/>
  <c r="R30" i="175"/>
  <c r="Q30" i="175"/>
  <c r="P30" i="175"/>
  <c r="E30" i="175"/>
  <c r="S29" i="175"/>
  <c r="R29" i="175"/>
  <c r="Q29" i="175"/>
  <c r="P29" i="175"/>
  <c r="E29" i="175"/>
  <c r="T29" i="175" s="1"/>
  <c r="T28" i="175"/>
  <c r="S28" i="175"/>
  <c r="R28" i="175"/>
  <c r="Q28" i="175"/>
  <c r="P28" i="175"/>
  <c r="E28" i="175"/>
  <c r="S27" i="175"/>
  <c r="R27" i="175"/>
  <c r="U26" i="175"/>
  <c r="T26" i="175"/>
  <c r="S26" i="175"/>
  <c r="R26" i="175"/>
  <c r="Q26" i="175"/>
  <c r="P26" i="175"/>
  <c r="E26" i="175"/>
  <c r="S25" i="175"/>
  <c r="R25" i="175"/>
  <c r="Q25" i="175"/>
  <c r="P25" i="175"/>
  <c r="E25" i="175"/>
  <c r="U25" i="175" s="1"/>
  <c r="S24" i="175"/>
  <c r="R24" i="175"/>
  <c r="Q24" i="175"/>
  <c r="P24" i="175"/>
  <c r="E24" i="175"/>
  <c r="T24" i="175" s="1"/>
  <c r="S23" i="175"/>
  <c r="R23" i="175"/>
  <c r="Q23" i="175"/>
  <c r="P23" i="175"/>
  <c r="T23" i="175" s="1"/>
  <c r="E23" i="175"/>
  <c r="S22" i="175"/>
  <c r="R22" i="175"/>
  <c r="Q22" i="175"/>
  <c r="P22" i="175"/>
  <c r="E22" i="175"/>
  <c r="U22" i="175" s="1"/>
  <c r="S21" i="175"/>
  <c r="R21" i="175"/>
  <c r="Q21" i="175"/>
  <c r="P21" i="175"/>
  <c r="E21" i="175"/>
  <c r="T21" i="175" s="1"/>
  <c r="S20" i="175"/>
  <c r="R20" i="175"/>
  <c r="Q20" i="175"/>
  <c r="P20" i="175"/>
  <c r="E20" i="175"/>
  <c r="U20" i="175" s="1"/>
  <c r="T19" i="175"/>
  <c r="S19" i="175"/>
  <c r="R19" i="175"/>
  <c r="Q19" i="175"/>
  <c r="P19" i="175"/>
  <c r="E19" i="175"/>
  <c r="U19" i="175" s="1"/>
  <c r="U18" i="175"/>
  <c r="S18" i="175"/>
  <c r="R18" i="175"/>
  <c r="Q18" i="175"/>
  <c r="P18" i="175"/>
  <c r="E18" i="175"/>
  <c r="T18" i="175" s="1"/>
  <c r="S17" i="175"/>
  <c r="R17" i="175"/>
  <c r="Q17" i="175"/>
  <c r="P17" i="175"/>
  <c r="E17" i="175"/>
  <c r="U17" i="175" s="1"/>
  <c r="S16" i="175"/>
  <c r="R16" i="175"/>
  <c r="Q16" i="175"/>
  <c r="P16" i="175"/>
  <c r="E16" i="175"/>
  <c r="T16" i="175" s="1"/>
  <c r="T15" i="175"/>
  <c r="S15" i="175"/>
  <c r="R15" i="175"/>
  <c r="Q15" i="175"/>
  <c r="P15" i="175"/>
  <c r="E15" i="175"/>
  <c r="U15" i="175" s="1"/>
  <c r="S14" i="175"/>
  <c r="R14" i="175"/>
  <c r="Q14" i="175"/>
  <c r="P14" i="175"/>
  <c r="E14" i="175"/>
  <c r="U14" i="175" s="1"/>
  <c r="S13" i="175"/>
  <c r="R13" i="175"/>
  <c r="Q13" i="175"/>
  <c r="P13" i="175"/>
  <c r="E13" i="175"/>
  <c r="T13" i="175" s="1"/>
  <c r="S12" i="175"/>
  <c r="R12" i="175"/>
  <c r="Q12" i="175"/>
  <c r="P12" i="175"/>
  <c r="E12" i="175"/>
  <c r="U12" i="175" s="1"/>
  <c r="U11" i="175"/>
  <c r="S11" i="175"/>
  <c r="R11" i="175"/>
  <c r="Q11" i="175"/>
  <c r="P11" i="175"/>
  <c r="E11" i="175"/>
  <c r="T11" i="175" s="1"/>
  <c r="T10" i="175"/>
  <c r="S10" i="175"/>
  <c r="R10" i="175"/>
  <c r="Q10" i="175"/>
  <c r="P10" i="175"/>
  <c r="E10" i="175"/>
  <c r="S9" i="175"/>
  <c r="R9" i="175"/>
  <c r="S8" i="175"/>
  <c r="R8" i="175"/>
  <c r="S62" i="174"/>
  <c r="R62" i="174"/>
  <c r="S61" i="174"/>
  <c r="R61" i="174"/>
  <c r="Q61" i="174"/>
  <c r="P61" i="174"/>
  <c r="E61" i="174"/>
  <c r="T61" i="174" s="1"/>
  <c r="S60" i="174"/>
  <c r="R60" i="174"/>
  <c r="Q60" i="174"/>
  <c r="Q59" i="174" s="1"/>
  <c r="P60" i="174"/>
  <c r="E60" i="174"/>
  <c r="S59" i="174"/>
  <c r="R59" i="174"/>
  <c r="S58" i="174"/>
  <c r="R58" i="174"/>
  <c r="U57" i="174"/>
  <c r="T57" i="174"/>
  <c r="S57" i="174"/>
  <c r="R57" i="174"/>
  <c r="Q57" i="174"/>
  <c r="P57" i="174"/>
  <c r="E57" i="174"/>
  <c r="T56" i="174"/>
  <c r="S56" i="174"/>
  <c r="R56" i="174"/>
  <c r="Q56" i="174"/>
  <c r="P56" i="174"/>
  <c r="E56" i="174"/>
  <c r="U56" i="174" s="1"/>
  <c r="T55" i="174"/>
  <c r="S55" i="174"/>
  <c r="R55" i="174"/>
  <c r="Q55" i="174"/>
  <c r="P55" i="174"/>
  <c r="E55" i="174"/>
  <c r="U55" i="174" s="1"/>
  <c r="S54" i="174"/>
  <c r="R54" i="174"/>
  <c r="Q54" i="174"/>
  <c r="P54" i="174"/>
  <c r="P53" i="174" s="1"/>
  <c r="E54" i="174"/>
  <c r="S53" i="174"/>
  <c r="R53" i="174"/>
  <c r="S52" i="174"/>
  <c r="R52" i="174"/>
  <c r="Q52" i="174"/>
  <c r="P52" i="174"/>
  <c r="E52" i="174"/>
  <c r="U52" i="174" s="1"/>
  <c r="S51" i="174"/>
  <c r="R51" i="174"/>
  <c r="Q51" i="174"/>
  <c r="P51" i="174"/>
  <c r="E51" i="174"/>
  <c r="S50" i="174"/>
  <c r="R50" i="174"/>
  <c r="Q50" i="174"/>
  <c r="P50" i="174"/>
  <c r="E50" i="174"/>
  <c r="U50" i="174" s="1"/>
  <c r="U49" i="174"/>
  <c r="S49" i="174"/>
  <c r="R49" i="174"/>
  <c r="Q49" i="174"/>
  <c r="P49" i="174"/>
  <c r="E49" i="174"/>
  <c r="T49" i="174" s="1"/>
  <c r="S48" i="174"/>
  <c r="R48" i="174"/>
  <c r="Q48" i="174"/>
  <c r="P48" i="174"/>
  <c r="E48" i="174"/>
  <c r="U48" i="174" s="1"/>
  <c r="S47" i="174"/>
  <c r="R47" i="174"/>
  <c r="Q47" i="174"/>
  <c r="P47" i="174"/>
  <c r="E47" i="174"/>
  <c r="U47" i="174" s="1"/>
  <c r="S46" i="174"/>
  <c r="R46" i="174"/>
  <c r="Q46" i="174"/>
  <c r="P46" i="174"/>
  <c r="E46" i="174"/>
  <c r="T46" i="174" s="1"/>
  <c r="S45" i="174"/>
  <c r="R45" i="174"/>
  <c r="Q45" i="174"/>
  <c r="P45" i="174"/>
  <c r="E45" i="174"/>
  <c r="U45" i="174" s="1"/>
  <c r="S44" i="174"/>
  <c r="R44" i="174"/>
  <c r="Q44" i="174"/>
  <c r="P44" i="174"/>
  <c r="E44" i="174"/>
  <c r="U44" i="174" s="1"/>
  <c r="S43" i="174"/>
  <c r="R43" i="174"/>
  <c r="S42" i="174"/>
  <c r="R42" i="174"/>
  <c r="T41" i="174"/>
  <c r="S41" i="174"/>
  <c r="R41" i="174"/>
  <c r="Q41" i="174"/>
  <c r="P41" i="174"/>
  <c r="E41" i="174"/>
  <c r="U41" i="174" s="1"/>
  <c r="S40" i="174"/>
  <c r="R40" i="174"/>
  <c r="Q40" i="174"/>
  <c r="P40" i="174"/>
  <c r="E40" i="174"/>
  <c r="S39" i="174"/>
  <c r="R39" i="174"/>
  <c r="Q39" i="174"/>
  <c r="P39" i="174"/>
  <c r="E39" i="174"/>
  <c r="T39" i="174" s="1"/>
  <c r="S38" i="174"/>
  <c r="R38" i="174"/>
  <c r="Q38" i="174"/>
  <c r="P38" i="174"/>
  <c r="E38" i="174"/>
  <c r="U38" i="174" s="1"/>
  <c r="S37" i="174"/>
  <c r="R37" i="174"/>
  <c r="Q37" i="174"/>
  <c r="P37" i="174"/>
  <c r="E37" i="174"/>
  <c r="U37" i="174" s="1"/>
  <c r="S36" i="174"/>
  <c r="R36" i="174"/>
  <c r="Q36" i="174"/>
  <c r="P36" i="174"/>
  <c r="E36" i="174"/>
  <c r="T36" i="174" s="1"/>
  <c r="S35" i="174"/>
  <c r="R35" i="174"/>
  <c r="Q35" i="174"/>
  <c r="P35" i="174"/>
  <c r="E35" i="174"/>
  <c r="U35" i="174" s="1"/>
  <c r="S34" i="174"/>
  <c r="R34" i="174"/>
  <c r="Q34" i="174"/>
  <c r="P34" i="174"/>
  <c r="E34" i="174"/>
  <c r="U34" i="174" s="1"/>
  <c r="S33" i="174"/>
  <c r="R33" i="174"/>
  <c r="Q33" i="174"/>
  <c r="P33" i="174"/>
  <c r="E33" i="174"/>
  <c r="S32" i="174"/>
  <c r="R32" i="174"/>
  <c r="Q32" i="174"/>
  <c r="P32" i="174"/>
  <c r="E32" i="174"/>
  <c r="U32" i="174" s="1"/>
  <c r="U31" i="174"/>
  <c r="S31" i="174"/>
  <c r="R31" i="174"/>
  <c r="Q31" i="174"/>
  <c r="P31" i="174"/>
  <c r="E31" i="174"/>
  <c r="T31" i="174" s="1"/>
  <c r="S30" i="174"/>
  <c r="R30" i="174"/>
  <c r="Q30" i="174"/>
  <c r="P30" i="174"/>
  <c r="E30" i="174"/>
  <c r="S29" i="174"/>
  <c r="R29" i="174"/>
  <c r="Q29" i="174"/>
  <c r="P29" i="174"/>
  <c r="E29" i="174"/>
  <c r="U29" i="174" s="1"/>
  <c r="S28" i="174"/>
  <c r="R28" i="174"/>
  <c r="Q28" i="174"/>
  <c r="P28" i="174"/>
  <c r="E28" i="174"/>
  <c r="S27" i="174"/>
  <c r="R27" i="174"/>
  <c r="S26" i="174"/>
  <c r="R26" i="174"/>
  <c r="Q26" i="174"/>
  <c r="P26" i="174"/>
  <c r="E26" i="174"/>
  <c r="T26" i="174" s="1"/>
  <c r="S25" i="174"/>
  <c r="R25" i="174"/>
  <c r="Q25" i="174"/>
  <c r="P25" i="174"/>
  <c r="E25" i="174"/>
  <c r="U25" i="174" s="1"/>
  <c r="S24" i="174"/>
  <c r="R24" i="174"/>
  <c r="Q24" i="174"/>
  <c r="P24" i="174"/>
  <c r="E24" i="174"/>
  <c r="U24" i="174" s="1"/>
  <c r="S23" i="174"/>
  <c r="R23" i="174"/>
  <c r="Q23" i="174"/>
  <c r="P23" i="174"/>
  <c r="E23" i="174"/>
  <c r="T23" i="174" s="1"/>
  <c r="S22" i="174"/>
  <c r="R22" i="174"/>
  <c r="Q22" i="174"/>
  <c r="P22" i="174"/>
  <c r="E22" i="174"/>
  <c r="U22" i="174" s="1"/>
  <c r="U21" i="174"/>
  <c r="S21" i="174"/>
  <c r="R21" i="174"/>
  <c r="Q21" i="174"/>
  <c r="P21" i="174"/>
  <c r="E21" i="174"/>
  <c r="T21" i="174" s="1"/>
  <c r="U20" i="174"/>
  <c r="T20" i="174"/>
  <c r="S20" i="174"/>
  <c r="R20" i="174"/>
  <c r="Q20" i="174"/>
  <c r="P20" i="174"/>
  <c r="E20" i="174"/>
  <c r="S19" i="174"/>
  <c r="R19" i="174"/>
  <c r="Q19" i="174"/>
  <c r="P19" i="174"/>
  <c r="E19" i="174"/>
  <c r="U19" i="174" s="1"/>
  <c r="S18" i="174"/>
  <c r="R18" i="174"/>
  <c r="Q18" i="174"/>
  <c r="P18" i="174"/>
  <c r="E18" i="174"/>
  <c r="T18" i="174" s="1"/>
  <c r="S17" i="174"/>
  <c r="R17" i="174"/>
  <c r="Q17" i="174"/>
  <c r="P17" i="174"/>
  <c r="E17" i="174"/>
  <c r="U17" i="174" s="1"/>
  <c r="S16" i="174"/>
  <c r="R16" i="174"/>
  <c r="Q16" i="174"/>
  <c r="P16" i="174"/>
  <c r="E16" i="174"/>
  <c r="U16" i="174" s="1"/>
  <c r="S15" i="174"/>
  <c r="R15" i="174"/>
  <c r="Q15" i="174"/>
  <c r="P15" i="174"/>
  <c r="E15" i="174"/>
  <c r="T15" i="174" s="1"/>
  <c r="S14" i="174"/>
  <c r="R14" i="174"/>
  <c r="Q14" i="174"/>
  <c r="P14" i="174"/>
  <c r="E14" i="174"/>
  <c r="U14" i="174" s="1"/>
  <c r="U13" i="174"/>
  <c r="T13" i="174"/>
  <c r="S13" i="174"/>
  <c r="R13" i="174"/>
  <c r="Q13" i="174"/>
  <c r="P13" i="174"/>
  <c r="E13" i="174"/>
  <c r="U12" i="174"/>
  <c r="T12" i="174"/>
  <c r="S12" i="174"/>
  <c r="R12" i="174"/>
  <c r="Q12" i="174"/>
  <c r="P12" i="174"/>
  <c r="E12" i="174"/>
  <c r="T11" i="174"/>
  <c r="S11" i="174"/>
  <c r="R11" i="174"/>
  <c r="Q11" i="174"/>
  <c r="P11" i="174"/>
  <c r="E11" i="174"/>
  <c r="U11" i="174" s="1"/>
  <c r="S10" i="174"/>
  <c r="R10" i="174"/>
  <c r="Q10" i="174"/>
  <c r="P10" i="174"/>
  <c r="E10" i="174"/>
  <c r="T10" i="174" s="1"/>
  <c r="S9" i="174"/>
  <c r="R9" i="174"/>
  <c r="S8" i="174"/>
  <c r="R8" i="174"/>
  <c r="S62" i="173"/>
  <c r="R62" i="173"/>
  <c r="T61" i="173"/>
  <c r="S61" i="173"/>
  <c r="R61" i="173"/>
  <c r="Q61" i="173"/>
  <c r="P61" i="173"/>
  <c r="E61" i="173"/>
  <c r="U61" i="173" s="1"/>
  <c r="U60" i="173"/>
  <c r="S60" i="173"/>
  <c r="R60" i="173"/>
  <c r="Q60" i="173"/>
  <c r="P60" i="173"/>
  <c r="E60" i="173"/>
  <c r="E59" i="173" s="1"/>
  <c r="U59" i="173" s="1"/>
  <c r="S59" i="173"/>
  <c r="R59" i="173"/>
  <c r="S58" i="173"/>
  <c r="R58" i="173"/>
  <c r="S57" i="173"/>
  <c r="R57" i="173"/>
  <c r="Q57" i="173"/>
  <c r="P57" i="173"/>
  <c r="E57" i="173"/>
  <c r="U57" i="173" s="1"/>
  <c r="U56" i="173"/>
  <c r="S56" i="173"/>
  <c r="R56" i="173"/>
  <c r="Q56" i="173"/>
  <c r="P56" i="173"/>
  <c r="E56" i="173"/>
  <c r="T56" i="173" s="1"/>
  <c r="T55" i="173"/>
  <c r="S55" i="173"/>
  <c r="R55" i="173"/>
  <c r="Q55" i="173"/>
  <c r="P55" i="173"/>
  <c r="E55" i="173"/>
  <c r="U55" i="173" s="1"/>
  <c r="S54" i="173"/>
  <c r="R54" i="173"/>
  <c r="Q54" i="173"/>
  <c r="P54" i="173"/>
  <c r="E54" i="173"/>
  <c r="E53" i="173" s="1"/>
  <c r="T53" i="173" s="1"/>
  <c r="S53" i="173"/>
  <c r="R53" i="173"/>
  <c r="S52" i="173"/>
  <c r="R52" i="173"/>
  <c r="Q52" i="173"/>
  <c r="P52" i="173"/>
  <c r="E52" i="173"/>
  <c r="U52" i="173" s="1"/>
  <c r="U51" i="173"/>
  <c r="S51" i="173"/>
  <c r="R51" i="173"/>
  <c r="Q51" i="173"/>
  <c r="P51" i="173"/>
  <c r="E51" i="173"/>
  <c r="T51" i="173" s="1"/>
  <c r="S50" i="173"/>
  <c r="R50" i="173"/>
  <c r="Q50" i="173"/>
  <c r="P50" i="173"/>
  <c r="E50" i="173"/>
  <c r="U50" i="173" s="1"/>
  <c r="S49" i="173"/>
  <c r="R49" i="173"/>
  <c r="Q49" i="173"/>
  <c r="P49" i="173"/>
  <c r="E49" i="173"/>
  <c r="U49" i="173" s="1"/>
  <c r="S48" i="173"/>
  <c r="R48" i="173"/>
  <c r="Q48" i="173"/>
  <c r="P48" i="173"/>
  <c r="E48" i="173"/>
  <c r="T48" i="173" s="1"/>
  <c r="S47" i="173"/>
  <c r="R47" i="173"/>
  <c r="Q47" i="173"/>
  <c r="P47" i="173"/>
  <c r="E47" i="173"/>
  <c r="U47" i="173" s="1"/>
  <c r="S46" i="173"/>
  <c r="R46" i="173"/>
  <c r="Q46" i="173"/>
  <c r="P46" i="173"/>
  <c r="E46" i="173"/>
  <c r="U46" i="173" s="1"/>
  <c r="S45" i="173"/>
  <c r="R45" i="173"/>
  <c r="Q45" i="173"/>
  <c r="P45" i="173"/>
  <c r="E45" i="173"/>
  <c r="S44" i="173"/>
  <c r="R44" i="173"/>
  <c r="Q44" i="173"/>
  <c r="P44" i="173"/>
  <c r="E44" i="173"/>
  <c r="U44" i="173" s="1"/>
  <c r="S43" i="173"/>
  <c r="R43" i="173"/>
  <c r="S42" i="173"/>
  <c r="R42" i="173"/>
  <c r="S41" i="173"/>
  <c r="R41" i="173"/>
  <c r="Q41" i="173"/>
  <c r="P41" i="173"/>
  <c r="E41" i="173"/>
  <c r="S40" i="173"/>
  <c r="R40" i="173"/>
  <c r="Q40" i="173"/>
  <c r="P40" i="173"/>
  <c r="E40" i="173"/>
  <c r="U40" i="173" s="1"/>
  <c r="S39" i="173"/>
  <c r="R39" i="173"/>
  <c r="Q39" i="173"/>
  <c r="P39" i="173"/>
  <c r="E39" i="173"/>
  <c r="U39" i="173" s="1"/>
  <c r="S38" i="173"/>
  <c r="R38" i="173"/>
  <c r="Q38" i="173"/>
  <c r="P38" i="173"/>
  <c r="E38" i="173"/>
  <c r="T38" i="173" s="1"/>
  <c r="S37" i="173"/>
  <c r="R37" i="173"/>
  <c r="Q37" i="173"/>
  <c r="P37" i="173"/>
  <c r="E37" i="173"/>
  <c r="U37" i="173" s="1"/>
  <c r="T36" i="173"/>
  <c r="S36" i="173"/>
  <c r="R36" i="173"/>
  <c r="Q36" i="173"/>
  <c r="P36" i="173"/>
  <c r="E36" i="173"/>
  <c r="U36" i="173" s="1"/>
  <c r="U35" i="173"/>
  <c r="S35" i="173"/>
  <c r="R35" i="173"/>
  <c r="Q35" i="173"/>
  <c r="P35" i="173"/>
  <c r="E35" i="173"/>
  <c r="T35" i="173" s="1"/>
  <c r="S34" i="173"/>
  <c r="R34" i="173"/>
  <c r="Q34" i="173"/>
  <c r="P34" i="173"/>
  <c r="E34" i="173"/>
  <c r="U34" i="173" s="1"/>
  <c r="S33" i="173"/>
  <c r="R33" i="173"/>
  <c r="Q33" i="173"/>
  <c r="P33" i="173"/>
  <c r="E33" i="173"/>
  <c r="T33" i="173" s="1"/>
  <c r="S32" i="173"/>
  <c r="R32" i="173"/>
  <c r="Q32" i="173"/>
  <c r="P32" i="173"/>
  <c r="T32" i="173" s="1"/>
  <c r="E32" i="173"/>
  <c r="S31" i="173"/>
  <c r="R31" i="173"/>
  <c r="Q31" i="173"/>
  <c r="P31" i="173"/>
  <c r="E31" i="173"/>
  <c r="U31" i="173" s="1"/>
  <c r="S30" i="173"/>
  <c r="R30" i="173"/>
  <c r="Q30" i="173"/>
  <c r="P30" i="173"/>
  <c r="E30" i="173"/>
  <c r="S29" i="173"/>
  <c r="R29" i="173"/>
  <c r="Q29" i="173"/>
  <c r="P29" i="173"/>
  <c r="E29" i="173"/>
  <c r="U29" i="173" s="1"/>
  <c r="T28" i="173"/>
  <c r="S28" i="173"/>
  <c r="R28" i="173"/>
  <c r="Q28" i="173"/>
  <c r="P28" i="173"/>
  <c r="E28" i="173"/>
  <c r="U28" i="173" s="1"/>
  <c r="S27" i="173"/>
  <c r="R27" i="173"/>
  <c r="S26" i="173"/>
  <c r="R26" i="173"/>
  <c r="Q26" i="173"/>
  <c r="P26" i="173"/>
  <c r="E26" i="173"/>
  <c r="U26" i="173" s="1"/>
  <c r="S25" i="173"/>
  <c r="R25" i="173"/>
  <c r="Q25" i="173"/>
  <c r="P25" i="173"/>
  <c r="E25" i="173"/>
  <c r="T25" i="173" s="1"/>
  <c r="S24" i="173"/>
  <c r="R24" i="173"/>
  <c r="Q24" i="173"/>
  <c r="P24" i="173"/>
  <c r="E24" i="173"/>
  <c r="U24" i="173" s="1"/>
  <c r="T23" i="173"/>
  <c r="S23" i="173"/>
  <c r="R23" i="173"/>
  <c r="Q23" i="173"/>
  <c r="P23" i="173"/>
  <c r="E23" i="173"/>
  <c r="U23" i="173" s="1"/>
  <c r="S22" i="173"/>
  <c r="R22" i="173"/>
  <c r="Q22" i="173"/>
  <c r="P22" i="173"/>
  <c r="E22" i="173"/>
  <c r="U22" i="173" s="1"/>
  <c r="S21" i="173"/>
  <c r="R21" i="173"/>
  <c r="Q21" i="173"/>
  <c r="P21" i="173"/>
  <c r="E21" i="173"/>
  <c r="U21" i="173" s="1"/>
  <c r="U20" i="173"/>
  <c r="S20" i="173"/>
  <c r="R20" i="173"/>
  <c r="Q20" i="173"/>
  <c r="P20" i="173"/>
  <c r="E20" i="173"/>
  <c r="T20" i="173" s="1"/>
  <c r="S19" i="173"/>
  <c r="R19" i="173"/>
  <c r="Q19" i="173"/>
  <c r="P19" i="173"/>
  <c r="E19" i="173"/>
  <c r="U19" i="173" s="1"/>
  <c r="S18" i="173"/>
  <c r="R18" i="173"/>
  <c r="Q18" i="173"/>
  <c r="P18" i="173"/>
  <c r="E18" i="173"/>
  <c r="U18" i="173" s="1"/>
  <c r="S17" i="173"/>
  <c r="R17" i="173"/>
  <c r="Q17" i="173"/>
  <c r="P17" i="173"/>
  <c r="E17" i="173"/>
  <c r="T17" i="173" s="1"/>
  <c r="S16" i="173"/>
  <c r="R16" i="173"/>
  <c r="Q16" i="173"/>
  <c r="P16" i="173"/>
  <c r="E16" i="173"/>
  <c r="U16" i="173" s="1"/>
  <c r="S15" i="173"/>
  <c r="R15" i="173"/>
  <c r="Q15" i="173"/>
  <c r="P15" i="173"/>
  <c r="E15" i="173"/>
  <c r="U15" i="173" s="1"/>
  <c r="S14" i="173"/>
  <c r="R14" i="173"/>
  <c r="Q14" i="173"/>
  <c r="P14" i="173"/>
  <c r="E14" i="173"/>
  <c r="S13" i="173"/>
  <c r="R13" i="173"/>
  <c r="Q13" i="173"/>
  <c r="P13" i="173"/>
  <c r="E13" i="173"/>
  <c r="U13" i="173" s="1"/>
  <c r="U12" i="173"/>
  <c r="S12" i="173"/>
  <c r="R12" i="173"/>
  <c r="Q12" i="173"/>
  <c r="P12" i="173"/>
  <c r="E12" i="173"/>
  <c r="T12" i="173" s="1"/>
  <c r="T11" i="173"/>
  <c r="S11" i="173"/>
  <c r="R11" i="173"/>
  <c r="Q11" i="173"/>
  <c r="P11" i="173"/>
  <c r="E11" i="173"/>
  <c r="U11" i="173" s="1"/>
  <c r="S10" i="173"/>
  <c r="R10" i="173"/>
  <c r="Q10" i="173"/>
  <c r="P10" i="173"/>
  <c r="E10" i="173"/>
  <c r="S9" i="173"/>
  <c r="R9" i="173"/>
  <c r="S8" i="173"/>
  <c r="R8" i="173"/>
  <c r="S62" i="172"/>
  <c r="R62" i="172"/>
  <c r="S61" i="172"/>
  <c r="R61" i="172"/>
  <c r="Q61" i="172"/>
  <c r="P61" i="172"/>
  <c r="E61" i="172"/>
  <c r="U61" i="172" s="1"/>
  <c r="S60" i="172"/>
  <c r="R60" i="172"/>
  <c r="Q60" i="172"/>
  <c r="Q59" i="172" s="1"/>
  <c r="P60" i="172"/>
  <c r="E60" i="172"/>
  <c r="S59" i="172"/>
  <c r="R59" i="172"/>
  <c r="S58" i="172"/>
  <c r="R58" i="172"/>
  <c r="T57" i="172"/>
  <c r="S57" i="172"/>
  <c r="R57" i="172"/>
  <c r="Q57" i="172"/>
  <c r="P57" i="172"/>
  <c r="E57" i="172"/>
  <c r="U57" i="172" s="1"/>
  <c r="S56" i="172"/>
  <c r="R56" i="172"/>
  <c r="Q56" i="172"/>
  <c r="P56" i="172"/>
  <c r="E56" i="172"/>
  <c r="U56" i="172" s="1"/>
  <c r="S55" i="172"/>
  <c r="R55" i="172"/>
  <c r="Q55" i="172"/>
  <c r="P55" i="172"/>
  <c r="E55" i="172"/>
  <c r="T55" i="172" s="1"/>
  <c r="S54" i="172"/>
  <c r="R54" i="172"/>
  <c r="Q54" i="172"/>
  <c r="P54" i="172"/>
  <c r="E54" i="172"/>
  <c r="E53" i="172" s="1"/>
  <c r="U53" i="172" s="1"/>
  <c r="S53" i="172"/>
  <c r="R53" i="172"/>
  <c r="S52" i="172"/>
  <c r="R52" i="172"/>
  <c r="Q52" i="172"/>
  <c r="P52" i="172"/>
  <c r="E52" i="172"/>
  <c r="U52" i="172" s="1"/>
  <c r="S51" i="172"/>
  <c r="R51" i="172"/>
  <c r="Q51" i="172"/>
  <c r="P51" i="172"/>
  <c r="E51" i="172"/>
  <c r="U51" i="172" s="1"/>
  <c r="S50" i="172"/>
  <c r="R50" i="172"/>
  <c r="Q50" i="172"/>
  <c r="P50" i="172"/>
  <c r="E50" i="172"/>
  <c r="T50" i="172" s="1"/>
  <c r="S49" i="172"/>
  <c r="R49" i="172"/>
  <c r="Q49" i="172"/>
  <c r="P49" i="172"/>
  <c r="E49" i="172"/>
  <c r="U49" i="172" s="1"/>
  <c r="U48" i="172"/>
  <c r="S48" i="172"/>
  <c r="R48" i="172"/>
  <c r="Q48" i="172"/>
  <c r="P48" i="172"/>
  <c r="E48" i="172"/>
  <c r="T48" i="172" s="1"/>
  <c r="S47" i="172"/>
  <c r="R47" i="172"/>
  <c r="Q47" i="172"/>
  <c r="P47" i="172"/>
  <c r="E47" i="172"/>
  <c r="S46" i="172"/>
  <c r="R46" i="172"/>
  <c r="Q46" i="172"/>
  <c r="P46" i="172"/>
  <c r="E46" i="172"/>
  <c r="U46" i="172" s="1"/>
  <c r="U45" i="172"/>
  <c r="S45" i="172"/>
  <c r="R45" i="172"/>
  <c r="Q45" i="172"/>
  <c r="P45" i="172"/>
  <c r="E45" i="172"/>
  <c r="T45" i="172" s="1"/>
  <c r="S44" i="172"/>
  <c r="R44" i="172"/>
  <c r="Q44" i="172"/>
  <c r="P44" i="172"/>
  <c r="E44" i="172"/>
  <c r="T44" i="172" s="1"/>
  <c r="S43" i="172"/>
  <c r="R43" i="172"/>
  <c r="S42" i="172"/>
  <c r="R42" i="172"/>
  <c r="S41" i="172"/>
  <c r="R41" i="172"/>
  <c r="Q41" i="172"/>
  <c r="P41" i="172"/>
  <c r="E41" i="172"/>
  <c r="U41" i="172" s="1"/>
  <c r="S40" i="172"/>
  <c r="R40" i="172"/>
  <c r="Q40" i="172"/>
  <c r="P40" i="172"/>
  <c r="E40" i="172"/>
  <c r="T40" i="172" s="1"/>
  <c r="S39" i="172"/>
  <c r="R39" i="172"/>
  <c r="Q39" i="172"/>
  <c r="P39" i="172"/>
  <c r="E39" i="172"/>
  <c r="U39" i="172" s="1"/>
  <c r="U38" i="172"/>
  <c r="T38" i="172"/>
  <c r="S38" i="172"/>
  <c r="R38" i="172"/>
  <c r="Q38" i="172"/>
  <c r="P38" i="172"/>
  <c r="E38" i="172"/>
  <c r="T37" i="172"/>
  <c r="S37" i="172"/>
  <c r="R37" i="172"/>
  <c r="Q37" i="172"/>
  <c r="P37" i="172"/>
  <c r="E37" i="172"/>
  <c r="U37" i="172" s="1"/>
  <c r="T36" i="172"/>
  <c r="S36" i="172"/>
  <c r="R36" i="172"/>
  <c r="Q36" i="172"/>
  <c r="U36" i="172" s="1"/>
  <c r="P36" i="172"/>
  <c r="E36" i="172"/>
  <c r="S35" i="172"/>
  <c r="R35" i="172"/>
  <c r="Q35" i="172"/>
  <c r="P35" i="172"/>
  <c r="E35" i="172"/>
  <c r="S34" i="172"/>
  <c r="R34" i="172"/>
  <c r="Q34" i="172"/>
  <c r="P34" i="172"/>
  <c r="E34" i="172"/>
  <c r="U34" i="172" s="1"/>
  <c r="S33" i="172"/>
  <c r="R33" i="172"/>
  <c r="Q33" i="172"/>
  <c r="P33" i="172"/>
  <c r="E33" i="172"/>
  <c r="U33" i="172" s="1"/>
  <c r="S32" i="172"/>
  <c r="R32" i="172"/>
  <c r="Q32" i="172"/>
  <c r="P32" i="172"/>
  <c r="E32" i="172"/>
  <c r="T32" i="172" s="1"/>
  <c r="S31" i="172"/>
  <c r="R31" i="172"/>
  <c r="Q31" i="172"/>
  <c r="P31" i="172"/>
  <c r="E31" i="172"/>
  <c r="U31" i="172" s="1"/>
  <c r="S30" i="172"/>
  <c r="R30" i="172"/>
  <c r="Q30" i="172"/>
  <c r="P30" i="172"/>
  <c r="T30" i="172" s="1"/>
  <c r="E30" i="172"/>
  <c r="U30" i="172" s="1"/>
  <c r="T29" i="172"/>
  <c r="S29" i="172"/>
  <c r="R29" i="172"/>
  <c r="Q29" i="172"/>
  <c r="P29" i="172"/>
  <c r="E29" i="172"/>
  <c r="U29" i="172" s="1"/>
  <c r="S28" i="172"/>
  <c r="R28" i="172"/>
  <c r="Q28" i="172"/>
  <c r="P28" i="172"/>
  <c r="E28" i="172"/>
  <c r="U28" i="172" s="1"/>
  <c r="S27" i="172"/>
  <c r="R27" i="172"/>
  <c r="S26" i="172"/>
  <c r="R26" i="172"/>
  <c r="Q26" i="172"/>
  <c r="P26" i="172"/>
  <c r="E26" i="172"/>
  <c r="U26" i="172" s="1"/>
  <c r="S25" i="172"/>
  <c r="R25" i="172"/>
  <c r="Q25" i="172"/>
  <c r="P25" i="172"/>
  <c r="E25" i="172"/>
  <c r="U25" i="172" s="1"/>
  <c r="U24" i="172"/>
  <c r="S24" i="172"/>
  <c r="R24" i="172"/>
  <c r="Q24" i="172"/>
  <c r="P24" i="172"/>
  <c r="E24" i="172"/>
  <c r="T24" i="172" s="1"/>
  <c r="T23" i="172"/>
  <c r="S23" i="172"/>
  <c r="R23" i="172"/>
  <c r="Q23" i="172"/>
  <c r="U23" i="172" s="1"/>
  <c r="P23" i="172"/>
  <c r="E23" i="172"/>
  <c r="S22" i="172"/>
  <c r="R22" i="172"/>
  <c r="Q22" i="172"/>
  <c r="U22" i="172" s="1"/>
  <c r="P22" i="172"/>
  <c r="E22" i="172"/>
  <c r="T22" i="172" s="1"/>
  <c r="S21" i="172"/>
  <c r="R21" i="172"/>
  <c r="Q21" i="172"/>
  <c r="P21" i="172"/>
  <c r="E21" i="172"/>
  <c r="S20" i="172"/>
  <c r="R20" i="172"/>
  <c r="Q20" i="172"/>
  <c r="P20" i="172"/>
  <c r="E20" i="172"/>
  <c r="U20" i="172" s="1"/>
  <c r="S19" i="172"/>
  <c r="R19" i="172"/>
  <c r="Q19" i="172"/>
  <c r="P19" i="172"/>
  <c r="E19" i="172"/>
  <c r="T19" i="172" s="1"/>
  <c r="S18" i="172"/>
  <c r="R18" i="172"/>
  <c r="Q18" i="172"/>
  <c r="P18" i="172"/>
  <c r="E18" i="172"/>
  <c r="U18" i="172" s="1"/>
  <c r="U17" i="172"/>
  <c r="S17" i="172"/>
  <c r="R17" i="172"/>
  <c r="Q17" i="172"/>
  <c r="P17" i="172"/>
  <c r="E17" i="172"/>
  <c r="T17" i="172" s="1"/>
  <c r="U16" i="172"/>
  <c r="T16" i="172"/>
  <c r="S16" i="172"/>
  <c r="R16" i="172"/>
  <c r="Q16" i="172"/>
  <c r="P16" i="172"/>
  <c r="E16" i="172"/>
  <c r="S15" i="172"/>
  <c r="R15" i="172"/>
  <c r="Q15" i="172"/>
  <c r="P15" i="172"/>
  <c r="E15" i="172"/>
  <c r="U15" i="172" s="1"/>
  <c r="S14" i="172"/>
  <c r="R14" i="172"/>
  <c r="Q14" i="172"/>
  <c r="P14" i="172"/>
  <c r="E14" i="172"/>
  <c r="T14" i="172" s="1"/>
  <c r="S13" i="172"/>
  <c r="R13" i="172"/>
  <c r="Q13" i="172"/>
  <c r="P13" i="172"/>
  <c r="E13" i="172"/>
  <c r="U13" i="172" s="1"/>
  <c r="S12" i="172"/>
  <c r="R12" i="172"/>
  <c r="Q12" i="172"/>
  <c r="P12" i="172"/>
  <c r="E12" i="172"/>
  <c r="U12" i="172" s="1"/>
  <c r="S11" i="172"/>
  <c r="R11" i="172"/>
  <c r="Q11" i="172"/>
  <c r="P11" i="172"/>
  <c r="E11" i="172"/>
  <c r="T11" i="172" s="1"/>
  <c r="S10" i="172"/>
  <c r="R10" i="172"/>
  <c r="Q10" i="172"/>
  <c r="P10" i="172"/>
  <c r="E10" i="172"/>
  <c r="S9" i="172"/>
  <c r="R9" i="172"/>
  <c r="S8" i="172"/>
  <c r="R8" i="172"/>
  <c r="S62" i="171"/>
  <c r="R62" i="171"/>
  <c r="T61" i="171"/>
  <c r="S61" i="171"/>
  <c r="R61" i="171"/>
  <c r="Q61" i="171"/>
  <c r="P61" i="171"/>
  <c r="E61" i="171"/>
  <c r="U61" i="171" s="1"/>
  <c r="S60" i="171"/>
  <c r="R60" i="171"/>
  <c r="Q60" i="171"/>
  <c r="P60" i="171"/>
  <c r="P59" i="171" s="1"/>
  <c r="E60" i="171"/>
  <c r="E59" i="171" s="1"/>
  <c r="T59" i="171" s="1"/>
  <c r="S59" i="171"/>
  <c r="R59" i="171"/>
  <c r="S58" i="171"/>
  <c r="R58" i="171"/>
  <c r="S57" i="171"/>
  <c r="R57" i="171"/>
  <c r="Q57" i="171"/>
  <c r="P57" i="171"/>
  <c r="E57" i="171"/>
  <c r="T57" i="171" s="1"/>
  <c r="S56" i="171"/>
  <c r="R56" i="171"/>
  <c r="Q56" i="171"/>
  <c r="P56" i="171"/>
  <c r="E56" i="171"/>
  <c r="U56" i="171" s="1"/>
  <c r="T55" i="171"/>
  <c r="S55" i="171"/>
  <c r="R55" i="171"/>
  <c r="Q55" i="171"/>
  <c r="P55" i="171"/>
  <c r="E55" i="171"/>
  <c r="U55" i="171" s="1"/>
  <c r="U54" i="171"/>
  <c r="S54" i="171"/>
  <c r="R54" i="171"/>
  <c r="Q54" i="171"/>
  <c r="P54" i="171"/>
  <c r="E54" i="171"/>
  <c r="T54" i="171" s="1"/>
  <c r="S53" i="171"/>
  <c r="R53" i="171"/>
  <c r="S52" i="171"/>
  <c r="R52" i="171"/>
  <c r="Q52" i="171"/>
  <c r="P52" i="171"/>
  <c r="E52" i="171"/>
  <c r="T52" i="171" s="1"/>
  <c r="S51" i="171"/>
  <c r="R51" i="171"/>
  <c r="Q51" i="171"/>
  <c r="P51" i="171"/>
  <c r="E51" i="171"/>
  <c r="U51" i="171" s="1"/>
  <c r="U50" i="171"/>
  <c r="S50" i="171"/>
  <c r="R50" i="171"/>
  <c r="Q50" i="171"/>
  <c r="P50" i="171"/>
  <c r="E50" i="171"/>
  <c r="T50" i="171" s="1"/>
  <c r="U49" i="171"/>
  <c r="T49" i="171"/>
  <c r="S49" i="171"/>
  <c r="R49" i="171"/>
  <c r="Q49" i="171"/>
  <c r="P49" i="171"/>
  <c r="E49" i="171"/>
  <c r="S48" i="171"/>
  <c r="R48" i="171"/>
  <c r="Q48" i="171"/>
  <c r="P48" i="171"/>
  <c r="E48" i="171"/>
  <c r="U48" i="171" s="1"/>
  <c r="U47" i="171"/>
  <c r="S47" i="171"/>
  <c r="R47" i="171"/>
  <c r="Q47" i="171"/>
  <c r="P47" i="171"/>
  <c r="E47" i="171"/>
  <c r="T47" i="171" s="1"/>
  <c r="S46" i="171"/>
  <c r="R46" i="171"/>
  <c r="Q46" i="171"/>
  <c r="P46" i="171"/>
  <c r="E46" i="171"/>
  <c r="U46" i="171" s="1"/>
  <c r="S45" i="171"/>
  <c r="R45" i="171"/>
  <c r="Q45" i="171"/>
  <c r="P45" i="171"/>
  <c r="E45" i="171"/>
  <c r="S44" i="171"/>
  <c r="R44" i="171"/>
  <c r="Q44" i="171"/>
  <c r="P44" i="171"/>
  <c r="E44" i="171"/>
  <c r="S43" i="171"/>
  <c r="R43" i="171"/>
  <c r="S42" i="171"/>
  <c r="R42" i="171"/>
  <c r="S41" i="171"/>
  <c r="R41" i="171"/>
  <c r="Q41" i="171"/>
  <c r="P41" i="171"/>
  <c r="E41" i="171"/>
  <c r="U41" i="171" s="1"/>
  <c r="U40" i="171"/>
  <c r="T40" i="171"/>
  <c r="S40" i="171"/>
  <c r="R40" i="171"/>
  <c r="Q40" i="171"/>
  <c r="P40" i="171"/>
  <c r="E40" i="171"/>
  <c r="S39" i="171"/>
  <c r="R39" i="171"/>
  <c r="Q39" i="171"/>
  <c r="P39" i="171"/>
  <c r="E39" i="171"/>
  <c r="T38" i="171"/>
  <c r="S38" i="171"/>
  <c r="R38" i="171"/>
  <c r="Q38" i="171"/>
  <c r="P38" i="171"/>
  <c r="E38" i="171"/>
  <c r="U38" i="171" s="1"/>
  <c r="U37" i="171"/>
  <c r="S37" i="171"/>
  <c r="R37" i="171"/>
  <c r="Q37" i="171"/>
  <c r="P37" i="171"/>
  <c r="E37" i="171"/>
  <c r="T37" i="171" s="1"/>
  <c r="T36" i="171"/>
  <c r="S36" i="171"/>
  <c r="R36" i="171"/>
  <c r="Q36" i="171"/>
  <c r="P36" i="171"/>
  <c r="E36" i="171"/>
  <c r="U36" i="171" s="1"/>
  <c r="S35" i="171"/>
  <c r="R35" i="171"/>
  <c r="Q35" i="171"/>
  <c r="P35" i="171"/>
  <c r="E35" i="171"/>
  <c r="U35" i="171" s="1"/>
  <c r="S34" i="171"/>
  <c r="R34" i="171"/>
  <c r="Q34" i="171"/>
  <c r="P34" i="171"/>
  <c r="E34" i="171"/>
  <c r="T34" i="171" s="1"/>
  <c r="S33" i="171"/>
  <c r="R33" i="171"/>
  <c r="Q33" i="171"/>
  <c r="P33" i="171"/>
  <c r="E33" i="171"/>
  <c r="S32" i="171"/>
  <c r="R32" i="171"/>
  <c r="Q32" i="171"/>
  <c r="P32" i="171"/>
  <c r="E32" i="171"/>
  <c r="U32" i="171" s="1"/>
  <c r="U31" i="171"/>
  <c r="T31" i="171"/>
  <c r="S31" i="171"/>
  <c r="R31" i="171"/>
  <c r="Q31" i="171"/>
  <c r="P31" i="171"/>
  <c r="E31" i="171"/>
  <c r="T30" i="171"/>
  <c r="S30" i="171"/>
  <c r="R30" i="171"/>
  <c r="Q30" i="171"/>
  <c r="P30" i="171"/>
  <c r="E30" i="171"/>
  <c r="S29" i="171"/>
  <c r="R29" i="171"/>
  <c r="Q29" i="171"/>
  <c r="U29" i="171" s="1"/>
  <c r="P29" i="171"/>
  <c r="E29" i="171"/>
  <c r="T29" i="171" s="1"/>
  <c r="S28" i="171"/>
  <c r="R28" i="171"/>
  <c r="Q28" i="171"/>
  <c r="P28" i="171"/>
  <c r="E28" i="171"/>
  <c r="T28" i="171" s="1"/>
  <c r="S27" i="171"/>
  <c r="R27" i="171"/>
  <c r="S26" i="171"/>
  <c r="R26" i="171"/>
  <c r="Q26" i="171"/>
  <c r="P26" i="171"/>
  <c r="E26" i="171"/>
  <c r="U26" i="171" s="1"/>
  <c r="S25" i="171"/>
  <c r="R25" i="171"/>
  <c r="Q25" i="171"/>
  <c r="P25" i="171"/>
  <c r="E25" i="171"/>
  <c r="U25" i="171" s="1"/>
  <c r="U24" i="171"/>
  <c r="S24" i="171"/>
  <c r="R24" i="171"/>
  <c r="Q24" i="171"/>
  <c r="P24" i="171"/>
  <c r="E24" i="171"/>
  <c r="T24" i="171" s="1"/>
  <c r="S23" i="171"/>
  <c r="R23" i="171"/>
  <c r="Q23" i="171"/>
  <c r="P23" i="171"/>
  <c r="E23" i="171"/>
  <c r="U23" i="171" s="1"/>
  <c r="S22" i="171"/>
  <c r="R22" i="171"/>
  <c r="Q22" i="171"/>
  <c r="P22" i="171"/>
  <c r="E22" i="171"/>
  <c r="U22" i="171" s="1"/>
  <c r="S21" i="171"/>
  <c r="R21" i="171"/>
  <c r="Q21" i="171"/>
  <c r="P21" i="171"/>
  <c r="E21" i="171"/>
  <c r="T21" i="171" s="1"/>
  <c r="S20" i="171"/>
  <c r="R20" i="171"/>
  <c r="Q20" i="171"/>
  <c r="P20" i="171"/>
  <c r="E20" i="171"/>
  <c r="U20" i="171" s="1"/>
  <c r="S19" i="171"/>
  <c r="R19" i="171"/>
  <c r="Q19" i="171"/>
  <c r="P19" i="171"/>
  <c r="E19" i="171"/>
  <c r="U19" i="171" s="1"/>
  <c r="S18" i="171"/>
  <c r="R18" i="171"/>
  <c r="Q18" i="171"/>
  <c r="P18" i="171"/>
  <c r="E18" i="171"/>
  <c r="S17" i="171"/>
  <c r="R17" i="171"/>
  <c r="Q17" i="171"/>
  <c r="P17" i="171"/>
  <c r="E17" i="171"/>
  <c r="U17" i="171" s="1"/>
  <c r="U16" i="171"/>
  <c r="S16" i="171"/>
  <c r="R16" i="171"/>
  <c r="Q16" i="171"/>
  <c r="P16" i="171"/>
  <c r="E16" i="171"/>
  <c r="T16" i="171" s="1"/>
  <c r="T15" i="171"/>
  <c r="S15" i="171"/>
  <c r="R15" i="171"/>
  <c r="Q15" i="171"/>
  <c r="P15" i="171"/>
  <c r="E15" i="171"/>
  <c r="U15" i="171" s="1"/>
  <c r="S14" i="171"/>
  <c r="R14" i="171"/>
  <c r="Q14" i="171"/>
  <c r="P14" i="171"/>
  <c r="E14" i="171"/>
  <c r="U14" i="171" s="1"/>
  <c r="S13" i="171"/>
  <c r="R13" i="171"/>
  <c r="Q13" i="171"/>
  <c r="P13" i="171"/>
  <c r="E13" i="171"/>
  <c r="T13" i="171" s="1"/>
  <c r="S12" i="171"/>
  <c r="R12" i="171"/>
  <c r="Q12" i="171"/>
  <c r="P12" i="171"/>
  <c r="E12" i="171"/>
  <c r="S11" i="171"/>
  <c r="R11" i="171"/>
  <c r="Q11" i="171"/>
  <c r="P11" i="171"/>
  <c r="E11" i="171"/>
  <c r="S10" i="171"/>
  <c r="R10" i="171"/>
  <c r="Q10" i="171"/>
  <c r="P10" i="171"/>
  <c r="E10" i="171"/>
  <c r="U10" i="171" s="1"/>
  <c r="S9" i="171"/>
  <c r="R9" i="171"/>
  <c r="S8" i="171"/>
  <c r="R8" i="171"/>
  <c r="R62" i="170"/>
  <c r="S61" i="170"/>
  <c r="R61" i="170"/>
  <c r="Q61" i="170"/>
  <c r="P61" i="170"/>
  <c r="E61" i="170"/>
  <c r="T61" i="170" s="1"/>
  <c r="S60" i="170"/>
  <c r="R60" i="170"/>
  <c r="Q60" i="170"/>
  <c r="P60" i="170"/>
  <c r="E60" i="170"/>
  <c r="E59" i="170" s="1"/>
  <c r="U59" i="170" s="1"/>
  <c r="S59" i="170"/>
  <c r="R59" i="170"/>
  <c r="R58" i="170"/>
  <c r="T57" i="170"/>
  <c r="S57" i="170"/>
  <c r="R57" i="170"/>
  <c r="Q57" i="170"/>
  <c r="P57" i="170"/>
  <c r="E57" i="170"/>
  <c r="U57" i="170" s="1"/>
  <c r="S56" i="170"/>
  <c r="R56" i="170"/>
  <c r="Q56" i="170"/>
  <c r="P56" i="170"/>
  <c r="E56" i="170"/>
  <c r="U56" i="170" s="1"/>
  <c r="S55" i="170"/>
  <c r="R55" i="170"/>
  <c r="Q55" i="170"/>
  <c r="P55" i="170"/>
  <c r="E55" i="170"/>
  <c r="U55" i="170" s="1"/>
  <c r="U54" i="170"/>
  <c r="S54" i="170"/>
  <c r="R54" i="170"/>
  <c r="Q54" i="170"/>
  <c r="P54" i="170"/>
  <c r="E54" i="170"/>
  <c r="T54" i="170" s="1"/>
  <c r="S53" i="170"/>
  <c r="R53" i="170"/>
  <c r="U52" i="170"/>
  <c r="S52" i="170"/>
  <c r="R52" i="170"/>
  <c r="Q52" i="170"/>
  <c r="P52" i="170"/>
  <c r="E52" i="170"/>
  <c r="T52" i="170" s="1"/>
  <c r="U51" i="170"/>
  <c r="T51" i="170"/>
  <c r="S51" i="170"/>
  <c r="R51" i="170"/>
  <c r="Q51" i="170"/>
  <c r="P51" i="170"/>
  <c r="E51" i="170"/>
  <c r="S50" i="170"/>
  <c r="R50" i="170"/>
  <c r="Q50" i="170"/>
  <c r="P50" i="170"/>
  <c r="E50" i="170"/>
  <c r="U50" i="170" s="1"/>
  <c r="S49" i="170"/>
  <c r="R49" i="170"/>
  <c r="Q49" i="170"/>
  <c r="P49" i="170"/>
  <c r="E49" i="170"/>
  <c r="T49" i="170" s="1"/>
  <c r="S48" i="170"/>
  <c r="R48" i="170"/>
  <c r="Q48" i="170"/>
  <c r="P48" i="170"/>
  <c r="E48" i="170"/>
  <c r="U48" i="170" s="1"/>
  <c r="S47" i="170"/>
  <c r="R47" i="170"/>
  <c r="Q47" i="170"/>
  <c r="P47" i="170"/>
  <c r="E47" i="170"/>
  <c r="U47" i="170" s="1"/>
  <c r="S46" i="170"/>
  <c r="R46" i="170"/>
  <c r="Q46" i="170"/>
  <c r="P46" i="170"/>
  <c r="E46" i="170"/>
  <c r="S45" i="170"/>
  <c r="R45" i="170"/>
  <c r="Q45" i="170"/>
  <c r="P45" i="170"/>
  <c r="E45" i="170"/>
  <c r="U45" i="170" s="1"/>
  <c r="U44" i="170"/>
  <c r="T44" i="170"/>
  <c r="S44" i="170"/>
  <c r="R44" i="170"/>
  <c r="Q44" i="170"/>
  <c r="P44" i="170"/>
  <c r="E44" i="170"/>
  <c r="S43" i="170"/>
  <c r="R43" i="170"/>
  <c r="S42" i="170"/>
  <c r="R42" i="170"/>
  <c r="S41" i="170"/>
  <c r="R41" i="170"/>
  <c r="Q41" i="170"/>
  <c r="P41" i="170"/>
  <c r="E41" i="170"/>
  <c r="S40" i="170"/>
  <c r="R40" i="170"/>
  <c r="Q40" i="170"/>
  <c r="P40" i="170"/>
  <c r="E40" i="170"/>
  <c r="U40" i="170" s="1"/>
  <c r="U39" i="170"/>
  <c r="S39" i="170"/>
  <c r="R39" i="170"/>
  <c r="Q39" i="170"/>
  <c r="P39" i="170"/>
  <c r="E39" i="170"/>
  <c r="T39" i="170" s="1"/>
  <c r="T38" i="170"/>
  <c r="S38" i="170"/>
  <c r="R38" i="170"/>
  <c r="Q38" i="170"/>
  <c r="P38" i="170"/>
  <c r="E38" i="170"/>
  <c r="U38" i="170" s="1"/>
  <c r="S37" i="170"/>
  <c r="R37" i="170"/>
  <c r="Q37" i="170"/>
  <c r="P37" i="170"/>
  <c r="E37" i="170"/>
  <c r="U37" i="170" s="1"/>
  <c r="S36" i="170"/>
  <c r="R36" i="170"/>
  <c r="Q36" i="170"/>
  <c r="P36" i="170"/>
  <c r="E36" i="170"/>
  <c r="T36" i="170" s="1"/>
  <c r="S35" i="170"/>
  <c r="R35" i="170"/>
  <c r="Q35" i="170"/>
  <c r="P35" i="170"/>
  <c r="E35" i="170"/>
  <c r="U35" i="170" s="1"/>
  <c r="S34" i="170"/>
  <c r="R34" i="170"/>
  <c r="Q34" i="170"/>
  <c r="P34" i="170"/>
  <c r="E34" i="170"/>
  <c r="S33" i="170"/>
  <c r="R33" i="170"/>
  <c r="Q33" i="170"/>
  <c r="P33" i="170"/>
  <c r="E33" i="170"/>
  <c r="U33" i="170" s="1"/>
  <c r="T32" i="170"/>
  <c r="S32" i="170"/>
  <c r="R32" i="170"/>
  <c r="Q32" i="170"/>
  <c r="P32" i="170"/>
  <c r="E32" i="170"/>
  <c r="U32" i="170" s="1"/>
  <c r="U31" i="170"/>
  <c r="S31" i="170"/>
  <c r="R31" i="170"/>
  <c r="Q31" i="170"/>
  <c r="P31" i="170"/>
  <c r="E31" i="170"/>
  <c r="T31" i="170" s="1"/>
  <c r="S30" i="170"/>
  <c r="R30" i="170"/>
  <c r="Q30" i="170"/>
  <c r="P30" i="170"/>
  <c r="E30" i="170"/>
  <c r="S29" i="170"/>
  <c r="R29" i="170"/>
  <c r="Q29" i="170"/>
  <c r="P29" i="170"/>
  <c r="E29" i="170"/>
  <c r="U29" i="170" s="1"/>
  <c r="S28" i="170"/>
  <c r="R28" i="170"/>
  <c r="Q28" i="170"/>
  <c r="P28" i="170"/>
  <c r="E28" i="170"/>
  <c r="U28" i="170" s="1"/>
  <c r="S27" i="170"/>
  <c r="R27" i="170"/>
  <c r="S26" i="170"/>
  <c r="R26" i="170"/>
  <c r="Q26" i="170"/>
  <c r="P26" i="170"/>
  <c r="E26" i="170"/>
  <c r="T26" i="170" s="1"/>
  <c r="S25" i="170"/>
  <c r="R25" i="170"/>
  <c r="Q25" i="170"/>
  <c r="P25" i="170"/>
  <c r="E25" i="170"/>
  <c r="U25" i="170" s="1"/>
  <c r="S24" i="170"/>
  <c r="R24" i="170"/>
  <c r="Q24" i="170"/>
  <c r="P24" i="170"/>
  <c r="E24" i="170"/>
  <c r="U24" i="170" s="1"/>
  <c r="S23" i="170"/>
  <c r="R23" i="170"/>
  <c r="Q23" i="170"/>
  <c r="P23" i="170"/>
  <c r="E23" i="170"/>
  <c r="T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U21" i="170" s="1"/>
  <c r="U20" i="170"/>
  <c r="S20" i="170"/>
  <c r="R20" i="170"/>
  <c r="Q20" i="170"/>
  <c r="P20" i="170"/>
  <c r="E20" i="170"/>
  <c r="T20" i="170" s="1"/>
  <c r="T19" i="170"/>
  <c r="S19" i="170"/>
  <c r="R19" i="170"/>
  <c r="Q19" i="170"/>
  <c r="P19" i="170"/>
  <c r="E19" i="170"/>
  <c r="U19" i="170" s="1"/>
  <c r="U18" i="170"/>
  <c r="S18" i="170"/>
  <c r="R18" i="170"/>
  <c r="Q18" i="170"/>
  <c r="P18" i="170"/>
  <c r="E18" i="170"/>
  <c r="T18" i="170" s="1"/>
  <c r="S17" i="170"/>
  <c r="R17" i="170"/>
  <c r="Q17" i="170"/>
  <c r="P17" i="170"/>
  <c r="E17" i="170"/>
  <c r="S16" i="170"/>
  <c r="R16" i="170"/>
  <c r="Q16" i="170"/>
  <c r="P16" i="170"/>
  <c r="E16" i="170"/>
  <c r="U16" i="170" s="1"/>
  <c r="S15" i="170"/>
  <c r="R15" i="170"/>
  <c r="Q15" i="170"/>
  <c r="P15" i="170"/>
  <c r="E15" i="170"/>
  <c r="T15" i="170" s="1"/>
  <c r="S14" i="170"/>
  <c r="R14" i="170"/>
  <c r="Q14" i="170"/>
  <c r="P14" i="170"/>
  <c r="E14" i="170"/>
  <c r="U14" i="170" s="1"/>
  <c r="U13" i="170"/>
  <c r="S13" i="170"/>
  <c r="R13" i="170"/>
  <c r="Q13" i="170"/>
  <c r="P13" i="170"/>
  <c r="E13" i="170"/>
  <c r="T12" i="170"/>
  <c r="S12" i="170"/>
  <c r="R12" i="170"/>
  <c r="Q12" i="170"/>
  <c r="P12" i="170"/>
  <c r="E12" i="170"/>
  <c r="U12" i="170" s="1"/>
  <c r="T11" i="170"/>
  <c r="S11" i="170"/>
  <c r="R11" i="170"/>
  <c r="Q11" i="170"/>
  <c r="P11" i="170"/>
  <c r="E11" i="170"/>
  <c r="U11" i="170" s="1"/>
  <c r="S10" i="170"/>
  <c r="R10" i="170"/>
  <c r="Q10" i="170"/>
  <c r="P10" i="170"/>
  <c r="E10" i="170"/>
  <c r="S9" i="170"/>
  <c r="R9" i="170"/>
  <c r="R8" i="170"/>
  <c r="S62" i="169"/>
  <c r="R62" i="169"/>
  <c r="U61" i="169"/>
  <c r="T61" i="169"/>
  <c r="S61" i="169"/>
  <c r="R61" i="169"/>
  <c r="Q61" i="169"/>
  <c r="P61" i="169"/>
  <c r="E61" i="169"/>
  <c r="T60" i="169"/>
  <c r="S60" i="169"/>
  <c r="R60" i="169"/>
  <c r="Q60" i="169"/>
  <c r="Q59" i="169" s="1"/>
  <c r="P60" i="169"/>
  <c r="E60" i="169"/>
  <c r="U60" i="169" s="1"/>
  <c r="S59" i="169"/>
  <c r="R59" i="169"/>
  <c r="S58" i="169"/>
  <c r="R58" i="169"/>
  <c r="S57" i="169"/>
  <c r="R57" i="169"/>
  <c r="Q57" i="169"/>
  <c r="P57" i="169"/>
  <c r="E57" i="169"/>
  <c r="U57" i="169" s="1"/>
  <c r="U56" i="169"/>
  <c r="S56" i="169"/>
  <c r="R56" i="169"/>
  <c r="Q56" i="169"/>
  <c r="P56" i="169"/>
  <c r="E56" i="169"/>
  <c r="T56" i="169" s="1"/>
  <c r="S55" i="169"/>
  <c r="R55" i="169"/>
  <c r="Q55" i="169"/>
  <c r="P55" i="169"/>
  <c r="E55" i="169"/>
  <c r="U55" i="169" s="1"/>
  <c r="S54" i="169"/>
  <c r="R54" i="169"/>
  <c r="Q54" i="169"/>
  <c r="P54" i="169"/>
  <c r="P53" i="169" s="1"/>
  <c r="E54" i="169"/>
  <c r="E53" i="169" s="1"/>
  <c r="T53" i="169" s="1"/>
  <c r="S53" i="169"/>
  <c r="R53" i="169"/>
  <c r="S52" i="169"/>
  <c r="R52" i="169"/>
  <c r="Q52" i="169"/>
  <c r="P52" i="169"/>
  <c r="E52" i="169"/>
  <c r="S51" i="169"/>
  <c r="R51" i="169"/>
  <c r="Q51" i="169"/>
  <c r="P51" i="169"/>
  <c r="E51" i="169"/>
  <c r="T51" i="169" s="1"/>
  <c r="T50" i="169"/>
  <c r="S50" i="169"/>
  <c r="R50" i="169"/>
  <c r="Q50" i="169"/>
  <c r="P50" i="169"/>
  <c r="E50" i="169"/>
  <c r="U50" i="169" s="1"/>
  <c r="S49" i="169"/>
  <c r="R49" i="169"/>
  <c r="Q49" i="169"/>
  <c r="P49" i="169"/>
  <c r="E49" i="169"/>
  <c r="U49" i="169" s="1"/>
  <c r="S48" i="169"/>
  <c r="R48" i="169"/>
  <c r="Q48" i="169"/>
  <c r="P48" i="169"/>
  <c r="E48" i="169"/>
  <c r="T48" i="169" s="1"/>
  <c r="S47" i="169"/>
  <c r="R47" i="169"/>
  <c r="Q47" i="169"/>
  <c r="P47" i="169"/>
  <c r="E47" i="169"/>
  <c r="U47" i="169" s="1"/>
  <c r="U46" i="169"/>
  <c r="T46" i="169"/>
  <c r="S46" i="169"/>
  <c r="R46" i="169"/>
  <c r="Q46" i="169"/>
  <c r="P46" i="169"/>
  <c r="E46" i="169"/>
  <c r="S45" i="169"/>
  <c r="R45" i="169"/>
  <c r="Q45" i="169"/>
  <c r="P45" i="169"/>
  <c r="T45" i="169" s="1"/>
  <c r="E45" i="169"/>
  <c r="U45" i="169" s="1"/>
  <c r="S44" i="169"/>
  <c r="R44" i="169"/>
  <c r="Q44" i="169"/>
  <c r="P44" i="169"/>
  <c r="E44" i="169"/>
  <c r="U44" i="169" s="1"/>
  <c r="S43" i="169"/>
  <c r="R43" i="169"/>
  <c r="S42" i="169"/>
  <c r="R42" i="169"/>
  <c r="U41" i="169"/>
  <c r="S41" i="169"/>
  <c r="R41" i="169"/>
  <c r="Q41" i="169"/>
  <c r="P41" i="169"/>
  <c r="E41" i="169"/>
  <c r="T41" i="169" s="1"/>
  <c r="S40" i="169"/>
  <c r="R40" i="169"/>
  <c r="Q40" i="169"/>
  <c r="P40" i="169"/>
  <c r="E40" i="169"/>
  <c r="U40" i="169" s="1"/>
  <c r="S39" i="169"/>
  <c r="R39" i="169"/>
  <c r="Q39" i="169"/>
  <c r="P39" i="169"/>
  <c r="E39" i="169"/>
  <c r="U39" i="169" s="1"/>
  <c r="S38" i="169"/>
  <c r="R38" i="169"/>
  <c r="Q38" i="169"/>
  <c r="P38" i="169"/>
  <c r="E38" i="169"/>
  <c r="T38" i="169" s="1"/>
  <c r="S37" i="169"/>
  <c r="R37" i="169"/>
  <c r="Q37" i="169"/>
  <c r="P37" i="169"/>
  <c r="E37" i="169"/>
  <c r="U37" i="169" s="1"/>
  <c r="U36" i="169"/>
  <c r="T36" i="169"/>
  <c r="S36" i="169"/>
  <c r="R36" i="169"/>
  <c r="Q36" i="169"/>
  <c r="P36" i="169"/>
  <c r="E36" i="169"/>
  <c r="T35" i="169"/>
  <c r="S35" i="169"/>
  <c r="R35" i="169"/>
  <c r="Q35" i="169"/>
  <c r="P35" i="169"/>
  <c r="E35" i="169"/>
  <c r="U35" i="169" s="1"/>
  <c r="T34" i="169"/>
  <c r="S34" i="169"/>
  <c r="R34" i="169"/>
  <c r="Q34" i="169"/>
  <c r="P34" i="169"/>
  <c r="E34" i="169"/>
  <c r="U34" i="169" s="1"/>
  <c r="S33" i="169"/>
  <c r="R33" i="169"/>
  <c r="Q33" i="169"/>
  <c r="P33" i="169"/>
  <c r="E33" i="169"/>
  <c r="S32" i="169"/>
  <c r="R32" i="169"/>
  <c r="Q32" i="169"/>
  <c r="P32" i="169"/>
  <c r="E32" i="169"/>
  <c r="T32" i="169" s="1"/>
  <c r="S31" i="169"/>
  <c r="R31" i="169"/>
  <c r="Q31" i="169"/>
  <c r="P31" i="169"/>
  <c r="E31" i="169"/>
  <c r="U31" i="169" s="1"/>
  <c r="S30" i="169"/>
  <c r="R30" i="169"/>
  <c r="Q30" i="169"/>
  <c r="P30" i="169"/>
  <c r="E30" i="169"/>
  <c r="T30" i="169" s="1"/>
  <c r="S29" i="169"/>
  <c r="R29" i="169"/>
  <c r="Q29" i="169"/>
  <c r="P29" i="169"/>
  <c r="E29" i="169"/>
  <c r="U29" i="169" s="1"/>
  <c r="T28" i="169"/>
  <c r="S28" i="169"/>
  <c r="R28" i="169"/>
  <c r="Q28" i="169"/>
  <c r="P28" i="169"/>
  <c r="E28" i="169"/>
  <c r="U28" i="169" s="1"/>
  <c r="S27" i="169"/>
  <c r="R27" i="169"/>
  <c r="S26" i="169"/>
  <c r="R26" i="169"/>
  <c r="Q26" i="169"/>
  <c r="P26" i="169"/>
  <c r="E26" i="169"/>
  <c r="U26" i="169" s="1"/>
  <c r="S25" i="169"/>
  <c r="R25" i="169"/>
  <c r="Q25" i="169"/>
  <c r="P25" i="169"/>
  <c r="E25" i="169"/>
  <c r="T25" i="169" s="1"/>
  <c r="S24" i="169"/>
  <c r="R24" i="169"/>
  <c r="Q24" i="169"/>
  <c r="P24" i="169"/>
  <c r="E24" i="169"/>
  <c r="U24" i="169" s="1"/>
  <c r="T23" i="169"/>
  <c r="S23" i="169"/>
  <c r="R23" i="169"/>
  <c r="Q23" i="169"/>
  <c r="P23" i="169"/>
  <c r="E23" i="169"/>
  <c r="U23" i="169" s="1"/>
  <c r="U22" i="169"/>
  <c r="S22" i="169"/>
  <c r="R22" i="169"/>
  <c r="Q22" i="169"/>
  <c r="P22" i="169"/>
  <c r="E22" i="169"/>
  <c r="T22" i="169" s="1"/>
  <c r="T21" i="169"/>
  <c r="S21" i="169"/>
  <c r="R21" i="169"/>
  <c r="Q21" i="169"/>
  <c r="P21" i="169"/>
  <c r="E21" i="169"/>
  <c r="U21" i="169" s="1"/>
  <c r="S20" i="169"/>
  <c r="R20" i="169"/>
  <c r="Q20" i="169"/>
  <c r="P20" i="169"/>
  <c r="E20" i="169"/>
  <c r="T20" i="169" s="1"/>
  <c r="T19" i="169"/>
  <c r="S19" i="169"/>
  <c r="R19" i="169"/>
  <c r="Q19" i="169"/>
  <c r="P19" i="169"/>
  <c r="E19" i="169"/>
  <c r="U19" i="169" s="1"/>
  <c r="S18" i="169"/>
  <c r="R18" i="169"/>
  <c r="Q18" i="169"/>
  <c r="P18" i="169"/>
  <c r="E18" i="169"/>
  <c r="U18" i="169" s="1"/>
  <c r="S17" i="169"/>
  <c r="R17" i="169"/>
  <c r="Q17" i="169"/>
  <c r="P17" i="169"/>
  <c r="E17" i="169"/>
  <c r="T17" i="169" s="1"/>
  <c r="S16" i="169"/>
  <c r="R16" i="169"/>
  <c r="Q16" i="169"/>
  <c r="P16" i="169"/>
  <c r="E16" i="169"/>
  <c r="U16" i="169" s="1"/>
  <c r="U15" i="169"/>
  <c r="S15" i="169"/>
  <c r="R15" i="169"/>
  <c r="Q15" i="169"/>
  <c r="P15" i="169"/>
  <c r="E15" i="169"/>
  <c r="T15" i="169" s="1"/>
  <c r="T14" i="169"/>
  <c r="S14" i="169"/>
  <c r="R14" i="169"/>
  <c r="Q14" i="169"/>
  <c r="P14" i="169"/>
  <c r="E14" i="169"/>
  <c r="U14" i="169" s="1"/>
  <c r="S13" i="169"/>
  <c r="R13" i="169"/>
  <c r="Q13" i="169"/>
  <c r="P13" i="169"/>
  <c r="E13" i="169"/>
  <c r="S12" i="169"/>
  <c r="R12" i="169"/>
  <c r="Q12" i="169"/>
  <c r="P12" i="169"/>
  <c r="E12" i="169"/>
  <c r="T12" i="169" s="1"/>
  <c r="T11" i="169"/>
  <c r="S11" i="169"/>
  <c r="R11" i="169"/>
  <c r="Q11" i="169"/>
  <c r="P11" i="169"/>
  <c r="E11" i="169"/>
  <c r="U11" i="169" s="1"/>
  <c r="S10" i="169"/>
  <c r="R10" i="169"/>
  <c r="Q10" i="169"/>
  <c r="P10" i="169"/>
  <c r="P9" i="169" s="1"/>
  <c r="E10" i="169"/>
  <c r="S9" i="169"/>
  <c r="R9" i="169"/>
  <c r="S8" i="169"/>
  <c r="R8" i="169"/>
  <c r="S62" i="168"/>
  <c r="R62" i="168"/>
  <c r="T61" i="168"/>
  <c r="S61" i="168"/>
  <c r="R61" i="168"/>
  <c r="Q61" i="168"/>
  <c r="P61" i="168"/>
  <c r="E61" i="168"/>
  <c r="U61" i="168" s="1"/>
  <c r="S60" i="168"/>
  <c r="R60" i="168"/>
  <c r="Q60" i="168"/>
  <c r="P60" i="168"/>
  <c r="P59" i="168" s="1"/>
  <c r="E60" i="168"/>
  <c r="U60" i="168" s="1"/>
  <c r="S59" i="168"/>
  <c r="R59" i="168"/>
  <c r="S58" i="168"/>
  <c r="R58" i="168"/>
  <c r="S57" i="168"/>
  <c r="R57" i="168"/>
  <c r="Q57" i="168"/>
  <c r="P57" i="168"/>
  <c r="E57" i="168"/>
  <c r="U57" i="168" s="1"/>
  <c r="S56" i="168"/>
  <c r="R56" i="168"/>
  <c r="Q56" i="168"/>
  <c r="P56" i="168"/>
  <c r="E56" i="168"/>
  <c r="U56" i="168" s="1"/>
  <c r="S55" i="168"/>
  <c r="R55" i="168"/>
  <c r="Q55" i="168"/>
  <c r="P55" i="168"/>
  <c r="E55" i="168"/>
  <c r="T55" i="168" s="1"/>
  <c r="S54" i="168"/>
  <c r="R54" i="168"/>
  <c r="Q54" i="168"/>
  <c r="P54" i="168"/>
  <c r="E54" i="168"/>
  <c r="U54" i="168" s="1"/>
  <c r="S53" i="168"/>
  <c r="R53" i="168"/>
  <c r="T52" i="168"/>
  <c r="S52" i="168"/>
  <c r="R52" i="168"/>
  <c r="Q52" i="168"/>
  <c r="P52" i="168"/>
  <c r="E52" i="168"/>
  <c r="U52" i="168" s="1"/>
  <c r="S51" i="168"/>
  <c r="R51" i="168"/>
  <c r="Q51" i="168"/>
  <c r="P51" i="168"/>
  <c r="E51" i="168"/>
  <c r="U51" i="168" s="1"/>
  <c r="S50" i="168"/>
  <c r="R50" i="168"/>
  <c r="Q50" i="168"/>
  <c r="P50" i="168"/>
  <c r="E50" i="168"/>
  <c r="T50" i="168" s="1"/>
  <c r="S49" i="168"/>
  <c r="R49" i="168"/>
  <c r="Q49" i="168"/>
  <c r="P49" i="168"/>
  <c r="E49" i="168"/>
  <c r="U49" i="168" s="1"/>
  <c r="U48" i="168"/>
  <c r="S48" i="168"/>
  <c r="R48" i="168"/>
  <c r="Q48" i="168"/>
  <c r="P48" i="168"/>
  <c r="E48" i="168"/>
  <c r="T48" i="168" s="1"/>
  <c r="T47" i="168"/>
  <c r="S47" i="168"/>
  <c r="R47" i="168"/>
  <c r="Q47" i="168"/>
  <c r="P47" i="168"/>
  <c r="E47" i="168"/>
  <c r="U47" i="168" s="1"/>
  <c r="U46" i="168"/>
  <c r="T46" i="168"/>
  <c r="S46" i="168"/>
  <c r="R46" i="168"/>
  <c r="Q46" i="168"/>
  <c r="P46" i="168"/>
  <c r="E46" i="168"/>
  <c r="S45" i="168"/>
  <c r="R45" i="168"/>
  <c r="Q45" i="168"/>
  <c r="P45" i="168"/>
  <c r="E45" i="168"/>
  <c r="T45" i="168" s="1"/>
  <c r="T44" i="168"/>
  <c r="S44" i="168"/>
  <c r="R44" i="168"/>
  <c r="Q44" i="168"/>
  <c r="P44" i="168"/>
  <c r="E44" i="168"/>
  <c r="S43" i="168"/>
  <c r="R43" i="168"/>
  <c r="S42" i="168"/>
  <c r="R42" i="168"/>
  <c r="S41" i="168"/>
  <c r="R41" i="168"/>
  <c r="Q41" i="168"/>
  <c r="P41" i="168"/>
  <c r="E41" i="168"/>
  <c r="U41" i="168" s="1"/>
  <c r="S40" i="168"/>
  <c r="R40" i="168"/>
  <c r="Q40" i="168"/>
  <c r="P40" i="168"/>
  <c r="E40" i="168"/>
  <c r="T40" i="168" s="1"/>
  <c r="S39" i="168"/>
  <c r="R39" i="168"/>
  <c r="Q39" i="168"/>
  <c r="P39" i="168"/>
  <c r="E39" i="168"/>
  <c r="U39" i="168" s="1"/>
  <c r="S38" i="168"/>
  <c r="R38" i="168"/>
  <c r="Q38" i="168"/>
  <c r="P38" i="168"/>
  <c r="E38" i="168"/>
  <c r="U38" i="168" s="1"/>
  <c r="U37" i="168"/>
  <c r="S37" i="168"/>
  <c r="R37" i="168"/>
  <c r="Q37" i="168"/>
  <c r="P37" i="168"/>
  <c r="E37" i="168"/>
  <c r="T37" i="168" s="1"/>
  <c r="U36" i="168"/>
  <c r="T36" i="168"/>
  <c r="S36" i="168"/>
  <c r="R36" i="168"/>
  <c r="Q36" i="168"/>
  <c r="P36" i="168"/>
  <c r="E36" i="168"/>
  <c r="S35" i="168"/>
  <c r="R35" i="168"/>
  <c r="Q35" i="168"/>
  <c r="P35" i="168"/>
  <c r="E35" i="168"/>
  <c r="T35" i="168" s="1"/>
  <c r="S34" i="168"/>
  <c r="R34" i="168"/>
  <c r="Q34" i="168"/>
  <c r="P34" i="168"/>
  <c r="E34" i="168"/>
  <c r="U34" i="168" s="1"/>
  <c r="S33" i="168"/>
  <c r="R33" i="168"/>
  <c r="Q33" i="168"/>
  <c r="P33" i="168"/>
  <c r="E33" i="168"/>
  <c r="U33" i="168" s="1"/>
  <c r="S32" i="168"/>
  <c r="R32" i="168"/>
  <c r="Q32" i="168"/>
  <c r="P32" i="168"/>
  <c r="E32" i="168"/>
  <c r="T32" i="168" s="1"/>
  <c r="S31" i="168"/>
  <c r="R31" i="168"/>
  <c r="Q31" i="168"/>
  <c r="P31" i="168"/>
  <c r="E31" i="168"/>
  <c r="U31" i="168" s="1"/>
  <c r="S30" i="168"/>
  <c r="R30" i="168"/>
  <c r="Q30" i="168"/>
  <c r="P30" i="168"/>
  <c r="T30" i="168" s="1"/>
  <c r="E30" i="168"/>
  <c r="U30" i="168" s="1"/>
  <c r="U29" i="168"/>
  <c r="T29" i="168"/>
  <c r="S29" i="168"/>
  <c r="R29" i="168"/>
  <c r="Q29" i="168"/>
  <c r="P29" i="168"/>
  <c r="E29" i="168"/>
  <c r="S28" i="168"/>
  <c r="R28" i="168"/>
  <c r="Q28" i="168"/>
  <c r="P28" i="168"/>
  <c r="E28" i="168"/>
  <c r="U28" i="168" s="1"/>
  <c r="S27" i="168"/>
  <c r="R27" i="168"/>
  <c r="S26" i="168"/>
  <c r="R26" i="168"/>
  <c r="Q26" i="168"/>
  <c r="P26" i="168"/>
  <c r="E26" i="168"/>
  <c r="U26" i="168" s="1"/>
  <c r="U25" i="168"/>
  <c r="S25" i="168"/>
  <c r="R25" i="168"/>
  <c r="Q25" i="168"/>
  <c r="P25" i="168"/>
  <c r="E25" i="168"/>
  <c r="T25" i="168" s="1"/>
  <c r="S24" i="168"/>
  <c r="R24" i="168"/>
  <c r="Q24" i="168"/>
  <c r="P24" i="168"/>
  <c r="E24" i="168"/>
  <c r="S23" i="168"/>
  <c r="R23" i="168"/>
  <c r="Q23" i="168"/>
  <c r="P23" i="168"/>
  <c r="E23" i="168"/>
  <c r="U23" i="168" s="1"/>
  <c r="U22" i="168"/>
  <c r="S22" i="168"/>
  <c r="R22" i="168"/>
  <c r="Q22" i="168"/>
  <c r="P22" i="168"/>
  <c r="E22" i="168"/>
  <c r="T22" i="168" s="1"/>
  <c r="T21" i="168"/>
  <c r="S21" i="168"/>
  <c r="R21" i="168"/>
  <c r="Q21" i="168"/>
  <c r="P21" i="168"/>
  <c r="E21" i="168"/>
  <c r="U21" i="168" s="1"/>
  <c r="S20" i="168"/>
  <c r="R20" i="168"/>
  <c r="Q20" i="168"/>
  <c r="P20" i="168"/>
  <c r="E20" i="168"/>
  <c r="U20" i="168" s="1"/>
  <c r="S19" i="168"/>
  <c r="R19" i="168"/>
  <c r="Q19" i="168"/>
  <c r="P19" i="168"/>
  <c r="E19" i="168"/>
  <c r="T19" i="168" s="1"/>
  <c r="S18" i="168"/>
  <c r="R18" i="168"/>
  <c r="Q18" i="168"/>
  <c r="P18" i="168"/>
  <c r="E18" i="168"/>
  <c r="U18" i="168" s="1"/>
  <c r="S17" i="168"/>
  <c r="R17" i="168"/>
  <c r="Q17" i="168"/>
  <c r="P17" i="168"/>
  <c r="E17" i="168"/>
  <c r="S16" i="168"/>
  <c r="R16" i="168"/>
  <c r="Q16" i="168"/>
  <c r="P16" i="168"/>
  <c r="E16" i="168"/>
  <c r="U16" i="168" s="1"/>
  <c r="T15" i="168"/>
  <c r="S15" i="168"/>
  <c r="R15" i="168"/>
  <c r="Q15" i="168"/>
  <c r="P15" i="168"/>
  <c r="E15" i="168"/>
  <c r="U15" i="168" s="1"/>
  <c r="S14" i="168"/>
  <c r="R14" i="168"/>
  <c r="Q14" i="168"/>
  <c r="P14" i="168"/>
  <c r="E14" i="168"/>
  <c r="T14" i="168" s="1"/>
  <c r="S13" i="168"/>
  <c r="R13" i="168"/>
  <c r="Q13" i="168"/>
  <c r="P13" i="168"/>
  <c r="E13" i="168"/>
  <c r="S12" i="168"/>
  <c r="R12" i="168"/>
  <c r="Q12" i="168"/>
  <c r="P12" i="168"/>
  <c r="E12" i="168"/>
  <c r="U12" i="168" s="1"/>
  <c r="S11" i="168"/>
  <c r="R11" i="168"/>
  <c r="Q11" i="168"/>
  <c r="P11" i="168"/>
  <c r="E11" i="168"/>
  <c r="T11" i="168" s="1"/>
  <c r="S10" i="168"/>
  <c r="R10" i="168"/>
  <c r="Q10" i="168"/>
  <c r="P10" i="168"/>
  <c r="E10" i="168"/>
  <c r="U10" i="168" s="1"/>
  <c r="S9" i="168"/>
  <c r="R9" i="168"/>
  <c r="S8" i="168"/>
  <c r="R8" i="168"/>
  <c r="S62" i="167"/>
  <c r="R62" i="167"/>
  <c r="S61" i="167"/>
  <c r="R61" i="167"/>
  <c r="Q61" i="167"/>
  <c r="P61" i="167"/>
  <c r="E61" i="167"/>
  <c r="U61" i="167" s="1"/>
  <c r="S60" i="167"/>
  <c r="R60" i="167"/>
  <c r="Q60" i="167"/>
  <c r="P60" i="167"/>
  <c r="P59" i="167" s="1"/>
  <c r="E60" i="167"/>
  <c r="E59" i="167" s="1"/>
  <c r="T59" i="167" s="1"/>
  <c r="S59" i="167"/>
  <c r="R59" i="167"/>
  <c r="S58" i="167"/>
  <c r="R58" i="167"/>
  <c r="S57" i="167"/>
  <c r="R57" i="167"/>
  <c r="Q57" i="167"/>
  <c r="P57" i="167"/>
  <c r="E57" i="167"/>
  <c r="T57" i="167" s="1"/>
  <c r="S56" i="167"/>
  <c r="R56" i="167"/>
  <c r="Q56" i="167"/>
  <c r="P56" i="167"/>
  <c r="E56" i="167"/>
  <c r="U56" i="167" s="1"/>
  <c r="U55" i="167"/>
  <c r="T55" i="167"/>
  <c r="S55" i="167"/>
  <c r="R55" i="167"/>
  <c r="Q55" i="167"/>
  <c r="P55" i="167"/>
  <c r="E55" i="167"/>
  <c r="U54" i="167"/>
  <c r="T54" i="167"/>
  <c r="S54" i="167"/>
  <c r="R54" i="167"/>
  <c r="Q54" i="167"/>
  <c r="P54" i="167"/>
  <c r="E54" i="167"/>
  <c r="S53" i="167"/>
  <c r="R53" i="167"/>
  <c r="S52" i="167"/>
  <c r="R52" i="167"/>
  <c r="Q52" i="167"/>
  <c r="P52" i="167"/>
  <c r="E52" i="167"/>
  <c r="T52" i="167" s="1"/>
  <c r="S51" i="167"/>
  <c r="R51" i="167"/>
  <c r="Q51" i="167"/>
  <c r="P51" i="167"/>
  <c r="E51" i="167"/>
  <c r="U51" i="167" s="1"/>
  <c r="S50" i="167"/>
  <c r="R50" i="167"/>
  <c r="Q50" i="167"/>
  <c r="P50" i="167"/>
  <c r="E50" i="167"/>
  <c r="U50" i="167" s="1"/>
  <c r="U49" i="167"/>
  <c r="S49" i="167"/>
  <c r="R49" i="167"/>
  <c r="Q49" i="167"/>
  <c r="P49" i="167"/>
  <c r="E49" i="167"/>
  <c r="T49" i="167" s="1"/>
  <c r="T48" i="167"/>
  <c r="S48" i="167"/>
  <c r="R48" i="167"/>
  <c r="Q48" i="167"/>
  <c r="P48" i="167"/>
  <c r="E48" i="167"/>
  <c r="U48" i="167" s="1"/>
  <c r="S47" i="167"/>
  <c r="R47" i="167"/>
  <c r="Q47" i="167"/>
  <c r="P47" i="167"/>
  <c r="E47" i="167"/>
  <c r="U47" i="167" s="1"/>
  <c r="S46" i="167"/>
  <c r="R46" i="167"/>
  <c r="Q46" i="167"/>
  <c r="P46" i="167"/>
  <c r="E46" i="167"/>
  <c r="U46" i="167" s="1"/>
  <c r="S45" i="167"/>
  <c r="R45" i="167"/>
  <c r="Q45" i="167"/>
  <c r="P45" i="167"/>
  <c r="E45" i="167"/>
  <c r="T45" i="167" s="1"/>
  <c r="S44" i="167"/>
  <c r="R44" i="167"/>
  <c r="Q44" i="167"/>
  <c r="P44" i="167"/>
  <c r="E44" i="167"/>
  <c r="S43" i="167"/>
  <c r="R43" i="167"/>
  <c r="S42" i="167"/>
  <c r="R42" i="167"/>
  <c r="S41" i="167"/>
  <c r="R41" i="167"/>
  <c r="Q41" i="167"/>
  <c r="P41" i="167"/>
  <c r="E41" i="167"/>
  <c r="U41" i="167" s="1"/>
  <c r="S40" i="167"/>
  <c r="R40" i="167"/>
  <c r="Q40" i="167"/>
  <c r="P40" i="167"/>
  <c r="E40" i="167"/>
  <c r="U40" i="167" s="1"/>
  <c r="S39" i="167"/>
  <c r="R39" i="167"/>
  <c r="Q39" i="167"/>
  <c r="P39" i="167"/>
  <c r="E39" i="167"/>
  <c r="S38" i="167"/>
  <c r="R38" i="167"/>
  <c r="Q38" i="167"/>
  <c r="P38" i="167"/>
  <c r="E38" i="167"/>
  <c r="U38" i="167" s="1"/>
  <c r="S37" i="167"/>
  <c r="R37" i="167"/>
  <c r="Q37" i="167"/>
  <c r="P37" i="167"/>
  <c r="E37" i="167"/>
  <c r="U37" i="167" s="1"/>
  <c r="S36" i="167"/>
  <c r="R36" i="167"/>
  <c r="Q36" i="167"/>
  <c r="P36" i="167"/>
  <c r="E36" i="167"/>
  <c r="U36" i="167" s="1"/>
  <c r="S35" i="167"/>
  <c r="R35" i="167"/>
  <c r="Q35" i="167"/>
  <c r="P35" i="167"/>
  <c r="E35" i="167"/>
  <c r="T35" i="167" s="1"/>
  <c r="S34" i="167"/>
  <c r="R34" i="167"/>
  <c r="Q34" i="167"/>
  <c r="P34" i="167"/>
  <c r="E34" i="167"/>
  <c r="T34" i="167" s="1"/>
  <c r="S33" i="167"/>
  <c r="R33" i="167"/>
  <c r="Q33" i="167"/>
  <c r="P33" i="167"/>
  <c r="E33" i="167"/>
  <c r="U33" i="167" s="1"/>
  <c r="S32" i="167"/>
  <c r="R32" i="167"/>
  <c r="Q32" i="167"/>
  <c r="P32" i="167"/>
  <c r="E32" i="167"/>
  <c r="U32" i="167" s="1"/>
  <c r="U31" i="167"/>
  <c r="S31" i="167"/>
  <c r="R31" i="167"/>
  <c r="Q31" i="167"/>
  <c r="P31" i="167"/>
  <c r="E31" i="167"/>
  <c r="T31" i="167" s="1"/>
  <c r="T30" i="167"/>
  <c r="S30" i="167"/>
  <c r="R30" i="167"/>
  <c r="Q30" i="167"/>
  <c r="P30" i="167"/>
  <c r="E30" i="167"/>
  <c r="U30" i="167" s="1"/>
  <c r="S29" i="167"/>
  <c r="R29" i="167"/>
  <c r="Q29" i="167"/>
  <c r="P29" i="167"/>
  <c r="E29" i="167"/>
  <c r="U29" i="167" s="1"/>
  <c r="S28" i="167"/>
  <c r="R28" i="167"/>
  <c r="Q28" i="167"/>
  <c r="P28" i="167"/>
  <c r="E28" i="167"/>
  <c r="T28" i="167" s="1"/>
  <c r="S27" i="167"/>
  <c r="R27" i="167"/>
  <c r="S26" i="167"/>
  <c r="R26" i="167"/>
  <c r="Q26" i="167"/>
  <c r="P26" i="167"/>
  <c r="E26" i="167"/>
  <c r="S25" i="167"/>
  <c r="R25" i="167"/>
  <c r="Q25" i="167"/>
  <c r="P25" i="167"/>
  <c r="E25" i="167"/>
  <c r="U25" i="167" s="1"/>
  <c r="S24" i="167"/>
  <c r="R24" i="167"/>
  <c r="Q24" i="167"/>
  <c r="P24" i="167"/>
  <c r="E24" i="167"/>
  <c r="U24" i="167" s="1"/>
  <c r="S23" i="167"/>
  <c r="R23" i="167"/>
  <c r="Q23" i="167"/>
  <c r="P23" i="167"/>
  <c r="E23" i="167"/>
  <c r="U23" i="167" s="1"/>
  <c r="S22" i="167"/>
  <c r="R22" i="167"/>
  <c r="Q22" i="167"/>
  <c r="P22" i="167"/>
  <c r="E22" i="167"/>
  <c r="U22" i="167" s="1"/>
  <c r="S21" i="167"/>
  <c r="R21" i="167"/>
  <c r="Q21" i="167"/>
  <c r="P21" i="167"/>
  <c r="E21" i="167"/>
  <c r="T21" i="167" s="1"/>
  <c r="S20" i="167"/>
  <c r="R20" i="167"/>
  <c r="Q20" i="167"/>
  <c r="P20" i="167"/>
  <c r="E20" i="167"/>
  <c r="U20" i="167" s="1"/>
  <c r="S19" i="167"/>
  <c r="R19" i="167"/>
  <c r="Q19" i="167"/>
  <c r="P19" i="167"/>
  <c r="E19" i="167"/>
  <c r="U19" i="167" s="1"/>
  <c r="U18" i="167"/>
  <c r="S18" i="167"/>
  <c r="R18" i="167"/>
  <c r="Q18" i="167"/>
  <c r="P18" i="167"/>
  <c r="E18" i="167"/>
  <c r="T18" i="167" s="1"/>
  <c r="U17" i="167"/>
  <c r="T17" i="167"/>
  <c r="S17" i="167"/>
  <c r="R17" i="167"/>
  <c r="Q17" i="167"/>
  <c r="P17" i="167"/>
  <c r="E17" i="167"/>
  <c r="S16" i="167"/>
  <c r="R16" i="167"/>
  <c r="Q16" i="167"/>
  <c r="P16" i="167"/>
  <c r="E16" i="167"/>
  <c r="U16" i="167" s="1"/>
  <c r="S15" i="167"/>
  <c r="R15" i="167"/>
  <c r="Q15" i="167"/>
  <c r="P15" i="167"/>
  <c r="E15" i="167"/>
  <c r="S14" i="167"/>
  <c r="R14" i="167"/>
  <c r="Q14" i="167"/>
  <c r="P14" i="167"/>
  <c r="E14" i="167"/>
  <c r="U14" i="167" s="1"/>
  <c r="S13" i="167"/>
  <c r="R13" i="167"/>
  <c r="Q13" i="167"/>
  <c r="P13" i="167"/>
  <c r="E13" i="167"/>
  <c r="T13" i="167" s="1"/>
  <c r="S12" i="167"/>
  <c r="R12" i="167"/>
  <c r="Q12" i="167"/>
  <c r="P12" i="167"/>
  <c r="E12" i="167"/>
  <c r="U12" i="167" s="1"/>
  <c r="U11" i="167"/>
  <c r="S11" i="167"/>
  <c r="R11" i="167"/>
  <c r="Q11" i="167"/>
  <c r="P11" i="167"/>
  <c r="E11" i="167"/>
  <c r="T11" i="167" s="1"/>
  <c r="U10" i="167"/>
  <c r="T10" i="167"/>
  <c r="S10" i="167"/>
  <c r="R10" i="167"/>
  <c r="Q10" i="167"/>
  <c r="P10" i="167"/>
  <c r="E10" i="167"/>
  <c r="S9" i="167"/>
  <c r="R9" i="167"/>
  <c r="S8" i="167"/>
  <c r="R8" i="167"/>
  <c r="S62" i="166"/>
  <c r="R62" i="166"/>
  <c r="S61" i="166"/>
  <c r="R61" i="166"/>
  <c r="Q61" i="166"/>
  <c r="P61" i="166"/>
  <c r="E61" i="166"/>
  <c r="T61" i="166" s="1"/>
  <c r="S60" i="166"/>
  <c r="R60" i="166"/>
  <c r="Q60" i="166"/>
  <c r="Q59" i="166" s="1"/>
  <c r="P60" i="166"/>
  <c r="E60" i="166"/>
  <c r="U60" i="166" s="1"/>
  <c r="S59" i="166"/>
  <c r="R59" i="166"/>
  <c r="S58" i="166"/>
  <c r="R58" i="166"/>
  <c r="S57" i="166"/>
  <c r="R57" i="166"/>
  <c r="Q57" i="166"/>
  <c r="P57" i="166"/>
  <c r="E57" i="166"/>
  <c r="S56" i="166"/>
  <c r="R56" i="166"/>
  <c r="Q56" i="166"/>
  <c r="P56" i="166"/>
  <c r="E56" i="166"/>
  <c r="U56" i="166" s="1"/>
  <c r="U55" i="166"/>
  <c r="S55" i="166"/>
  <c r="R55" i="166"/>
  <c r="Q55" i="166"/>
  <c r="P55" i="166"/>
  <c r="E55" i="166"/>
  <c r="T55" i="166" s="1"/>
  <c r="U54" i="166"/>
  <c r="S54" i="166"/>
  <c r="R54" i="166"/>
  <c r="Q54" i="166"/>
  <c r="Q53" i="166" s="1"/>
  <c r="P54" i="166"/>
  <c r="E54" i="166"/>
  <c r="T54" i="166" s="1"/>
  <c r="S53" i="166"/>
  <c r="R53" i="166"/>
  <c r="U52" i="166"/>
  <c r="S52" i="166"/>
  <c r="R52" i="166"/>
  <c r="Q52" i="166"/>
  <c r="P52" i="166"/>
  <c r="T52" i="166" s="1"/>
  <c r="E52" i="166"/>
  <c r="S51" i="166"/>
  <c r="R51" i="166"/>
  <c r="Q51" i="166"/>
  <c r="P51" i="166"/>
  <c r="E51" i="166"/>
  <c r="U51" i="166" s="1"/>
  <c r="S50" i="166"/>
  <c r="R50" i="166"/>
  <c r="Q50" i="166"/>
  <c r="P50" i="166"/>
  <c r="E50" i="166"/>
  <c r="U50" i="166" s="1"/>
  <c r="S49" i="166"/>
  <c r="R49" i="166"/>
  <c r="Q49" i="166"/>
  <c r="P49" i="166"/>
  <c r="E49" i="166"/>
  <c r="S48" i="166"/>
  <c r="R48" i="166"/>
  <c r="Q48" i="166"/>
  <c r="P48" i="166"/>
  <c r="E48" i="166"/>
  <c r="U48" i="166" s="1"/>
  <c r="U47" i="166"/>
  <c r="S47" i="166"/>
  <c r="R47" i="166"/>
  <c r="Q47" i="166"/>
  <c r="P47" i="166"/>
  <c r="E47" i="166"/>
  <c r="T47" i="166" s="1"/>
  <c r="S46" i="166"/>
  <c r="R46" i="166"/>
  <c r="Q46" i="166"/>
  <c r="P46" i="166"/>
  <c r="E46" i="166"/>
  <c r="T46" i="166" s="1"/>
  <c r="S45" i="166"/>
  <c r="R45" i="166"/>
  <c r="Q45" i="166"/>
  <c r="P45" i="166"/>
  <c r="E45" i="166"/>
  <c r="U45" i="166" s="1"/>
  <c r="U44" i="166"/>
  <c r="T44" i="166"/>
  <c r="S44" i="166"/>
  <c r="R44" i="166"/>
  <c r="Q44" i="166"/>
  <c r="P44" i="166"/>
  <c r="E44" i="166"/>
  <c r="S43" i="166"/>
  <c r="R43" i="166"/>
  <c r="S42" i="166"/>
  <c r="R42" i="166"/>
  <c r="S41" i="166"/>
  <c r="R41" i="166"/>
  <c r="Q41" i="166"/>
  <c r="P41" i="166"/>
  <c r="E41" i="166"/>
  <c r="S40" i="166"/>
  <c r="R40" i="166"/>
  <c r="Q40" i="166"/>
  <c r="P40" i="166"/>
  <c r="E40" i="166"/>
  <c r="U40" i="166" s="1"/>
  <c r="U39" i="166"/>
  <c r="S39" i="166"/>
  <c r="R39" i="166"/>
  <c r="Q39" i="166"/>
  <c r="P39" i="166"/>
  <c r="E39" i="166"/>
  <c r="T39" i="166" s="1"/>
  <c r="S38" i="166"/>
  <c r="R38" i="166"/>
  <c r="Q38" i="166"/>
  <c r="P38" i="166"/>
  <c r="E38" i="166"/>
  <c r="U38" i="166" s="1"/>
  <c r="S37" i="166"/>
  <c r="R37" i="166"/>
  <c r="Q37" i="166"/>
  <c r="P37" i="166"/>
  <c r="E37" i="166"/>
  <c r="U37" i="166" s="1"/>
  <c r="S36" i="166"/>
  <c r="R36" i="166"/>
  <c r="Q36" i="166"/>
  <c r="P36" i="166"/>
  <c r="E36" i="166"/>
  <c r="T36" i="166" s="1"/>
  <c r="S35" i="166"/>
  <c r="R35" i="166"/>
  <c r="Q35" i="166"/>
  <c r="P35" i="166"/>
  <c r="E35" i="166"/>
  <c r="U34" i="166"/>
  <c r="S34" i="166"/>
  <c r="R34" i="166"/>
  <c r="Q34" i="166"/>
  <c r="P34" i="166"/>
  <c r="E34" i="166"/>
  <c r="T34" i="166" s="1"/>
  <c r="S33" i="166"/>
  <c r="R33" i="166"/>
  <c r="Q33" i="166"/>
  <c r="P33" i="166"/>
  <c r="E33" i="166"/>
  <c r="S32" i="166"/>
  <c r="R32" i="166"/>
  <c r="Q32" i="166"/>
  <c r="P32" i="166"/>
  <c r="E32" i="166"/>
  <c r="T32" i="166" s="1"/>
  <c r="U31" i="166"/>
  <c r="S31" i="166"/>
  <c r="R31" i="166"/>
  <c r="Q31" i="166"/>
  <c r="P31" i="166"/>
  <c r="E31" i="166"/>
  <c r="T31" i="166" s="1"/>
  <c r="S30" i="166"/>
  <c r="R30" i="166"/>
  <c r="Q30" i="166"/>
  <c r="P30" i="166"/>
  <c r="E30" i="166"/>
  <c r="S29" i="166"/>
  <c r="R29" i="166"/>
  <c r="Q29" i="166"/>
  <c r="P29" i="166"/>
  <c r="E29" i="166"/>
  <c r="S28" i="166"/>
  <c r="R28" i="166"/>
  <c r="Q28" i="166"/>
  <c r="P28" i="166"/>
  <c r="E28" i="166"/>
  <c r="S27" i="166"/>
  <c r="R27" i="166"/>
  <c r="U26" i="166"/>
  <c r="S26" i="166"/>
  <c r="R26" i="166"/>
  <c r="Q26" i="166"/>
  <c r="P26" i="166"/>
  <c r="E26" i="166"/>
  <c r="T26" i="166" s="1"/>
  <c r="S25" i="166"/>
  <c r="R25" i="166"/>
  <c r="Q25" i="166"/>
  <c r="P25" i="166"/>
  <c r="E25" i="166"/>
  <c r="U25" i="166" s="1"/>
  <c r="U24" i="166"/>
  <c r="S24" i="166"/>
  <c r="R24" i="166"/>
  <c r="Q24" i="166"/>
  <c r="P24" i="166"/>
  <c r="E24" i="166"/>
  <c r="T24" i="166" s="1"/>
  <c r="S23" i="166"/>
  <c r="R23" i="166"/>
  <c r="Q23" i="166"/>
  <c r="P23" i="166"/>
  <c r="E23" i="166"/>
  <c r="T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U21" i="166" s="1"/>
  <c r="U20" i="166"/>
  <c r="S20" i="166"/>
  <c r="R20" i="166"/>
  <c r="Q20" i="166"/>
  <c r="P20" i="166"/>
  <c r="E20" i="166"/>
  <c r="T20" i="166" s="1"/>
  <c r="S19" i="166"/>
  <c r="R19" i="166"/>
  <c r="Q19" i="166"/>
  <c r="P19" i="166"/>
  <c r="E19" i="166"/>
  <c r="S18" i="166"/>
  <c r="R18" i="166"/>
  <c r="Q18" i="166"/>
  <c r="P18" i="166"/>
  <c r="E18" i="166"/>
  <c r="T18" i="166" s="1"/>
  <c r="T17" i="166"/>
  <c r="S17" i="166"/>
  <c r="R17" i="166"/>
  <c r="Q17" i="166"/>
  <c r="P17" i="166"/>
  <c r="E17" i="166"/>
  <c r="U17" i="166" s="1"/>
  <c r="S16" i="166"/>
  <c r="R16" i="166"/>
  <c r="Q16" i="166"/>
  <c r="P16" i="166"/>
  <c r="E16" i="166"/>
  <c r="T16" i="166" s="1"/>
  <c r="S15" i="166"/>
  <c r="R15" i="166"/>
  <c r="Q15" i="166"/>
  <c r="P15" i="166"/>
  <c r="E15" i="166"/>
  <c r="T15" i="166" s="1"/>
  <c r="S14" i="166"/>
  <c r="R14" i="166"/>
  <c r="Q14" i="166"/>
  <c r="P14" i="166"/>
  <c r="E14" i="166"/>
  <c r="U14" i="166" s="1"/>
  <c r="S13" i="166"/>
  <c r="R13" i="166"/>
  <c r="Q13" i="166"/>
  <c r="P13" i="166"/>
  <c r="E13" i="166"/>
  <c r="U13" i="166" s="1"/>
  <c r="S12" i="166"/>
  <c r="R12" i="166"/>
  <c r="Q12" i="166"/>
  <c r="P12" i="166"/>
  <c r="E12" i="166"/>
  <c r="U12" i="166" s="1"/>
  <c r="S11" i="166"/>
  <c r="R11" i="166"/>
  <c r="Q11" i="166"/>
  <c r="P11" i="166"/>
  <c r="E11" i="166"/>
  <c r="U11" i="166" s="1"/>
  <c r="S10" i="166"/>
  <c r="R10" i="166"/>
  <c r="Q10" i="166"/>
  <c r="P10" i="166"/>
  <c r="E10" i="166"/>
  <c r="T10" i="166" s="1"/>
  <c r="S9" i="166"/>
  <c r="R9" i="166"/>
  <c r="S8" i="166"/>
  <c r="R8" i="166"/>
  <c r="S62" i="165"/>
  <c r="R62" i="165"/>
  <c r="T61" i="165"/>
  <c r="S61" i="165"/>
  <c r="R61" i="165"/>
  <c r="Q61" i="165"/>
  <c r="P61" i="165"/>
  <c r="E61" i="165"/>
  <c r="U61" i="165" s="1"/>
  <c r="S60" i="165"/>
  <c r="R60" i="165"/>
  <c r="Q60" i="165"/>
  <c r="P60" i="165"/>
  <c r="E60" i="165"/>
  <c r="E59" i="165" s="1"/>
  <c r="U59" i="165" s="1"/>
  <c r="S59" i="165"/>
  <c r="R59" i="165"/>
  <c r="S58" i="165"/>
  <c r="R58" i="165"/>
  <c r="S57" i="165"/>
  <c r="R57" i="165"/>
  <c r="Q57" i="165"/>
  <c r="P57" i="165"/>
  <c r="E57" i="165"/>
  <c r="U57" i="165" s="1"/>
  <c r="U56" i="165"/>
  <c r="S56" i="165"/>
  <c r="R56" i="165"/>
  <c r="Q56" i="165"/>
  <c r="P56" i="165"/>
  <c r="E56" i="165"/>
  <c r="T56" i="165" s="1"/>
  <c r="S55" i="165"/>
  <c r="R55" i="165"/>
  <c r="Q55" i="165"/>
  <c r="P55" i="165"/>
  <c r="E55" i="165"/>
  <c r="U55" i="165" s="1"/>
  <c r="U54" i="165"/>
  <c r="S54" i="165"/>
  <c r="R54" i="165"/>
  <c r="Q54" i="165"/>
  <c r="P54" i="165"/>
  <c r="P53" i="165" s="1"/>
  <c r="E54" i="165"/>
  <c r="S53" i="165"/>
  <c r="R53" i="165"/>
  <c r="S52" i="165"/>
  <c r="R52" i="165"/>
  <c r="Q52" i="165"/>
  <c r="P52" i="165"/>
  <c r="E52" i="165"/>
  <c r="U52" i="165" s="1"/>
  <c r="S51" i="165"/>
  <c r="R51" i="165"/>
  <c r="Q51" i="165"/>
  <c r="P51" i="165"/>
  <c r="E51" i="165"/>
  <c r="S50" i="165"/>
  <c r="R50" i="165"/>
  <c r="Q50" i="165"/>
  <c r="P50" i="165"/>
  <c r="E50" i="165"/>
  <c r="U50" i="165" s="1"/>
  <c r="U49" i="165"/>
  <c r="S49" i="165"/>
  <c r="R49" i="165"/>
  <c r="Q49" i="165"/>
  <c r="P49" i="165"/>
  <c r="E49" i="165"/>
  <c r="T49" i="165" s="1"/>
  <c r="S48" i="165"/>
  <c r="R48" i="165"/>
  <c r="Q48" i="165"/>
  <c r="P48" i="165"/>
  <c r="E48" i="165"/>
  <c r="S47" i="165"/>
  <c r="R47" i="165"/>
  <c r="Q47" i="165"/>
  <c r="P47" i="165"/>
  <c r="E47" i="165"/>
  <c r="U47" i="165" s="1"/>
  <c r="U46" i="165"/>
  <c r="T46" i="165"/>
  <c r="S46" i="165"/>
  <c r="R46" i="165"/>
  <c r="Q46" i="165"/>
  <c r="P46" i="165"/>
  <c r="E46" i="165"/>
  <c r="T45" i="165"/>
  <c r="S45" i="165"/>
  <c r="R45" i="165"/>
  <c r="Q45" i="165"/>
  <c r="P45" i="165"/>
  <c r="E45" i="165"/>
  <c r="U45" i="165" s="1"/>
  <c r="S44" i="165"/>
  <c r="R44" i="165"/>
  <c r="Q44" i="165"/>
  <c r="P44" i="165"/>
  <c r="E44" i="165"/>
  <c r="T44" i="165" s="1"/>
  <c r="S43" i="165"/>
  <c r="R43" i="165"/>
  <c r="S42" i="165"/>
  <c r="R42" i="165"/>
  <c r="U41" i="165"/>
  <c r="S41" i="165"/>
  <c r="R41" i="165"/>
  <c r="Q41" i="165"/>
  <c r="P41" i="165"/>
  <c r="E41" i="165"/>
  <c r="T41" i="165" s="1"/>
  <c r="S40" i="165"/>
  <c r="R40" i="165"/>
  <c r="Q40" i="165"/>
  <c r="P40" i="165"/>
  <c r="E40" i="165"/>
  <c r="U40" i="165" s="1"/>
  <c r="S39" i="165"/>
  <c r="R39" i="165"/>
  <c r="Q39" i="165"/>
  <c r="P39" i="165"/>
  <c r="E39" i="165"/>
  <c r="S38" i="165"/>
  <c r="R38" i="165"/>
  <c r="Q38" i="165"/>
  <c r="P38" i="165"/>
  <c r="E38" i="165"/>
  <c r="S37" i="165"/>
  <c r="R37" i="165"/>
  <c r="Q37" i="165"/>
  <c r="P37" i="165"/>
  <c r="E37" i="165"/>
  <c r="T36" i="165"/>
  <c r="S36" i="165"/>
  <c r="R36" i="165"/>
  <c r="Q36" i="165"/>
  <c r="P36" i="165"/>
  <c r="E36" i="165"/>
  <c r="U36" i="165" s="1"/>
  <c r="S35" i="165"/>
  <c r="R35" i="165"/>
  <c r="Q35" i="165"/>
  <c r="P35" i="165"/>
  <c r="E35" i="165"/>
  <c r="S34" i="165"/>
  <c r="R34" i="165"/>
  <c r="Q34" i="165"/>
  <c r="P34" i="165"/>
  <c r="E34" i="165"/>
  <c r="U34" i="165" s="1"/>
  <c r="U33" i="165"/>
  <c r="S33" i="165"/>
  <c r="R33" i="165"/>
  <c r="Q33" i="165"/>
  <c r="P33" i="165"/>
  <c r="E33" i="165"/>
  <c r="T33" i="165" s="1"/>
  <c r="S32" i="165"/>
  <c r="R32" i="165"/>
  <c r="Q32" i="165"/>
  <c r="P32" i="165"/>
  <c r="E32" i="165"/>
  <c r="T32" i="165" s="1"/>
  <c r="U31" i="165"/>
  <c r="S31" i="165"/>
  <c r="R31" i="165"/>
  <c r="Q31" i="165"/>
  <c r="P31" i="165"/>
  <c r="E31" i="165"/>
  <c r="T31" i="165" s="1"/>
  <c r="S30" i="165"/>
  <c r="R30" i="165"/>
  <c r="Q30" i="165"/>
  <c r="P30" i="165"/>
  <c r="E30" i="165"/>
  <c r="S29" i="165"/>
  <c r="R29" i="165"/>
  <c r="Q29" i="165"/>
  <c r="P29" i="165"/>
  <c r="E29" i="165"/>
  <c r="S28" i="165"/>
  <c r="R28" i="165"/>
  <c r="Q28" i="165"/>
  <c r="P28" i="165"/>
  <c r="E28" i="165"/>
  <c r="U28" i="165" s="1"/>
  <c r="S27" i="165"/>
  <c r="R27" i="165"/>
  <c r="S26" i="165"/>
  <c r="R26" i="165"/>
  <c r="Q26" i="165"/>
  <c r="P26" i="165"/>
  <c r="E26" i="165"/>
  <c r="T26" i="165" s="1"/>
  <c r="S25" i="165"/>
  <c r="R25" i="165"/>
  <c r="Q25" i="165"/>
  <c r="P25" i="165"/>
  <c r="E25" i="165"/>
  <c r="S24" i="165"/>
  <c r="R24" i="165"/>
  <c r="Q24" i="165"/>
  <c r="P24" i="165"/>
  <c r="E24" i="165"/>
  <c r="S23" i="165"/>
  <c r="R23" i="165"/>
  <c r="Q23" i="165"/>
  <c r="P23" i="165"/>
  <c r="E23" i="165"/>
  <c r="S22" i="165"/>
  <c r="R22" i="165"/>
  <c r="Q22" i="165"/>
  <c r="P22" i="165"/>
  <c r="E22" i="165"/>
  <c r="U22" i="165" s="1"/>
  <c r="S21" i="165"/>
  <c r="R21" i="165"/>
  <c r="Q21" i="165"/>
  <c r="P21" i="165"/>
  <c r="E21" i="165"/>
  <c r="S20" i="165"/>
  <c r="R20" i="165"/>
  <c r="Q20" i="165"/>
  <c r="P20" i="165"/>
  <c r="E20" i="165"/>
  <c r="T20" i="165" s="1"/>
  <c r="T19" i="165"/>
  <c r="S19" i="165"/>
  <c r="R19" i="165"/>
  <c r="Q19" i="165"/>
  <c r="P19" i="165"/>
  <c r="E19" i="165"/>
  <c r="U19" i="165" s="1"/>
  <c r="S18" i="165"/>
  <c r="R18" i="165"/>
  <c r="Q18" i="165"/>
  <c r="P18" i="165"/>
  <c r="E18" i="165"/>
  <c r="T18" i="165" s="1"/>
  <c r="S17" i="165"/>
  <c r="R17" i="165"/>
  <c r="Q17" i="165"/>
  <c r="P17" i="165"/>
  <c r="E17" i="165"/>
  <c r="S16" i="165"/>
  <c r="R16" i="165"/>
  <c r="Q16" i="165"/>
  <c r="P16" i="165"/>
  <c r="E16" i="165"/>
  <c r="S15" i="165"/>
  <c r="R15" i="165"/>
  <c r="Q15" i="165"/>
  <c r="P15" i="165"/>
  <c r="E15" i="165"/>
  <c r="U15" i="165" s="1"/>
  <c r="S14" i="165"/>
  <c r="R14" i="165"/>
  <c r="Q14" i="165"/>
  <c r="P14" i="165"/>
  <c r="E14" i="165"/>
  <c r="U14" i="165" s="1"/>
  <c r="S13" i="165"/>
  <c r="R13" i="165"/>
  <c r="Q13" i="165"/>
  <c r="P13" i="165"/>
  <c r="E13" i="165"/>
  <c r="U13" i="165" s="1"/>
  <c r="S12" i="165"/>
  <c r="R12" i="165"/>
  <c r="Q12" i="165"/>
  <c r="P12" i="165"/>
  <c r="E12" i="165"/>
  <c r="T12" i="165" s="1"/>
  <c r="T11" i="165"/>
  <c r="S11" i="165"/>
  <c r="R11" i="165"/>
  <c r="Q11" i="165"/>
  <c r="P11" i="165"/>
  <c r="E11" i="165"/>
  <c r="U11" i="165" s="1"/>
  <c r="S10" i="165"/>
  <c r="R10" i="165"/>
  <c r="Q10" i="165"/>
  <c r="P10" i="165"/>
  <c r="E10" i="165"/>
  <c r="S9" i="165"/>
  <c r="R9" i="165"/>
  <c r="S8" i="165"/>
  <c r="R8" i="165"/>
  <c r="S62" i="164"/>
  <c r="R62" i="164"/>
  <c r="S61" i="164"/>
  <c r="R61" i="164"/>
  <c r="Q61" i="164"/>
  <c r="P61" i="164"/>
  <c r="E61" i="164"/>
  <c r="U61" i="164" s="1"/>
  <c r="U60" i="164"/>
  <c r="S60" i="164"/>
  <c r="R60" i="164"/>
  <c r="Q60" i="164"/>
  <c r="Q59" i="164" s="1"/>
  <c r="P60" i="164"/>
  <c r="E60" i="164"/>
  <c r="S59" i="164"/>
  <c r="R59" i="164"/>
  <c r="S58" i="164"/>
  <c r="R58" i="164"/>
  <c r="S57" i="164"/>
  <c r="R57" i="164"/>
  <c r="Q57" i="164"/>
  <c r="P57" i="164"/>
  <c r="E57" i="164"/>
  <c r="S56" i="164"/>
  <c r="R56" i="164"/>
  <c r="Q56" i="164"/>
  <c r="P56" i="164"/>
  <c r="E56" i="164"/>
  <c r="U56" i="164" s="1"/>
  <c r="S55" i="164"/>
  <c r="R55" i="164"/>
  <c r="Q55" i="164"/>
  <c r="P55" i="164"/>
  <c r="E55" i="164"/>
  <c r="S54" i="164"/>
  <c r="R54" i="164"/>
  <c r="Q54" i="164"/>
  <c r="P54" i="164"/>
  <c r="E54" i="164"/>
  <c r="S53" i="164"/>
  <c r="R53" i="164"/>
  <c r="S52" i="164"/>
  <c r="R52" i="164"/>
  <c r="Q52" i="164"/>
  <c r="P52" i="164"/>
  <c r="E52" i="164"/>
  <c r="U52" i="164" s="1"/>
  <c r="S51" i="164"/>
  <c r="R51" i="164"/>
  <c r="Q51" i="164"/>
  <c r="P51" i="164"/>
  <c r="E51" i="164"/>
  <c r="U51" i="164" s="1"/>
  <c r="S50" i="164"/>
  <c r="R50" i="164"/>
  <c r="Q50" i="164"/>
  <c r="P50" i="164"/>
  <c r="E50" i="164"/>
  <c r="S49" i="164"/>
  <c r="R49" i="164"/>
  <c r="Q49" i="164"/>
  <c r="P49" i="164"/>
  <c r="E49" i="164"/>
  <c r="U48" i="164"/>
  <c r="T48" i="164"/>
  <c r="S48" i="164"/>
  <c r="R48" i="164"/>
  <c r="Q48" i="164"/>
  <c r="P48" i="164"/>
  <c r="E48" i="164"/>
  <c r="T47" i="164"/>
  <c r="S47" i="164"/>
  <c r="R47" i="164"/>
  <c r="Q47" i="164"/>
  <c r="P47" i="164"/>
  <c r="E47" i="164"/>
  <c r="U47" i="164" s="1"/>
  <c r="U46" i="164"/>
  <c r="S46" i="164"/>
  <c r="R46" i="164"/>
  <c r="Q46" i="164"/>
  <c r="P46" i="164"/>
  <c r="E46" i="164"/>
  <c r="T46" i="164" s="1"/>
  <c r="S45" i="164"/>
  <c r="R45" i="164"/>
  <c r="Q45" i="164"/>
  <c r="U45" i="164" s="1"/>
  <c r="P45" i="164"/>
  <c r="E45" i="164"/>
  <c r="S44" i="164"/>
  <c r="R44" i="164"/>
  <c r="Q44" i="164"/>
  <c r="P44" i="164"/>
  <c r="E44" i="164"/>
  <c r="T44" i="164" s="1"/>
  <c r="S43" i="164"/>
  <c r="R43" i="164"/>
  <c r="S42" i="164"/>
  <c r="R42" i="164"/>
  <c r="S41" i="164"/>
  <c r="R41" i="164"/>
  <c r="Q41" i="164"/>
  <c r="P41" i="164"/>
  <c r="E41" i="164"/>
  <c r="U41" i="164" s="1"/>
  <c r="S40" i="164"/>
  <c r="R40" i="164"/>
  <c r="Q40" i="164"/>
  <c r="P40" i="164"/>
  <c r="E40" i="164"/>
  <c r="S39" i="164"/>
  <c r="R39" i="164"/>
  <c r="Q39" i="164"/>
  <c r="P39" i="164"/>
  <c r="E39" i="164"/>
  <c r="T38" i="164"/>
  <c r="S38" i="164"/>
  <c r="R38" i="164"/>
  <c r="Q38" i="164"/>
  <c r="P38" i="164"/>
  <c r="E38" i="164"/>
  <c r="U38" i="164" s="1"/>
  <c r="S37" i="164"/>
  <c r="R37" i="164"/>
  <c r="Q37" i="164"/>
  <c r="P37" i="164"/>
  <c r="E37" i="164"/>
  <c r="S36" i="164"/>
  <c r="R36" i="164"/>
  <c r="Q36" i="164"/>
  <c r="P36" i="164"/>
  <c r="E36" i="164"/>
  <c r="U36" i="164" s="1"/>
  <c r="U35" i="164"/>
  <c r="S35" i="164"/>
  <c r="R35" i="164"/>
  <c r="Q35" i="164"/>
  <c r="P35" i="164"/>
  <c r="E35" i="164"/>
  <c r="T35" i="164" s="1"/>
  <c r="S34" i="164"/>
  <c r="R34" i="164"/>
  <c r="Q34" i="164"/>
  <c r="P34" i="164"/>
  <c r="E34" i="164"/>
  <c r="U34" i="164" s="1"/>
  <c r="S33" i="164"/>
  <c r="R33" i="164"/>
  <c r="Q33" i="164"/>
  <c r="P33" i="164"/>
  <c r="E33" i="164"/>
  <c r="U33" i="164" s="1"/>
  <c r="S32" i="164"/>
  <c r="R32" i="164"/>
  <c r="Q32" i="164"/>
  <c r="P32" i="164"/>
  <c r="E32" i="164"/>
  <c r="S31" i="164"/>
  <c r="R31" i="164"/>
  <c r="Q31" i="164"/>
  <c r="P31" i="164"/>
  <c r="E31" i="164"/>
  <c r="S30" i="164"/>
  <c r="R30" i="164"/>
  <c r="Q30" i="164"/>
  <c r="P30" i="164"/>
  <c r="E30" i="164"/>
  <c r="U30" i="164" s="1"/>
  <c r="S29" i="164"/>
  <c r="R29" i="164"/>
  <c r="Q29" i="164"/>
  <c r="P29" i="164"/>
  <c r="E29" i="164"/>
  <c r="U29" i="164" s="1"/>
  <c r="T28" i="164"/>
  <c r="S28" i="164"/>
  <c r="R28" i="164"/>
  <c r="Q28" i="164"/>
  <c r="P28" i="164"/>
  <c r="E28" i="164"/>
  <c r="U28" i="164" s="1"/>
  <c r="S27" i="164"/>
  <c r="R27" i="164"/>
  <c r="S26" i="164"/>
  <c r="R26" i="164"/>
  <c r="Q26" i="164"/>
  <c r="P26" i="164"/>
  <c r="E26" i="164"/>
  <c r="U25" i="164"/>
  <c r="S25" i="164"/>
  <c r="R25" i="164"/>
  <c r="Q25" i="164"/>
  <c r="P25" i="164"/>
  <c r="E25" i="164"/>
  <c r="T25" i="164" s="1"/>
  <c r="U24" i="164"/>
  <c r="S24" i="164"/>
  <c r="R24" i="164"/>
  <c r="Q24" i="164"/>
  <c r="P24" i="164"/>
  <c r="E24" i="164"/>
  <c r="T24" i="164" s="1"/>
  <c r="S23" i="164"/>
  <c r="R23" i="164"/>
  <c r="Q23" i="164"/>
  <c r="P23" i="164"/>
  <c r="E23" i="164"/>
  <c r="S22" i="164"/>
  <c r="R22" i="164"/>
  <c r="Q22" i="164"/>
  <c r="P22" i="164"/>
  <c r="E22" i="164"/>
  <c r="T22" i="164" s="1"/>
  <c r="T21" i="164"/>
  <c r="S21" i="164"/>
  <c r="R21" i="164"/>
  <c r="Q21" i="164"/>
  <c r="P21" i="164"/>
  <c r="E21" i="164"/>
  <c r="U21" i="164" s="1"/>
  <c r="S20" i="164"/>
  <c r="R20" i="164"/>
  <c r="Q20" i="164"/>
  <c r="P20" i="164"/>
  <c r="E20" i="164"/>
  <c r="U20" i="164" s="1"/>
  <c r="S19" i="164"/>
  <c r="R19" i="164"/>
  <c r="Q19" i="164"/>
  <c r="P19" i="164"/>
  <c r="E19" i="164"/>
  <c r="S18" i="164"/>
  <c r="R18" i="164"/>
  <c r="Q18" i="164"/>
  <c r="P18" i="164"/>
  <c r="E18" i="164"/>
  <c r="U17" i="164"/>
  <c r="S17" i="164"/>
  <c r="R17" i="164"/>
  <c r="Q17" i="164"/>
  <c r="P17" i="164"/>
  <c r="E17" i="164"/>
  <c r="T17" i="164" s="1"/>
  <c r="T16" i="164"/>
  <c r="S16" i="164"/>
  <c r="R16" i="164"/>
  <c r="Q16" i="164"/>
  <c r="P16" i="164"/>
  <c r="E16" i="164"/>
  <c r="U16" i="164" s="1"/>
  <c r="S15" i="164"/>
  <c r="R15" i="164"/>
  <c r="Q15" i="164"/>
  <c r="P15" i="164"/>
  <c r="E15" i="164"/>
  <c r="U15" i="164" s="1"/>
  <c r="U14" i="164"/>
  <c r="S14" i="164"/>
  <c r="R14" i="164"/>
  <c r="Q14" i="164"/>
  <c r="P14" i="164"/>
  <c r="E14" i="164"/>
  <c r="T14" i="164" s="1"/>
  <c r="S13" i="164"/>
  <c r="R13" i="164"/>
  <c r="Q13" i="164"/>
  <c r="P13" i="164"/>
  <c r="E13" i="164"/>
  <c r="U13" i="164" s="1"/>
  <c r="S12" i="164"/>
  <c r="R12" i="164"/>
  <c r="Q12" i="164"/>
  <c r="P12" i="164"/>
  <c r="E12" i="164"/>
  <c r="U12" i="164" s="1"/>
  <c r="S11" i="164"/>
  <c r="R11" i="164"/>
  <c r="Q11" i="164"/>
  <c r="P11" i="164"/>
  <c r="E11" i="164"/>
  <c r="S10" i="164"/>
  <c r="R10" i="164"/>
  <c r="Q10" i="164"/>
  <c r="P10" i="164"/>
  <c r="E10" i="164"/>
  <c r="S9" i="164"/>
  <c r="R9" i="164"/>
  <c r="S8" i="164"/>
  <c r="R8" i="164"/>
  <c r="S62" i="163"/>
  <c r="R62" i="163"/>
  <c r="T61" i="163"/>
  <c r="S61" i="163"/>
  <c r="R61" i="163"/>
  <c r="Q61" i="163"/>
  <c r="P61" i="163"/>
  <c r="E61" i="163"/>
  <c r="U61" i="163" s="1"/>
  <c r="S60" i="163"/>
  <c r="R60" i="163"/>
  <c r="Q60" i="163"/>
  <c r="Q59" i="163" s="1"/>
  <c r="P60" i="163"/>
  <c r="P59" i="163" s="1"/>
  <c r="E60" i="163"/>
  <c r="E59" i="163" s="1"/>
  <c r="T59" i="163" s="1"/>
  <c r="S59" i="163"/>
  <c r="R59" i="163"/>
  <c r="S58" i="163"/>
  <c r="R58" i="163"/>
  <c r="S57" i="163"/>
  <c r="R57" i="163"/>
  <c r="Q57" i="163"/>
  <c r="P57" i="163"/>
  <c r="E57" i="163"/>
  <c r="S56" i="163"/>
  <c r="R56" i="163"/>
  <c r="Q56" i="163"/>
  <c r="P56" i="163"/>
  <c r="E56" i="163"/>
  <c r="S55" i="163"/>
  <c r="R55" i="163"/>
  <c r="Q55" i="163"/>
  <c r="P55" i="163"/>
  <c r="E55" i="163"/>
  <c r="S54" i="163"/>
  <c r="R54" i="163"/>
  <c r="Q54" i="163"/>
  <c r="P54" i="163"/>
  <c r="E54" i="163"/>
  <c r="U54" i="163" s="1"/>
  <c r="S53" i="163"/>
  <c r="R53" i="163"/>
  <c r="S52" i="163"/>
  <c r="R52" i="163"/>
  <c r="Q52" i="163"/>
  <c r="P52" i="163"/>
  <c r="E52" i="163"/>
  <c r="S51" i="163"/>
  <c r="R51" i="163"/>
  <c r="Q51" i="163"/>
  <c r="P51" i="163"/>
  <c r="E51" i="163"/>
  <c r="S50" i="163"/>
  <c r="R50" i="163"/>
  <c r="Q50" i="163"/>
  <c r="P50" i="163"/>
  <c r="E50" i="163"/>
  <c r="U50" i="163" s="1"/>
  <c r="S49" i="163"/>
  <c r="R49" i="163"/>
  <c r="Q49" i="163"/>
  <c r="P49" i="163"/>
  <c r="E49" i="163"/>
  <c r="U49" i="163" s="1"/>
  <c r="S48" i="163"/>
  <c r="R48" i="163"/>
  <c r="Q48" i="163"/>
  <c r="P48" i="163"/>
  <c r="E48" i="163"/>
  <c r="U48" i="163" s="1"/>
  <c r="U47" i="163"/>
  <c r="S47" i="163"/>
  <c r="R47" i="163"/>
  <c r="Q47" i="163"/>
  <c r="P47" i="163"/>
  <c r="E47" i="163"/>
  <c r="T47" i="163" s="1"/>
  <c r="S46" i="163"/>
  <c r="R46" i="163"/>
  <c r="Q46" i="163"/>
  <c r="P46" i="163"/>
  <c r="E46" i="163"/>
  <c r="U46" i="163" s="1"/>
  <c r="S45" i="163"/>
  <c r="R45" i="163"/>
  <c r="Q45" i="163"/>
  <c r="P45" i="163"/>
  <c r="E45" i="163"/>
  <c r="S44" i="163"/>
  <c r="R44" i="163"/>
  <c r="Q44" i="163"/>
  <c r="P44" i="163"/>
  <c r="E44" i="163"/>
  <c r="S43" i="163"/>
  <c r="R43" i="163"/>
  <c r="S42" i="163"/>
  <c r="R42" i="163"/>
  <c r="S41" i="163"/>
  <c r="R41" i="163"/>
  <c r="Q41" i="163"/>
  <c r="P41" i="163"/>
  <c r="E41" i="163"/>
  <c r="U40" i="163"/>
  <c r="T40" i="163"/>
  <c r="S40" i="163"/>
  <c r="R40" i="163"/>
  <c r="Q40" i="163"/>
  <c r="P40" i="163"/>
  <c r="E40" i="163"/>
  <c r="T39" i="163"/>
  <c r="S39" i="163"/>
  <c r="R39" i="163"/>
  <c r="Q39" i="163"/>
  <c r="P39" i="163"/>
  <c r="E39" i="163"/>
  <c r="U39" i="163" s="1"/>
  <c r="S38" i="163"/>
  <c r="R38" i="163"/>
  <c r="Q38" i="163"/>
  <c r="P38" i="163"/>
  <c r="E38" i="163"/>
  <c r="U38" i="163" s="1"/>
  <c r="S37" i="163"/>
  <c r="R37" i="163"/>
  <c r="Q37" i="163"/>
  <c r="P37" i="163"/>
  <c r="E37" i="163"/>
  <c r="T36" i="163"/>
  <c r="S36" i="163"/>
  <c r="R36" i="163"/>
  <c r="Q36" i="163"/>
  <c r="P36" i="163"/>
  <c r="E36" i="163"/>
  <c r="U36" i="163" s="1"/>
  <c r="U35" i="163"/>
  <c r="S35" i="163"/>
  <c r="R35" i="163"/>
  <c r="Q35" i="163"/>
  <c r="P35" i="163"/>
  <c r="E35" i="163"/>
  <c r="T35" i="163" s="1"/>
  <c r="S34" i="163"/>
  <c r="R34" i="163"/>
  <c r="Q34" i="163"/>
  <c r="P34" i="163"/>
  <c r="E34" i="163"/>
  <c r="S33" i="163"/>
  <c r="R33" i="163"/>
  <c r="Q33" i="163"/>
  <c r="P33" i="163"/>
  <c r="E33" i="163"/>
  <c r="U32" i="163"/>
  <c r="S32" i="163"/>
  <c r="R32" i="163"/>
  <c r="Q32" i="163"/>
  <c r="P32" i="163"/>
  <c r="E32" i="163"/>
  <c r="S31" i="163"/>
  <c r="R31" i="163"/>
  <c r="Q31" i="163"/>
  <c r="P31" i="163"/>
  <c r="E31" i="163"/>
  <c r="U31" i="163" s="1"/>
  <c r="S30" i="163"/>
  <c r="R30" i="163"/>
  <c r="Q30" i="163"/>
  <c r="U30" i="163" s="1"/>
  <c r="P30" i="163"/>
  <c r="E30" i="163"/>
  <c r="T30" i="163" s="1"/>
  <c r="S29" i="163"/>
  <c r="R29" i="163"/>
  <c r="Q29" i="163"/>
  <c r="P29" i="163"/>
  <c r="E29" i="163"/>
  <c r="T29" i="163" s="1"/>
  <c r="T28" i="163"/>
  <c r="S28" i="163"/>
  <c r="R28" i="163"/>
  <c r="Q28" i="163"/>
  <c r="P28" i="163"/>
  <c r="E28" i="163"/>
  <c r="S27" i="163"/>
  <c r="R27" i="163"/>
  <c r="U26" i="163"/>
  <c r="T26" i="163"/>
  <c r="S26" i="163"/>
  <c r="R26" i="163"/>
  <c r="Q26" i="163"/>
  <c r="P26" i="163"/>
  <c r="E26" i="163"/>
  <c r="T25" i="163"/>
  <c r="S25" i="163"/>
  <c r="R25" i="163"/>
  <c r="Q25" i="163"/>
  <c r="P25" i="163"/>
  <c r="E25" i="163"/>
  <c r="U25" i="163" s="1"/>
  <c r="S24" i="163"/>
  <c r="R24" i="163"/>
  <c r="Q24" i="163"/>
  <c r="P24" i="163"/>
  <c r="E24" i="163"/>
  <c r="T24" i="163" s="1"/>
  <c r="S23" i="163"/>
  <c r="R23" i="163"/>
  <c r="Q23" i="163"/>
  <c r="P23" i="163"/>
  <c r="E23" i="163"/>
  <c r="U22" i="163"/>
  <c r="S22" i="163"/>
  <c r="R22" i="163"/>
  <c r="Q22" i="163"/>
  <c r="P22" i="163"/>
  <c r="E22" i="163"/>
  <c r="T22" i="163" s="1"/>
  <c r="S21" i="163"/>
  <c r="R21" i="163"/>
  <c r="Q21" i="163"/>
  <c r="P21" i="163"/>
  <c r="E21" i="163"/>
  <c r="S20" i="163"/>
  <c r="R20" i="163"/>
  <c r="Q20" i="163"/>
  <c r="P20" i="163"/>
  <c r="E20" i="163"/>
  <c r="S19" i="163"/>
  <c r="R19" i="163"/>
  <c r="Q19" i="163"/>
  <c r="P19" i="163"/>
  <c r="E19" i="163"/>
  <c r="U19" i="163" s="1"/>
  <c r="U18" i="163"/>
  <c r="S18" i="163"/>
  <c r="R18" i="163"/>
  <c r="Q18" i="163"/>
  <c r="P18" i="163"/>
  <c r="E18" i="163"/>
  <c r="T18" i="163" s="1"/>
  <c r="T17" i="163"/>
  <c r="S17" i="163"/>
  <c r="R17" i="163"/>
  <c r="Q17" i="163"/>
  <c r="P17" i="163"/>
  <c r="E17" i="163"/>
  <c r="U17" i="163" s="1"/>
  <c r="S16" i="163"/>
  <c r="R16" i="163"/>
  <c r="Q16" i="163"/>
  <c r="P16" i="163"/>
  <c r="E16" i="163"/>
  <c r="T16" i="163" s="1"/>
  <c r="S15" i="163"/>
  <c r="R15" i="163"/>
  <c r="Q15" i="163"/>
  <c r="P15" i="163"/>
  <c r="E15" i="163"/>
  <c r="S14" i="163"/>
  <c r="R14" i="163"/>
  <c r="Q14" i="163"/>
  <c r="P14" i="163"/>
  <c r="E14" i="163"/>
  <c r="T14" i="163" s="1"/>
  <c r="S13" i="163"/>
  <c r="R13" i="163"/>
  <c r="Q13" i="163"/>
  <c r="P13" i="163"/>
  <c r="E13" i="163"/>
  <c r="S12" i="163"/>
  <c r="R12" i="163"/>
  <c r="Q12" i="163"/>
  <c r="P12" i="163"/>
  <c r="E12" i="163"/>
  <c r="S11" i="163"/>
  <c r="R11" i="163"/>
  <c r="Q11" i="163"/>
  <c r="P11" i="163"/>
  <c r="E11" i="163"/>
  <c r="U11" i="163" s="1"/>
  <c r="U10" i="163"/>
  <c r="S10" i="163"/>
  <c r="R10" i="163"/>
  <c r="Q10" i="163"/>
  <c r="P10" i="163"/>
  <c r="E10" i="163"/>
  <c r="T10" i="163" s="1"/>
  <c r="S9" i="163"/>
  <c r="R9" i="163"/>
  <c r="S8" i="163"/>
  <c r="R8" i="163"/>
  <c r="R62" i="162"/>
  <c r="S61" i="162"/>
  <c r="R61" i="162"/>
  <c r="Q61" i="162"/>
  <c r="P61" i="162"/>
  <c r="E61" i="162"/>
  <c r="S60" i="162"/>
  <c r="R60" i="162"/>
  <c r="Q60" i="162"/>
  <c r="P60" i="162"/>
  <c r="E60" i="162"/>
  <c r="S59" i="162"/>
  <c r="R59" i="162"/>
  <c r="R58" i="162"/>
  <c r="S57" i="162"/>
  <c r="R57" i="162"/>
  <c r="Q57" i="162"/>
  <c r="P57" i="162"/>
  <c r="E57" i="162"/>
  <c r="U57" i="162" s="1"/>
  <c r="S56" i="162"/>
  <c r="R56" i="162"/>
  <c r="Q56" i="162"/>
  <c r="P56" i="162"/>
  <c r="E56" i="162"/>
  <c r="S55" i="162"/>
  <c r="R55" i="162"/>
  <c r="Q55" i="162"/>
  <c r="P55" i="162"/>
  <c r="E55" i="162"/>
  <c r="U55" i="162" s="1"/>
  <c r="U54" i="162"/>
  <c r="S54" i="162"/>
  <c r="R54" i="162"/>
  <c r="Q54" i="162"/>
  <c r="P54" i="162"/>
  <c r="E54" i="162"/>
  <c r="T54" i="162" s="1"/>
  <c r="S53" i="162"/>
  <c r="R53" i="162"/>
  <c r="U52" i="162"/>
  <c r="S52" i="162"/>
  <c r="R52" i="162"/>
  <c r="Q52" i="162"/>
  <c r="P52" i="162"/>
  <c r="E52" i="162"/>
  <c r="T51" i="162"/>
  <c r="S51" i="162"/>
  <c r="R51" i="162"/>
  <c r="Q51" i="162"/>
  <c r="P51" i="162"/>
  <c r="E51" i="162"/>
  <c r="U51" i="162" s="1"/>
  <c r="S50" i="162"/>
  <c r="R50" i="162"/>
  <c r="Q50" i="162"/>
  <c r="P50" i="162"/>
  <c r="E50" i="162"/>
  <c r="U50" i="162" s="1"/>
  <c r="S49" i="162"/>
  <c r="R49" i="162"/>
  <c r="Q49" i="162"/>
  <c r="P49" i="162"/>
  <c r="E49" i="162"/>
  <c r="T49" i="162" s="1"/>
  <c r="T48" i="162"/>
  <c r="S48" i="162"/>
  <c r="R48" i="162"/>
  <c r="Q48" i="162"/>
  <c r="P48" i="162"/>
  <c r="E48" i="162"/>
  <c r="U48" i="162" s="1"/>
  <c r="S47" i="162"/>
  <c r="R47" i="162"/>
  <c r="Q47" i="162"/>
  <c r="P47" i="162"/>
  <c r="E47" i="162"/>
  <c r="U47" i="162" s="1"/>
  <c r="S46" i="162"/>
  <c r="R46" i="162"/>
  <c r="Q46" i="162"/>
  <c r="P46" i="162"/>
  <c r="E46" i="162"/>
  <c r="S45" i="162"/>
  <c r="R45" i="162"/>
  <c r="Q45" i="162"/>
  <c r="P45" i="162"/>
  <c r="E45" i="162"/>
  <c r="S44" i="162"/>
  <c r="R44" i="162"/>
  <c r="Q44" i="162"/>
  <c r="P44" i="162"/>
  <c r="E44" i="162"/>
  <c r="U44" i="162" s="1"/>
  <c r="S43" i="162"/>
  <c r="R43" i="162"/>
  <c r="S42" i="162"/>
  <c r="R42" i="162"/>
  <c r="U41" i="162"/>
  <c r="S41" i="162"/>
  <c r="R41" i="162"/>
  <c r="Q41" i="162"/>
  <c r="P41" i="162"/>
  <c r="E41" i="162"/>
  <c r="T41" i="162" s="1"/>
  <c r="T40" i="162"/>
  <c r="S40" i="162"/>
  <c r="R40" i="162"/>
  <c r="Q40" i="162"/>
  <c r="P40" i="162"/>
  <c r="E40" i="162"/>
  <c r="U40" i="162" s="1"/>
  <c r="S39" i="162"/>
  <c r="R39" i="162"/>
  <c r="Q39" i="162"/>
  <c r="P39" i="162"/>
  <c r="E39" i="162"/>
  <c r="T39" i="162" s="1"/>
  <c r="S38" i="162"/>
  <c r="R38" i="162"/>
  <c r="Q38" i="162"/>
  <c r="P38" i="162"/>
  <c r="E38" i="162"/>
  <c r="S37" i="162"/>
  <c r="R37" i="162"/>
  <c r="Q37" i="162"/>
  <c r="P37" i="162"/>
  <c r="E37" i="162"/>
  <c r="U37" i="162" s="1"/>
  <c r="S36" i="162"/>
  <c r="R36" i="162"/>
  <c r="Q36" i="162"/>
  <c r="P36" i="162"/>
  <c r="E36" i="162"/>
  <c r="S35" i="162"/>
  <c r="R35" i="162"/>
  <c r="Q35" i="162"/>
  <c r="P35" i="162"/>
  <c r="E35" i="162"/>
  <c r="U34" i="162"/>
  <c r="S34" i="162"/>
  <c r="R34" i="162"/>
  <c r="Q34" i="162"/>
  <c r="P34" i="162"/>
  <c r="E34" i="162"/>
  <c r="T34" i="162" s="1"/>
  <c r="U33" i="162"/>
  <c r="T33" i="162"/>
  <c r="S33" i="162"/>
  <c r="R33" i="162"/>
  <c r="Q33" i="162"/>
  <c r="P33" i="162"/>
  <c r="E33" i="162"/>
  <c r="S32" i="162"/>
  <c r="R32" i="162"/>
  <c r="Q32" i="162"/>
  <c r="U32" i="162" s="1"/>
  <c r="P32" i="162"/>
  <c r="E32" i="162"/>
  <c r="T32" i="162" s="1"/>
  <c r="S31" i="162"/>
  <c r="R31" i="162"/>
  <c r="Q31" i="162"/>
  <c r="P31" i="162"/>
  <c r="E31" i="162"/>
  <c r="T31" i="162" s="1"/>
  <c r="S30" i="162"/>
  <c r="R30" i="162"/>
  <c r="Q30" i="162"/>
  <c r="P30" i="162"/>
  <c r="E30" i="162"/>
  <c r="U30" i="162" s="1"/>
  <c r="S29" i="162"/>
  <c r="R29" i="162"/>
  <c r="Q29" i="162"/>
  <c r="P29" i="162"/>
  <c r="E29" i="162"/>
  <c r="U29" i="162" s="1"/>
  <c r="S28" i="162"/>
  <c r="R28" i="162"/>
  <c r="Q28" i="162"/>
  <c r="P28" i="162"/>
  <c r="E28" i="162"/>
  <c r="S27" i="162"/>
  <c r="R27" i="162"/>
  <c r="S26" i="162"/>
  <c r="R26" i="162"/>
  <c r="Q26" i="162"/>
  <c r="P26" i="162"/>
  <c r="E26" i="162"/>
  <c r="T26" i="162" s="1"/>
  <c r="S25" i="162"/>
  <c r="R25" i="162"/>
  <c r="Q25" i="162"/>
  <c r="P25" i="162"/>
  <c r="E25" i="162"/>
  <c r="U25" i="162" s="1"/>
  <c r="S24" i="162"/>
  <c r="R24" i="162"/>
  <c r="Q24" i="162"/>
  <c r="P24" i="162"/>
  <c r="E24" i="162"/>
  <c r="U24" i="162" s="1"/>
  <c r="S23" i="162"/>
  <c r="R23" i="162"/>
  <c r="Q23" i="162"/>
  <c r="P23" i="162"/>
  <c r="E23" i="162"/>
  <c r="S22" i="162"/>
  <c r="R22" i="162"/>
  <c r="Q22" i="162"/>
  <c r="P22" i="162"/>
  <c r="E22" i="162"/>
  <c r="U21" i="162"/>
  <c r="T21" i="162"/>
  <c r="S21" i="162"/>
  <c r="R21" i="162"/>
  <c r="Q21" i="162"/>
  <c r="P21" i="162"/>
  <c r="E21" i="162"/>
  <c r="T20" i="162"/>
  <c r="S20" i="162"/>
  <c r="R20" i="162"/>
  <c r="Q20" i="162"/>
  <c r="P20" i="162"/>
  <c r="E20" i="162"/>
  <c r="U20" i="162" s="1"/>
  <c r="S19" i="162"/>
  <c r="R19" i="162"/>
  <c r="Q19" i="162"/>
  <c r="P19" i="162"/>
  <c r="E19" i="162"/>
  <c r="U19" i="162" s="1"/>
  <c r="S18" i="162"/>
  <c r="R18" i="162"/>
  <c r="Q18" i="162"/>
  <c r="P18" i="162"/>
  <c r="E18" i="162"/>
  <c r="S17" i="162"/>
  <c r="R17" i="162"/>
  <c r="Q17" i="162"/>
  <c r="P17" i="162"/>
  <c r="E17" i="162"/>
  <c r="U17" i="162" s="1"/>
  <c r="S16" i="162"/>
  <c r="R16" i="162"/>
  <c r="Q16" i="162"/>
  <c r="P16" i="162"/>
  <c r="E16" i="162"/>
  <c r="U16" i="162" s="1"/>
  <c r="S15" i="162"/>
  <c r="R15" i="162"/>
  <c r="Q15" i="162"/>
  <c r="P15" i="162"/>
  <c r="E15" i="162"/>
  <c r="S14" i="162"/>
  <c r="R14" i="162"/>
  <c r="Q14" i="162"/>
  <c r="P14" i="162"/>
  <c r="E14" i="162"/>
  <c r="S13" i="162"/>
  <c r="R13" i="162"/>
  <c r="Q13" i="162"/>
  <c r="P13" i="162"/>
  <c r="T13" i="162" s="1"/>
  <c r="E13" i="162"/>
  <c r="U13" i="162" s="1"/>
  <c r="S12" i="162"/>
  <c r="R12" i="162"/>
  <c r="Q12" i="162"/>
  <c r="P12" i="162"/>
  <c r="E12" i="162"/>
  <c r="U12" i="162" s="1"/>
  <c r="S11" i="162"/>
  <c r="R11" i="162"/>
  <c r="Q11" i="162"/>
  <c r="P11" i="162"/>
  <c r="E11" i="162"/>
  <c r="S10" i="162"/>
  <c r="R10" i="162"/>
  <c r="Q10" i="162"/>
  <c r="P10" i="162"/>
  <c r="E10" i="162"/>
  <c r="T10" i="162" s="1"/>
  <c r="S9" i="162"/>
  <c r="R9" i="162"/>
  <c r="R8" i="162"/>
  <c r="S62" i="161"/>
  <c r="R62" i="161"/>
  <c r="S61" i="161"/>
  <c r="R61" i="161"/>
  <c r="Q61" i="161"/>
  <c r="P61" i="161"/>
  <c r="E61" i="161"/>
  <c r="U61" i="161" s="1"/>
  <c r="S60" i="161"/>
  <c r="R60" i="161"/>
  <c r="Q60" i="161"/>
  <c r="Q59" i="161" s="1"/>
  <c r="P60" i="161"/>
  <c r="E60" i="161"/>
  <c r="E59" i="161" s="1"/>
  <c r="U59" i="161" s="1"/>
  <c r="S59" i="161"/>
  <c r="R59" i="161"/>
  <c r="S58" i="161"/>
  <c r="R58" i="161"/>
  <c r="T57" i="161"/>
  <c r="S57" i="161"/>
  <c r="R57" i="161"/>
  <c r="Q57" i="161"/>
  <c r="P57" i="161"/>
  <c r="E57" i="161"/>
  <c r="U57" i="161" s="1"/>
  <c r="S56" i="161"/>
  <c r="R56" i="161"/>
  <c r="Q56" i="161"/>
  <c r="P56" i="161"/>
  <c r="E56" i="161"/>
  <c r="T56" i="161" s="1"/>
  <c r="S55" i="161"/>
  <c r="R55" i="161"/>
  <c r="Q55" i="161"/>
  <c r="P55" i="161"/>
  <c r="E55" i="161"/>
  <c r="U55" i="161" s="1"/>
  <c r="S54" i="161"/>
  <c r="R54" i="161"/>
  <c r="Q54" i="161"/>
  <c r="P54" i="161"/>
  <c r="E54" i="161"/>
  <c r="S53" i="161"/>
  <c r="R53" i="161"/>
  <c r="T52" i="161"/>
  <c r="S52" i="161"/>
  <c r="R52" i="161"/>
  <c r="Q52" i="161"/>
  <c r="P52" i="161"/>
  <c r="E52" i="161"/>
  <c r="U52" i="161" s="1"/>
  <c r="U51" i="161"/>
  <c r="S51" i="161"/>
  <c r="R51" i="161"/>
  <c r="Q51" i="161"/>
  <c r="P51" i="161"/>
  <c r="E51" i="161"/>
  <c r="T51" i="161" s="1"/>
  <c r="S50" i="161"/>
  <c r="R50" i="161"/>
  <c r="Q50" i="161"/>
  <c r="P50" i="161"/>
  <c r="E50" i="161"/>
  <c r="U50" i="161" s="1"/>
  <c r="S49" i="161"/>
  <c r="R49" i="161"/>
  <c r="Q49" i="161"/>
  <c r="P49" i="161"/>
  <c r="E49" i="161"/>
  <c r="U49" i="161" s="1"/>
  <c r="S48" i="161"/>
  <c r="R48" i="161"/>
  <c r="Q48" i="161"/>
  <c r="P48" i="161"/>
  <c r="E48" i="161"/>
  <c r="S47" i="161"/>
  <c r="R47" i="161"/>
  <c r="Q47" i="161"/>
  <c r="P47" i="161"/>
  <c r="E47" i="161"/>
  <c r="S46" i="161"/>
  <c r="R46" i="161"/>
  <c r="Q46" i="161"/>
  <c r="P46" i="161"/>
  <c r="E46" i="161"/>
  <c r="S45" i="161"/>
  <c r="R45" i="161"/>
  <c r="Q45" i="161"/>
  <c r="P45" i="161"/>
  <c r="E45" i="161"/>
  <c r="U45" i="161" s="1"/>
  <c r="T44" i="161"/>
  <c r="S44" i="161"/>
  <c r="R44" i="161"/>
  <c r="Q44" i="161"/>
  <c r="P44" i="161"/>
  <c r="E44" i="161"/>
  <c r="U44" i="161" s="1"/>
  <c r="S43" i="161"/>
  <c r="R43" i="161"/>
  <c r="S42" i="161"/>
  <c r="R42" i="161"/>
  <c r="S41" i="161"/>
  <c r="R41" i="161"/>
  <c r="Q41" i="161"/>
  <c r="P41" i="161"/>
  <c r="E41" i="161"/>
  <c r="T41" i="161" s="1"/>
  <c r="T40" i="161"/>
  <c r="S40" i="161"/>
  <c r="R40" i="161"/>
  <c r="Q40" i="161"/>
  <c r="P40" i="161"/>
  <c r="E40" i="161"/>
  <c r="U40" i="161" s="1"/>
  <c r="S39" i="161"/>
  <c r="R39" i="161"/>
  <c r="Q39" i="161"/>
  <c r="P39" i="161"/>
  <c r="E39" i="161"/>
  <c r="U39" i="161" s="1"/>
  <c r="S38" i="161"/>
  <c r="R38" i="161"/>
  <c r="Q38" i="161"/>
  <c r="P38" i="161"/>
  <c r="E38" i="161"/>
  <c r="S37" i="161"/>
  <c r="R37" i="161"/>
  <c r="Q37" i="161"/>
  <c r="P37" i="161"/>
  <c r="E37" i="161"/>
  <c r="S36" i="161"/>
  <c r="R36" i="161"/>
  <c r="Q36" i="161"/>
  <c r="P36" i="161"/>
  <c r="T36" i="161" s="1"/>
  <c r="E36" i="161"/>
  <c r="S35" i="161"/>
  <c r="R35" i="161"/>
  <c r="Q35" i="161"/>
  <c r="P35" i="161"/>
  <c r="E35" i="161"/>
  <c r="U35" i="161" s="1"/>
  <c r="S34" i="161"/>
  <c r="R34" i="161"/>
  <c r="Q34" i="161"/>
  <c r="P34" i="161"/>
  <c r="E34" i="161"/>
  <c r="U34" i="161" s="1"/>
  <c r="U33" i="161"/>
  <c r="S33" i="161"/>
  <c r="R33" i="161"/>
  <c r="Q33" i="161"/>
  <c r="P33" i="161"/>
  <c r="E33" i="161"/>
  <c r="T33" i="161" s="1"/>
  <c r="S32" i="161"/>
  <c r="R32" i="161"/>
  <c r="Q32" i="161"/>
  <c r="P32" i="161"/>
  <c r="T32" i="161" s="1"/>
  <c r="E32" i="161"/>
  <c r="S31" i="161"/>
  <c r="R31" i="161"/>
  <c r="Q31" i="161"/>
  <c r="P31" i="161"/>
  <c r="E31" i="161"/>
  <c r="U31" i="161" s="1"/>
  <c r="S30" i="161"/>
  <c r="R30" i="161"/>
  <c r="Q30" i="161"/>
  <c r="P30" i="161"/>
  <c r="E30" i="161"/>
  <c r="S29" i="161"/>
  <c r="R29" i="161"/>
  <c r="Q29" i="161"/>
  <c r="P29" i="161"/>
  <c r="E29" i="161"/>
  <c r="S28" i="161"/>
  <c r="R28" i="161"/>
  <c r="Q28" i="161"/>
  <c r="P28" i="161"/>
  <c r="E28" i="161"/>
  <c r="S27" i="161"/>
  <c r="R27" i="161"/>
  <c r="S26" i="161"/>
  <c r="R26" i="161"/>
  <c r="Q26" i="161"/>
  <c r="P26" i="161"/>
  <c r="E26" i="161"/>
  <c r="U26" i="161" s="1"/>
  <c r="S25" i="161"/>
  <c r="R25" i="161"/>
  <c r="Q25" i="161"/>
  <c r="P25" i="161"/>
  <c r="E25" i="161"/>
  <c r="S24" i="161"/>
  <c r="R24" i="161"/>
  <c r="Q24" i="161"/>
  <c r="P24" i="161"/>
  <c r="E24" i="161"/>
  <c r="S23" i="161"/>
  <c r="R23" i="161"/>
  <c r="Q23" i="161"/>
  <c r="P23" i="161"/>
  <c r="E23" i="161"/>
  <c r="S22" i="161"/>
  <c r="R22" i="161"/>
  <c r="Q22" i="161"/>
  <c r="P22" i="161"/>
  <c r="E22" i="161"/>
  <c r="U22" i="161" s="1"/>
  <c r="T21" i="161"/>
  <c r="S21" i="161"/>
  <c r="R21" i="161"/>
  <c r="Q21" i="161"/>
  <c r="P21" i="161"/>
  <c r="E21" i="161"/>
  <c r="U21" i="161" s="1"/>
  <c r="U20" i="161"/>
  <c r="S20" i="161"/>
  <c r="R20" i="161"/>
  <c r="Q20" i="161"/>
  <c r="P20" i="161"/>
  <c r="E20" i="161"/>
  <c r="T20" i="161" s="1"/>
  <c r="S19" i="161"/>
  <c r="R19" i="161"/>
  <c r="Q19" i="161"/>
  <c r="P19" i="161"/>
  <c r="E19" i="161"/>
  <c r="U19" i="161" s="1"/>
  <c r="S18" i="161"/>
  <c r="R18" i="161"/>
  <c r="Q18" i="161"/>
  <c r="P18" i="161"/>
  <c r="E18" i="161"/>
  <c r="U18" i="161" s="1"/>
  <c r="S17" i="161"/>
  <c r="R17" i="161"/>
  <c r="Q17" i="161"/>
  <c r="P17" i="161"/>
  <c r="E17" i="161"/>
  <c r="S16" i="161"/>
  <c r="R16" i="161"/>
  <c r="Q16" i="161"/>
  <c r="P16" i="161"/>
  <c r="E16" i="161"/>
  <c r="S15" i="161"/>
  <c r="R15" i="161"/>
  <c r="Q15" i="161"/>
  <c r="P15" i="161"/>
  <c r="E15" i="161"/>
  <c r="U15" i="161" s="1"/>
  <c r="U14" i="161"/>
  <c r="S14" i="161"/>
  <c r="R14" i="161"/>
  <c r="Q14" i="161"/>
  <c r="P14" i="161"/>
  <c r="E14" i="161"/>
  <c r="T14" i="161" s="1"/>
  <c r="T13" i="161"/>
  <c r="S13" i="161"/>
  <c r="R13" i="161"/>
  <c r="Q13" i="161"/>
  <c r="U13" i="161" s="1"/>
  <c r="P13" i="161"/>
  <c r="E13" i="161"/>
  <c r="S12" i="161"/>
  <c r="R12" i="161"/>
  <c r="Q12" i="161"/>
  <c r="P12" i="161"/>
  <c r="E12" i="161"/>
  <c r="T12" i="161" s="1"/>
  <c r="S11" i="161"/>
  <c r="R11" i="161"/>
  <c r="Q11" i="161"/>
  <c r="P11" i="161"/>
  <c r="E11" i="161"/>
  <c r="S10" i="161"/>
  <c r="R10" i="161"/>
  <c r="Q10" i="161"/>
  <c r="P10" i="161"/>
  <c r="E10" i="161"/>
  <c r="S9" i="161"/>
  <c r="R9" i="161"/>
  <c r="S8" i="161"/>
  <c r="R8" i="161"/>
  <c r="S62" i="160"/>
  <c r="R62" i="160"/>
  <c r="S61" i="160"/>
  <c r="R61" i="160"/>
  <c r="Q61" i="160"/>
  <c r="P61" i="160"/>
  <c r="E61" i="160"/>
  <c r="U61" i="160" s="1"/>
  <c r="S60" i="160"/>
  <c r="R60" i="160"/>
  <c r="Q60" i="160"/>
  <c r="P60" i="160"/>
  <c r="E60" i="160"/>
  <c r="E59" i="160" s="1"/>
  <c r="U59" i="160" s="1"/>
  <c r="T59" i="160"/>
  <c r="S59" i="160"/>
  <c r="R59" i="160"/>
  <c r="S58" i="160"/>
  <c r="R58" i="160"/>
  <c r="S57" i="160"/>
  <c r="R57" i="160"/>
  <c r="Q57" i="160"/>
  <c r="P57" i="160"/>
  <c r="E57" i="160"/>
  <c r="U57" i="160" s="1"/>
  <c r="S56" i="160"/>
  <c r="R56" i="160"/>
  <c r="Q56" i="160"/>
  <c r="P56" i="160"/>
  <c r="E56" i="160"/>
  <c r="U56" i="160" s="1"/>
  <c r="S55" i="160"/>
  <c r="R55" i="160"/>
  <c r="Q55" i="160"/>
  <c r="P55" i="160"/>
  <c r="E55" i="160"/>
  <c r="S54" i="160"/>
  <c r="R54" i="160"/>
  <c r="Q54" i="160"/>
  <c r="P54" i="160"/>
  <c r="E54" i="160"/>
  <c r="S53" i="160"/>
  <c r="R53" i="160"/>
  <c r="S52" i="160"/>
  <c r="R52" i="160"/>
  <c r="Q52" i="160"/>
  <c r="P52" i="160"/>
  <c r="E52" i="160"/>
  <c r="U52" i="160" s="1"/>
  <c r="S51" i="160"/>
  <c r="R51" i="160"/>
  <c r="Q51" i="160"/>
  <c r="P51" i="160"/>
  <c r="E51" i="160"/>
  <c r="U51" i="160" s="1"/>
  <c r="S50" i="160"/>
  <c r="R50" i="160"/>
  <c r="Q50" i="160"/>
  <c r="P50" i="160"/>
  <c r="E50" i="160"/>
  <c r="S49" i="160"/>
  <c r="R49" i="160"/>
  <c r="Q49" i="160"/>
  <c r="P49" i="160"/>
  <c r="E49" i="160"/>
  <c r="S48" i="160"/>
  <c r="R48" i="160"/>
  <c r="Q48" i="160"/>
  <c r="P48" i="160"/>
  <c r="E48" i="160"/>
  <c r="U48" i="160" s="1"/>
  <c r="U47" i="160"/>
  <c r="S47" i="160"/>
  <c r="R47" i="160"/>
  <c r="Q47" i="160"/>
  <c r="P47" i="160"/>
  <c r="E47" i="160"/>
  <c r="T47" i="160" s="1"/>
  <c r="T46" i="160"/>
  <c r="S46" i="160"/>
  <c r="R46" i="160"/>
  <c r="Q46" i="160"/>
  <c r="U46" i="160" s="1"/>
  <c r="P46" i="160"/>
  <c r="E46" i="160"/>
  <c r="S45" i="160"/>
  <c r="R45" i="160"/>
  <c r="Q45" i="160"/>
  <c r="U45" i="160" s="1"/>
  <c r="P45" i="160"/>
  <c r="E45" i="160"/>
  <c r="S44" i="160"/>
  <c r="R44" i="160"/>
  <c r="Q44" i="160"/>
  <c r="P44" i="160"/>
  <c r="E44" i="160"/>
  <c r="T44" i="160" s="1"/>
  <c r="S43" i="160"/>
  <c r="R43" i="160"/>
  <c r="S42" i="160"/>
  <c r="R42" i="160"/>
  <c r="S41" i="160"/>
  <c r="R41" i="160"/>
  <c r="Q41" i="160"/>
  <c r="P41" i="160"/>
  <c r="E41" i="160"/>
  <c r="U41" i="160" s="1"/>
  <c r="S40" i="160"/>
  <c r="R40" i="160"/>
  <c r="Q40" i="160"/>
  <c r="P40" i="160"/>
  <c r="E40" i="160"/>
  <c r="S39" i="160"/>
  <c r="R39" i="160"/>
  <c r="Q39" i="160"/>
  <c r="P39" i="160"/>
  <c r="E39" i="160"/>
  <c r="S38" i="160"/>
  <c r="R38" i="160"/>
  <c r="Q38" i="160"/>
  <c r="P38" i="160"/>
  <c r="E38" i="160"/>
  <c r="U38" i="160" s="1"/>
  <c r="S37" i="160"/>
  <c r="R37" i="160"/>
  <c r="Q37" i="160"/>
  <c r="P37" i="160"/>
  <c r="E37" i="160"/>
  <c r="S36" i="160"/>
  <c r="R36" i="160"/>
  <c r="Q36" i="160"/>
  <c r="P36" i="160"/>
  <c r="E36" i="160"/>
  <c r="U36" i="160" s="1"/>
  <c r="S35" i="160"/>
  <c r="R35" i="160"/>
  <c r="Q35" i="160"/>
  <c r="U35" i="160" s="1"/>
  <c r="P35" i="160"/>
  <c r="E35" i="160"/>
  <c r="T35" i="160" s="1"/>
  <c r="S34" i="160"/>
  <c r="R34" i="160"/>
  <c r="Q34" i="160"/>
  <c r="P34" i="160"/>
  <c r="E34" i="160"/>
  <c r="U34" i="160" s="1"/>
  <c r="S33" i="160"/>
  <c r="R33" i="160"/>
  <c r="Q33" i="160"/>
  <c r="P33" i="160"/>
  <c r="E33" i="160"/>
  <c r="S32" i="160"/>
  <c r="R32" i="160"/>
  <c r="Q32" i="160"/>
  <c r="P32" i="160"/>
  <c r="E32" i="160"/>
  <c r="S31" i="160"/>
  <c r="R31" i="160"/>
  <c r="Q31" i="160"/>
  <c r="P31" i="160"/>
  <c r="E31" i="160"/>
  <c r="S30" i="160"/>
  <c r="R30" i="160"/>
  <c r="Q30" i="160"/>
  <c r="P30" i="160"/>
  <c r="E30" i="160"/>
  <c r="U30" i="160" s="1"/>
  <c r="U29" i="160"/>
  <c r="T29" i="160"/>
  <c r="S29" i="160"/>
  <c r="R29" i="160"/>
  <c r="Q29" i="160"/>
  <c r="P29" i="160"/>
  <c r="E29" i="160"/>
  <c r="T28" i="160"/>
  <c r="S28" i="160"/>
  <c r="R28" i="160"/>
  <c r="Q28" i="160"/>
  <c r="P28" i="160"/>
  <c r="E28" i="160"/>
  <c r="U28" i="160" s="1"/>
  <c r="S27" i="160"/>
  <c r="R27" i="160"/>
  <c r="S26" i="160"/>
  <c r="R26" i="160"/>
  <c r="Q26" i="160"/>
  <c r="P26" i="160"/>
  <c r="E26" i="160"/>
  <c r="S25" i="160"/>
  <c r="R25" i="160"/>
  <c r="Q25" i="160"/>
  <c r="P25" i="160"/>
  <c r="E25" i="160"/>
  <c r="S24" i="160"/>
  <c r="R24" i="160"/>
  <c r="Q24" i="160"/>
  <c r="P24" i="160"/>
  <c r="E24" i="160"/>
  <c r="U24" i="160" s="1"/>
  <c r="S23" i="160"/>
  <c r="R23" i="160"/>
  <c r="Q23" i="160"/>
  <c r="P23" i="160"/>
  <c r="E23" i="160"/>
  <c r="U23" i="160" s="1"/>
  <c r="S22" i="160"/>
  <c r="R22" i="160"/>
  <c r="Q22" i="160"/>
  <c r="P22" i="160"/>
  <c r="E22" i="160"/>
  <c r="T22" i="160" s="1"/>
  <c r="S21" i="160"/>
  <c r="R21" i="160"/>
  <c r="Q21" i="160"/>
  <c r="P21" i="160"/>
  <c r="E21" i="160"/>
  <c r="U21" i="160" s="1"/>
  <c r="S20" i="160"/>
  <c r="R20" i="160"/>
  <c r="Q20" i="160"/>
  <c r="P20" i="160"/>
  <c r="E20" i="160"/>
  <c r="U20" i="160" s="1"/>
  <c r="S19" i="160"/>
  <c r="R19" i="160"/>
  <c r="Q19" i="160"/>
  <c r="P19" i="160"/>
  <c r="E19" i="160"/>
  <c r="S18" i="160"/>
  <c r="R18" i="160"/>
  <c r="Q18" i="160"/>
  <c r="P18" i="160"/>
  <c r="E18" i="160"/>
  <c r="S17" i="160"/>
  <c r="R17" i="160"/>
  <c r="Q17" i="160"/>
  <c r="P17" i="160"/>
  <c r="E17" i="160"/>
  <c r="S16" i="160"/>
  <c r="R16" i="160"/>
  <c r="Q16" i="160"/>
  <c r="P16" i="160"/>
  <c r="E16" i="160"/>
  <c r="U16" i="160" s="1"/>
  <c r="T15" i="160"/>
  <c r="S15" i="160"/>
  <c r="R15" i="160"/>
  <c r="Q15" i="160"/>
  <c r="P15" i="160"/>
  <c r="E15" i="160"/>
  <c r="U15" i="160" s="1"/>
  <c r="S14" i="160"/>
  <c r="R14" i="160"/>
  <c r="Q14" i="160"/>
  <c r="U14" i="160" s="1"/>
  <c r="P14" i="160"/>
  <c r="E14" i="160"/>
  <c r="T14" i="160" s="1"/>
  <c r="S13" i="160"/>
  <c r="R13" i="160"/>
  <c r="Q13" i="160"/>
  <c r="P13" i="160"/>
  <c r="E13" i="160"/>
  <c r="U13" i="160" s="1"/>
  <c r="S12" i="160"/>
  <c r="R12" i="160"/>
  <c r="Q12" i="160"/>
  <c r="P12" i="160"/>
  <c r="E12" i="160"/>
  <c r="S11" i="160"/>
  <c r="R11" i="160"/>
  <c r="Q11" i="160"/>
  <c r="P11" i="160"/>
  <c r="E11" i="160"/>
  <c r="S10" i="160"/>
  <c r="R10" i="160"/>
  <c r="Q10" i="160"/>
  <c r="P10" i="160"/>
  <c r="E10" i="160"/>
  <c r="S9" i="160"/>
  <c r="R9" i="160"/>
  <c r="S8" i="160"/>
  <c r="R8" i="160"/>
  <c r="S62" i="159"/>
  <c r="R62" i="159"/>
  <c r="S61" i="159"/>
  <c r="R61" i="159"/>
  <c r="Q61" i="159"/>
  <c r="P61" i="159"/>
  <c r="E61" i="159"/>
  <c r="U61" i="159" s="1"/>
  <c r="S60" i="159"/>
  <c r="R60" i="159"/>
  <c r="Q60" i="159"/>
  <c r="P60" i="159"/>
  <c r="P59" i="159" s="1"/>
  <c r="E60" i="159"/>
  <c r="E59" i="159" s="1"/>
  <c r="T59" i="159" s="1"/>
  <c r="S59" i="159"/>
  <c r="R59" i="159"/>
  <c r="S58" i="159"/>
  <c r="R58" i="159"/>
  <c r="S57" i="159"/>
  <c r="R57" i="159"/>
  <c r="Q57" i="159"/>
  <c r="P57" i="159"/>
  <c r="E57" i="159"/>
  <c r="S56" i="159"/>
  <c r="R56" i="159"/>
  <c r="Q56" i="159"/>
  <c r="P56" i="159"/>
  <c r="E56" i="159"/>
  <c r="T55" i="159"/>
  <c r="S55" i="159"/>
  <c r="R55" i="159"/>
  <c r="Q55" i="159"/>
  <c r="P55" i="159"/>
  <c r="E55" i="159"/>
  <c r="U55" i="159" s="1"/>
  <c r="T54" i="159"/>
  <c r="S54" i="159"/>
  <c r="R54" i="159"/>
  <c r="Q54" i="159"/>
  <c r="P54" i="159"/>
  <c r="E54" i="159"/>
  <c r="U54" i="159" s="1"/>
  <c r="S53" i="159"/>
  <c r="R53" i="159"/>
  <c r="S52" i="159"/>
  <c r="R52" i="159"/>
  <c r="Q52" i="159"/>
  <c r="P52" i="159"/>
  <c r="E52" i="159"/>
  <c r="S51" i="159"/>
  <c r="R51" i="159"/>
  <c r="Q51" i="159"/>
  <c r="P51" i="159"/>
  <c r="E51" i="159"/>
  <c r="U50" i="159"/>
  <c r="S50" i="159"/>
  <c r="R50" i="159"/>
  <c r="Q50" i="159"/>
  <c r="P50" i="159"/>
  <c r="E50" i="159"/>
  <c r="T50" i="159" s="1"/>
  <c r="U49" i="159"/>
  <c r="T49" i="159"/>
  <c r="S49" i="159"/>
  <c r="R49" i="159"/>
  <c r="Q49" i="159"/>
  <c r="P49" i="159"/>
  <c r="E49" i="159"/>
  <c r="S48" i="159"/>
  <c r="R48" i="159"/>
  <c r="Q48" i="159"/>
  <c r="P48" i="159"/>
  <c r="E48" i="159"/>
  <c r="U48" i="159" s="1"/>
  <c r="U47" i="159"/>
  <c r="S47" i="159"/>
  <c r="R47" i="159"/>
  <c r="Q47" i="159"/>
  <c r="P47" i="159"/>
  <c r="E47" i="159"/>
  <c r="T47" i="159" s="1"/>
  <c r="S46" i="159"/>
  <c r="R46" i="159"/>
  <c r="Q46" i="159"/>
  <c r="P46" i="159"/>
  <c r="E46" i="159"/>
  <c r="U46" i="159" s="1"/>
  <c r="S45" i="159"/>
  <c r="R45" i="159"/>
  <c r="Q45" i="159"/>
  <c r="P45" i="159"/>
  <c r="E45" i="159"/>
  <c r="U45" i="159" s="1"/>
  <c r="S44" i="159"/>
  <c r="R44" i="159"/>
  <c r="Q44" i="159"/>
  <c r="P44" i="159"/>
  <c r="E44" i="159"/>
  <c r="S43" i="159"/>
  <c r="R43" i="159"/>
  <c r="S42" i="159"/>
  <c r="R42" i="159"/>
  <c r="S41" i="159"/>
  <c r="R41" i="159"/>
  <c r="Q41" i="159"/>
  <c r="P41" i="159"/>
  <c r="E41" i="159"/>
  <c r="T40" i="159"/>
  <c r="S40" i="159"/>
  <c r="R40" i="159"/>
  <c r="Q40" i="159"/>
  <c r="P40" i="159"/>
  <c r="E40" i="159"/>
  <c r="U40" i="159" s="1"/>
  <c r="S39" i="159"/>
  <c r="R39" i="159"/>
  <c r="Q39" i="159"/>
  <c r="P39" i="159"/>
  <c r="E39" i="159"/>
  <c r="S38" i="159"/>
  <c r="R38" i="159"/>
  <c r="Q38" i="159"/>
  <c r="P38" i="159"/>
  <c r="E38" i="159"/>
  <c r="U38" i="159" s="1"/>
  <c r="U37" i="159"/>
  <c r="S37" i="159"/>
  <c r="R37" i="159"/>
  <c r="Q37" i="159"/>
  <c r="P37" i="159"/>
  <c r="E37" i="159"/>
  <c r="T37" i="159" s="1"/>
  <c r="S36" i="159"/>
  <c r="R36" i="159"/>
  <c r="Q36" i="159"/>
  <c r="P36" i="159"/>
  <c r="T36" i="159" s="1"/>
  <c r="E36" i="159"/>
  <c r="S35" i="159"/>
  <c r="R35" i="159"/>
  <c r="Q35" i="159"/>
  <c r="P35" i="159"/>
  <c r="E35" i="159"/>
  <c r="U35" i="159" s="1"/>
  <c r="S34" i="159"/>
  <c r="R34" i="159"/>
  <c r="Q34" i="159"/>
  <c r="P34" i="159"/>
  <c r="E34" i="159"/>
  <c r="S33" i="159"/>
  <c r="R33" i="159"/>
  <c r="Q33" i="159"/>
  <c r="P33" i="159"/>
  <c r="E33" i="159"/>
  <c r="S32" i="159"/>
  <c r="R32" i="159"/>
  <c r="Q32" i="159"/>
  <c r="P32" i="159"/>
  <c r="E32" i="159"/>
  <c r="U32" i="159" s="1"/>
  <c r="U31" i="159"/>
  <c r="S31" i="159"/>
  <c r="R31" i="159"/>
  <c r="Q31" i="159"/>
  <c r="P31" i="159"/>
  <c r="E31" i="159"/>
  <c r="T31" i="159" s="1"/>
  <c r="T30" i="159"/>
  <c r="S30" i="159"/>
  <c r="R30" i="159"/>
  <c r="Q30" i="159"/>
  <c r="P30" i="159"/>
  <c r="E30" i="159"/>
  <c r="U30" i="159" s="1"/>
  <c r="S29" i="159"/>
  <c r="R29" i="159"/>
  <c r="Q29" i="159"/>
  <c r="P29" i="159"/>
  <c r="E29" i="159"/>
  <c r="T29" i="159" s="1"/>
  <c r="S28" i="159"/>
  <c r="R28" i="159"/>
  <c r="Q28" i="159"/>
  <c r="P28" i="159"/>
  <c r="E28" i="159"/>
  <c r="T28" i="159" s="1"/>
  <c r="S27" i="159"/>
  <c r="R27" i="159"/>
  <c r="T26" i="159"/>
  <c r="S26" i="159"/>
  <c r="R26" i="159"/>
  <c r="Q26" i="159"/>
  <c r="P26" i="159"/>
  <c r="E26" i="159"/>
  <c r="U26" i="159" s="1"/>
  <c r="S25" i="159"/>
  <c r="R25" i="159"/>
  <c r="Q25" i="159"/>
  <c r="P25" i="159"/>
  <c r="E25" i="159"/>
  <c r="U25" i="159" s="1"/>
  <c r="U24" i="159"/>
  <c r="S24" i="159"/>
  <c r="R24" i="159"/>
  <c r="Q24" i="159"/>
  <c r="P24" i="159"/>
  <c r="E24" i="159"/>
  <c r="T24" i="159" s="1"/>
  <c r="T23" i="159"/>
  <c r="S23" i="159"/>
  <c r="R23" i="159"/>
  <c r="Q23" i="159"/>
  <c r="P23" i="159"/>
  <c r="E23" i="159"/>
  <c r="U23" i="159" s="1"/>
  <c r="S22" i="159"/>
  <c r="R22" i="159"/>
  <c r="Q22" i="159"/>
  <c r="P22" i="159"/>
  <c r="E22" i="159"/>
  <c r="S21" i="159"/>
  <c r="R21" i="159"/>
  <c r="Q21" i="159"/>
  <c r="P21" i="159"/>
  <c r="E21" i="159"/>
  <c r="U20" i="159"/>
  <c r="S20" i="159"/>
  <c r="R20" i="159"/>
  <c r="Q20" i="159"/>
  <c r="P20" i="159"/>
  <c r="E20" i="159"/>
  <c r="T20" i="159" s="1"/>
  <c r="S19" i="159"/>
  <c r="R19" i="159"/>
  <c r="Q19" i="159"/>
  <c r="P19" i="159"/>
  <c r="E19" i="159"/>
  <c r="U19" i="159" s="1"/>
  <c r="T18" i="159"/>
  <c r="S18" i="159"/>
  <c r="R18" i="159"/>
  <c r="Q18" i="159"/>
  <c r="P18" i="159"/>
  <c r="E18" i="159"/>
  <c r="U18" i="159" s="1"/>
  <c r="S17" i="159"/>
  <c r="R17" i="159"/>
  <c r="Q17" i="159"/>
  <c r="P17" i="159"/>
  <c r="E17" i="159"/>
  <c r="U17" i="159" s="1"/>
  <c r="U16" i="159"/>
  <c r="S16" i="159"/>
  <c r="R16" i="159"/>
  <c r="Q16" i="159"/>
  <c r="P16" i="159"/>
  <c r="E16" i="159"/>
  <c r="T16" i="159" s="1"/>
  <c r="S15" i="159"/>
  <c r="R15" i="159"/>
  <c r="Q15" i="159"/>
  <c r="P15" i="159"/>
  <c r="E15" i="159"/>
  <c r="U15" i="159" s="1"/>
  <c r="S14" i="159"/>
  <c r="R14" i="159"/>
  <c r="Q14" i="159"/>
  <c r="P14" i="159"/>
  <c r="E14" i="159"/>
  <c r="S13" i="159"/>
  <c r="R13" i="159"/>
  <c r="Q13" i="159"/>
  <c r="P13" i="159"/>
  <c r="E13" i="159"/>
  <c r="S12" i="159"/>
  <c r="R12" i="159"/>
  <c r="Q12" i="159"/>
  <c r="P12" i="159"/>
  <c r="E12" i="159"/>
  <c r="T12" i="159" s="1"/>
  <c r="S11" i="159"/>
  <c r="R11" i="159"/>
  <c r="Q11" i="159"/>
  <c r="P11" i="159"/>
  <c r="E11" i="159"/>
  <c r="U11" i="159" s="1"/>
  <c r="S10" i="159"/>
  <c r="R10" i="159"/>
  <c r="Q10" i="159"/>
  <c r="P10" i="159"/>
  <c r="E10" i="159"/>
  <c r="U10" i="159" s="1"/>
  <c r="S9" i="159"/>
  <c r="R9" i="159"/>
  <c r="S8" i="159"/>
  <c r="R8" i="159"/>
  <c r="S62" i="158"/>
  <c r="R62" i="158"/>
  <c r="S61" i="158"/>
  <c r="R61" i="158"/>
  <c r="Q61" i="158"/>
  <c r="P61" i="158"/>
  <c r="E61" i="158"/>
  <c r="S60" i="158"/>
  <c r="R60" i="158"/>
  <c r="Q60" i="158"/>
  <c r="Q59" i="158" s="1"/>
  <c r="P60" i="158"/>
  <c r="E60" i="158"/>
  <c r="U60" i="158" s="1"/>
  <c r="S59" i="158"/>
  <c r="R59" i="158"/>
  <c r="S58" i="158"/>
  <c r="R58" i="158"/>
  <c r="U57" i="158"/>
  <c r="T57" i="158"/>
  <c r="S57" i="158"/>
  <c r="R57" i="158"/>
  <c r="Q57" i="158"/>
  <c r="P57" i="158"/>
  <c r="E57" i="158"/>
  <c r="T56" i="158"/>
  <c r="S56" i="158"/>
  <c r="R56" i="158"/>
  <c r="Q56" i="158"/>
  <c r="P56" i="158"/>
  <c r="E56" i="158"/>
  <c r="U56" i="158" s="1"/>
  <c r="S55" i="158"/>
  <c r="R55" i="158"/>
  <c r="Q55" i="158"/>
  <c r="P55" i="158"/>
  <c r="E55" i="158"/>
  <c r="U55" i="158" s="1"/>
  <c r="U54" i="158"/>
  <c r="S54" i="158"/>
  <c r="R54" i="158"/>
  <c r="Q54" i="158"/>
  <c r="Q53" i="158" s="1"/>
  <c r="P54" i="158"/>
  <c r="E54" i="158"/>
  <c r="T54" i="158" s="1"/>
  <c r="S53" i="158"/>
  <c r="R53" i="158"/>
  <c r="S52" i="158"/>
  <c r="R52" i="158"/>
  <c r="Q52" i="158"/>
  <c r="P52" i="158"/>
  <c r="E52" i="158"/>
  <c r="U52" i="158" s="1"/>
  <c r="S51" i="158"/>
  <c r="R51" i="158"/>
  <c r="Q51" i="158"/>
  <c r="P51" i="158"/>
  <c r="E51" i="158"/>
  <c r="U51" i="158" s="1"/>
  <c r="U50" i="158"/>
  <c r="S50" i="158"/>
  <c r="R50" i="158"/>
  <c r="Q50" i="158"/>
  <c r="P50" i="158"/>
  <c r="E50" i="158"/>
  <c r="T50" i="158" s="1"/>
  <c r="U49" i="158"/>
  <c r="S49" i="158"/>
  <c r="R49" i="158"/>
  <c r="Q49" i="158"/>
  <c r="P49" i="158"/>
  <c r="E49" i="158"/>
  <c r="T49" i="158" s="1"/>
  <c r="S48" i="158"/>
  <c r="R48" i="158"/>
  <c r="Q48" i="158"/>
  <c r="P48" i="158"/>
  <c r="E48" i="158"/>
  <c r="U48" i="158" s="1"/>
  <c r="S47" i="158"/>
  <c r="R47" i="158"/>
  <c r="Q47" i="158"/>
  <c r="P47" i="158"/>
  <c r="E47" i="158"/>
  <c r="T47" i="158" s="1"/>
  <c r="S46" i="158"/>
  <c r="R46" i="158"/>
  <c r="Q46" i="158"/>
  <c r="P46" i="158"/>
  <c r="E46" i="158"/>
  <c r="U46" i="158" s="1"/>
  <c r="S45" i="158"/>
  <c r="R45" i="158"/>
  <c r="Q45" i="158"/>
  <c r="P45" i="158"/>
  <c r="E45" i="158"/>
  <c r="S44" i="158"/>
  <c r="R44" i="158"/>
  <c r="Q44" i="158"/>
  <c r="P44" i="158"/>
  <c r="E44" i="158"/>
  <c r="S43" i="158"/>
  <c r="R43" i="158"/>
  <c r="S42" i="158"/>
  <c r="R42" i="158"/>
  <c r="S41" i="158"/>
  <c r="R41" i="158"/>
  <c r="Q41" i="158"/>
  <c r="P41" i="158"/>
  <c r="E41" i="158"/>
  <c r="U41" i="158" s="1"/>
  <c r="S40" i="158"/>
  <c r="R40" i="158"/>
  <c r="Q40" i="158"/>
  <c r="P40" i="158"/>
  <c r="E40" i="158"/>
  <c r="U40" i="158" s="1"/>
  <c r="S39" i="158"/>
  <c r="R39" i="158"/>
  <c r="Q39" i="158"/>
  <c r="P39" i="158"/>
  <c r="E39" i="158"/>
  <c r="T39" i="158" s="1"/>
  <c r="S38" i="158"/>
  <c r="R38" i="158"/>
  <c r="Q38" i="158"/>
  <c r="P38" i="158"/>
  <c r="E38" i="158"/>
  <c r="U38" i="158" s="1"/>
  <c r="S37" i="158"/>
  <c r="R37" i="158"/>
  <c r="Q37" i="158"/>
  <c r="P37" i="158"/>
  <c r="E37" i="158"/>
  <c r="T37" i="158" s="1"/>
  <c r="S36" i="158"/>
  <c r="R36" i="158"/>
  <c r="Q36" i="158"/>
  <c r="P36" i="158"/>
  <c r="E36" i="158"/>
  <c r="U36" i="158" s="1"/>
  <c r="S35" i="158"/>
  <c r="R35" i="158"/>
  <c r="Q35" i="158"/>
  <c r="P35" i="158"/>
  <c r="E35" i="158"/>
  <c r="S34" i="158"/>
  <c r="R34" i="158"/>
  <c r="Q34" i="158"/>
  <c r="P34" i="158"/>
  <c r="E34" i="158"/>
  <c r="U34" i="158" s="1"/>
  <c r="S33" i="158"/>
  <c r="R33" i="158"/>
  <c r="Q33" i="158"/>
  <c r="P33" i="158"/>
  <c r="E33" i="158"/>
  <c r="U33" i="158" s="1"/>
  <c r="S32" i="158"/>
  <c r="R32" i="158"/>
  <c r="Q32" i="158"/>
  <c r="U32" i="158" s="1"/>
  <c r="P32" i="158"/>
  <c r="T32" i="158" s="1"/>
  <c r="E32" i="158"/>
  <c r="S31" i="158"/>
  <c r="R31" i="158"/>
  <c r="Q31" i="158"/>
  <c r="P31" i="158"/>
  <c r="E31" i="158"/>
  <c r="T31" i="158" s="1"/>
  <c r="T30" i="158"/>
  <c r="S30" i="158"/>
  <c r="R30" i="158"/>
  <c r="Q30" i="158"/>
  <c r="P30" i="158"/>
  <c r="E30" i="158"/>
  <c r="S29" i="158"/>
  <c r="R29" i="158"/>
  <c r="Q29" i="158"/>
  <c r="P29" i="158"/>
  <c r="E29" i="158"/>
  <c r="T29" i="158" s="1"/>
  <c r="S28" i="158"/>
  <c r="R28" i="158"/>
  <c r="Q28" i="158"/>
  <c r="P28" i="158"/>
  <c r="E28" i="158"/>
  <c r="U28" i="158" s="1"/>
  <c r="S27" i="158"/>
  <c r="R27" i="158"/>
  <c r="S26" i="158"/>
  <c r="R26" i="158"/>
  <c r="Q26" i="158"/>
  <c r="P26" i="158"/>
  <c r="E26" i="158"/>
  <c r="T26" i="158" s="1"/>
  <c r="S25" i="158"/>
  <c r="R25" i="158"/>
  <c r="Q25" i="158"/>
  <c r="P25" i="158"/>
  <c r="E25" i="158"/>
  <c r="U25" i="158" s="1"/>
  <c r="S24" i="158"/>
  <c r="R24" i="158"/>
  <c r="Q24" i="158"/>
  <c r="P24" i="158"/>
  <c r="E24" i="158"/>
  <c r="S23" i="158"/>
  <c r="R23" i="158"/>
  <c r="Q23" i="158"/>
  <c r="P23" i="158"/>
  <c r="E23" i="158"/>
  <c r="S22" i="158"/>
  <c r="R22" i="158"/>
  <c r="Q22" i="158"/>
  <c r="P22" i="158"/>
  <c r="E22" i="158"/>
  <c r="U22" i="158" s="1"/>
  <c r="U21" i="158"/>
  <c r="S21" i="158"/>
  <c r="R21" i="158"/>
  <c r="Q21" i="158"/>
  <c r="P21" i="158"/>
  <c r="E21" i="158"/>
  <c r="T21" i="158" s="1"/>
  <c r="U20" i="158"/>
  <c r="T20" i="158"/>
  <c r="S20" i="158"/>
  <c r="R20" i="158"/>
  <c r="Q20" i="158"/>
  <c r="P20" i="158"/>
  <c r="E20" i="158"/>
  <c r="T19" i="158"/>
  <c r="S19" i="158"/>
  <c r="R19" i="158"/>
  <c r="Q19" i="158"/>
  <c r="P19" i="158"/>
  <c r="E19" i="158"/>
  <c r="U19" i="158" s="1"/>
  <c r="S18" i="158"/>
  <c r="R18" i="158"/>
  <c r="Q18" i="158"/>
  <c r="P18" i="158"/>
  <c r="E18" i="158"/>
  <c r="S17" i="158"/>
  <c r="R17" i="158"/>
  <c r="Q17" i="158"/>
  <c r="P17" i="158"/>
  <c r="E17" i="158"/>
  <c r="U17" i="158" s="1"/>
  <c r="U16" i="158"/>
  <c r="S16" i="158"/>
  <c r="R16" i="158"/>
  <c r="Q16" i="158"/>
  <c r="P16" i="158"/>
  <c r="E16" i="158"/>
  <c r="T16" i="158" s="1"/>
  <c r="S15" i="158"/>
  <c r="R15" i="158"/>
  <c r="Q15" i="158"/>
  <c r="P15" i="158"/>
  <c r="E15" i="158"/>
  <c r="U15" i="158" s="1"/>
  <c r="S14" i="158"/>
  <c r="R14" i="158"/>
  <c r="Q14" i="158"/>
  <c r="P14" i="158"/>
  <c r="E14" i="158"/>
  <c r="U14" i="158" s="1"/>
  <c r="U13" i="158"/>
  <c r="S13" i="158"/>
  <c r="R13" i="158"/>
  <c r="Q13" i="158"/>
  <c r="P13" i="158"/>
  <c r="E13" i="158"/>
  <c r="S12" i="158"/>
  <c r="R12" i="158"/>
  <c r="Q12" i="158"/>
  <c r="P12" i="158"/>
  <c r="E12" i="158"/>
  <c r="S11" i="158"/>
  <c r="R11" i="158"/>
  <c r="Q11" i="158"/>
  <c r="P11" i="158"/>
  <c r="E11" i="158"/>
  <c r="U11" i="158" s="1"/>
  <c r="S10" i="158"/>
  <c r="R10" i="158"/>
  <c r="Q10" i="158"/>
  <c r="P10" i="158"/>
  <c r="E10" i="158"/>
  <c r="S9" i="158"/>
  <c r="R9" i="158"/>
  <c r="S8" i="158"/>
  <c r="R8" i="158"/>
  <c r="S62" i="157"/>
  <c r="S61" i="157"/>
  <c r="R61" i="157"/>
  <c r="Q61" i="157"/>
  <c r="P61" i="157"/>
  <c r="E61" i="157"/>
  <c r="U61" i="157" s="1"/>
  <c r="S60" i="157"/>
  <c r="R60" i="157"/>
  <c r="Q60" i="157"/>
  <c r="P60" i="157"/>
  <c r="E60" i="157"/>
  <c r="S59" i="157"/>
  <c r="R59" i="157"/>
  <c r="S58" i="157"/>
  <c r="T57" i="157"/>
  <c r="S57" i="157"/>
  <c r="R57" i="157"/>
  <c r="Q57" i="157"/>
  <c r="P57" i="157"/>
  <c r="E57" i="157"/>
  <c r="U57" i="157" s="1"/>
  <c r="S56" i="157"/>
  <c r="R56" i="157"/>
  <c r="Q56" i="157"/>
  <c r="P56" i="157"/>
  <c r="E56" i="157"/>
  <c r="T56" i="157" s="1"/>
  <c r="S55" i="157"/>
  <c r="R55" i="157"/>
  <c r="Q55" i="157"/>
  <c r="P55" i="157"/>
  <c r="E55" i="157"/>
  <c r="U55" i="157" s="1"/>
  <c r="S54" i="157"/>
  <c r="R54" i="157"/>
  <c r="Q54" i="157"/>
  <c r="P54" i="157"/>
  <c r="E54" i="157"/>
  <c r="U54" i="157" s="1"/>
  <c r="S53" i="157"/>
  <c r="R53" i="157"/>
  <c r="U52" i="157"/>
  <c r="T52" i="157"/>
  <c r="S52" i="157"/>
  <c r="R52" i="157"/>
  <c r="Q52" i="157"/>
  <c r="P52" i="157"/>
  <c r="E52" i="157"/>
  <c r="U51" i="157"/>
  <c r="S51" i="157"/>
  <c r="R51" i="157"/>
  <c r="Q51" i="157"/>
  <c r="P51" i="157"/>
  <c r="E51" i="157"/>
  <c r="T51" i="157" s="1"/>
  <c r="S50" i="157"/>
  <c r="R50" i="157"/>
  <c r="Q50" i="157"/>
  <c r="P50" i="157"/>
  <c r="E50" i="157"/>
  <c r="U50" i="157" s="1"/>
  <c r="S49" i="157"/>
  <c r="R49" i="157"/>
  <c r="Q49" i="157"/>
  <c r="P49" i="157"/>
  <c r="E49" i="157"/>
  <c r="U48" i="157"/>
  <c r="T48" i="157"/>
  <c r="S48" i="157"/>
  <c r="R48" i="157"/>
  <c r="Q48" i="157"/>
  <c r="P48" i="157"/>
  <c r="E48" i="157"/>
  <c r="S47" i="157"/>
  <c r="R47" i="157"/>
  <c r="Q47" i="157"/>
  <c r="P47" i="157"/>
  <c r="E47" i="157"/>
  <c r="U47" i="157" s="1"/>
  <c r="S46" i="157"/>
  <c r="R46" i="157"/>
  <c r="Q46" i="157"/>
  <c r="P46" i="157"/>
  <c r="E46" i="157"/>
  <c r="U46" i="157" s="1"/>
  <c r="S45" i="157"/>
  <c r="R45" i="157"/>
  <c r="Q45" i="157"/>
  <c r="P45" i="157"/>
  <c r="E45" i="157"/>
  <c r="T45" i="157" s="1"/>
  <c r="S44" i="157"/>
  <c r="R44" i="157"/>
  <c r="Q44" i="157"/>
  <c r="P44" i="157"/>
  <c r="E44" i="157"/>
  <c r="U44" i="157" s="1"/>
  <c r="S43" i="157"/>
  <c r="R43" i="157"/>
  <c r="S42" i="157"/>
  <c r="R42" i="157"/>
  <c r="S41" i="157"/>
  <c r="R41" i="157"/>
  <c r="Q41" i="157"/>
  <c r="P41" i="157"/>
  <c r="E41" i="157"/>
  <c r="S40" i="157"/>
  <c r="R40" i="157"/>
  <c r="Q40" i="157"/>
  <c r="P40" i="157"/>
  <c r="E40" i="157"/>
  <c r="U40" i="157" s="1"/>
  <c r="S39" i="157"/>
  <c r="R39" i="157"/>
  <c r="Q39" i="157"/>
  <c r="P39" i="157"/>
  <c r="E39" i="157"/>
  <c r="T39" i="157" s="1"/>
  <c r="S38" i="157"/>
  <c r="R38" i="157"/>
  <c r="Q38" i="157"/>
  <c r="P38" i="157"/>
  <c r="E38" i="157"/>
  <c r="U38" i="157" s="1"/>
  <c r="S37" i="157"/>
  <c r="R37" i="157"/>
  <c r="Q37" i="157"/>
  <c r="P37" i="157"/>
  <c r="E37" i="157"/>
  <c r="U37" i="157" s="1"/>
  <c r="T36" i="157"/>
  <c r="S36" i="157"/>
  <c r="R36" i="157"/>
  <c r="Q36" i="157"/>
  <c r="P36" i="157"/>
  <c r="E36" i="157"/>
  <c r="U36" i="157" s="1"/>
  <c r="S35" i="157"/>
  <c r="R35" i="157"/>
  <c r="Q35" i="157"/>
  <c r="P35" i="157"/>
  <c r="E35" i="157"/>
  <c r="U35" i="157" s="1"/>
  <c r="S34" i="157"/>
  <c r="R34" i="157"/>
  <c r="Q34" i="157"/>
  <c r="P34" i="157"/>
  <c r="E34" i="157"/>
  <c r="U34" i="157" s="1"/>
  <c r="S33" i="157"/>
  <c r="R33" i="157"/>
  <c r="Q33" i="157"/>
  <c r="P33" i="157"/>
  <c r="E33" i="157"/>
  <c r="T33" i="157" s="1"/>
  <c r="S32" i="157"/>
  <c r="R32" i="157"/>
  <c r="Q32" i="157"/>
  <c r="P32" i="157"/>
  <c r="E32" i="157"/>
  <c r="S31" i="157"/>
  <c r="R31" i="157"/>
  <c r="Q31" i="157"/>
  <c r="P31" i="157"/>
  <c r="E31" i="157"/>
  <c r="T31" i="157" s="1"/>
  <c r="S30" i="157"/>
  <c r="R30" i="157"/>
  <c r="Q30" i="157"/>
  <c r="P30" i="157"/>
  <c r="E30" i="157"/>
  <c r="S29" i="157"/>
  <c r="R29" i="157"/>
  <c r="Q29" i="157"/>
  <c r="P29" i="157"/>
  <c r="E29" i="157"/>
  <c r="U29" i="157" s="1"/>
  <c r="U28" i="157"/>
  <c r="S28" i="157"/>
  <c r="R28" i="157"/>
  <c r="Q28" i="157"/>
  <c r="P28" i="157"/>
  <c r="E28" i="157"/>
  <c r="T28" i="157" s="1"/>
  <c r="S27" i="157"/>
  <c r="R27" i="157"/>
  <c r="S26" i="157"/>
  <c r="R26" i="157"/>
  <c r="Q26" i="157"/>
  <c r="P26" i="157"/>
  <c r="E26" i="157"/>
  <c r="T26" i="157" s="1"/>
  <c r="U25" i="157"/>
  <c r="T25" i="157"/>
  <c r="S25" i="157"/>
  <c r="R25" i="157"/>
  <c r="Q25" i="157"/>
  <c r="P25" i="157"/>
  <c r="E25" i="157"/>
  <c r="T24" i="157"/>
  <c r="S24" i="157"/>
  <c r="R24" i="157"/>
  <c r="Q24" i="157"/>
  <c r="P24" i="157"/>
  <c r="E24" i="157"/>
  <c r="U24" i="157" s="1"/>
  <c r="S23" i="157"/>
  <c r="R23" i="157"/>
  <c r="Q23" i="157"/>
  <c r="P23" i="157"/>
  <c r="E23" i="157"/>
  <c r="U23" i="157" s="1"/>
  <c r="S22" i="157"/>
  <c r="R22" i="157"/>
  <c r="Q22" i="157"/>
  <c r="P22" i="157"/>
  <c r="E22" i="157"/>
  <c r="U22" i="157" s="1"/>
  <c r="S21" i="157"/>
  <c r="R21" i="157"/>
  <c r="Q21" i="157"/>
  <c r="P21" i="157"/>
  <c r="E21" i="157"/>
  <c r="U21" i="157" s="1"/>
  <c r="U20" i="157"/>
  <c r="S20" i="157"/>
  <c r="R20" i="157"/>
  <c r="Q20" i="157"/>
  <c r="P20" i="157"/>
  <c r="E20" i="157"/>
  <c r="T20" i="157" s="1"/>
  <c r="S19" i="157"/>
  <c r="R19" i="157"/>
  <c r="Q19" i="157"/>
  <c r="P19" i="157"/>
  <c r="E19" i="157"/>
  <c r="U19" i="157" s="1"/>
  <c r="S18" i="157"/>
  <c r="R18" i="157"/>
  <c r="Q18" i="157"/>
  <c r="P18" i="157"/>
  <c r="E18" i="157"/>
  <c r="T18" i="157" s="1"/>
  <c r="S17" i="157"/>
  <c r="R17" i="157"/>
  <c r="Q17" i="157"/>
  <c r="P17" i="157"/>
  <c r="E17" i="157"/>
  <c r="U17" i="157" s="1"/>
  <c r="S16" i="157"/>
  <c r="R16" i="157"/>
  <c r="Q16" i="157"/>
  <c r="P16" i="157"/>
  <c r="E16" i="157"/>
  <c r="S15" i="157"/>
  <c r="R15" i="157"/>
  <c r="Q15" i="157"/>
  <c r="P15" i="157"/>
  <c r="E15" i="157"/>
  <c r="S14" i="157"/>
  <c r="R14" i="157"/>
  <c r="Q14" i="157"/>
  <c r="P14" i="157"/>
  <c r="E14" i="157"/>
  <c r="U14" i="157" s="1"/>
  <c r="S13" i="157"/>
  <c r="R13" i="157"/>
  <c r="Q13" i="157"/>
  <c r="P13" i="157"/>
  <c r="E13" i="157"/>
  <c r="S12" i="157"/>
  <c r="R12" i="157"/>
  <c r="Q12" i="157"/>
  <c r="P12" i="157"/>
  <c r="E12" i="157"/>
  <c r="T12" i="157" s="1"/>
  <c r="S11" i="157"/>
  <c r="R11" i="157"/>
  <c r="Q11" i="157"/>
  <c r="P11" i="157"/>
  <c r="E11" i="157"/>
  <c r="U10" i="157"/>
  <c r="S10" i="157"/>
  <c r="R10" i="157"/>
  <c r="Q10" i="157"/>
  <c r="P10" i="157"/>
  <c r="E10" i="157"/>
  <c r="S9" i="157"/>
  <c r="R9" i="157"/>
  <c r="S8" i="157"/>
  <c r="S62" i="156"/>
  <c r="S61" i="156"/>
  <c r="R61" i="156"/>
  <c r="Q61" i="156"/>
  <c r="P61" i="156"/>
  <c r="E61" i="156"/>
  <c r="S60" i="156"/>
  <c r="R60" i="156"/>
  <c r="Q60" i="156"/>
  <c r="Q59" i="156" s="1"/>
  <c r="P60" i="156"/>
  <c r="E60" i="156"/>
  <c r="U60" i="156" s="1"/>
  <c r="S59" i="156"/>
  <c r="R59" i="156"/>
  <c r="S58" i="156"/>
  <c r="S57" i="156"/>
  <c r="R57" i="156"/>
  <c r="Q57" i="156"/>
  <c r="P57" i="156"/>
  <c r="E57" i="156"/>
  <c r="U57" i="156" s="1"/>
  <c r="S56" i="156"/>
  <c r="R56" i="156"/>
  <c r="Q56" i="156"/>
  <c r="P56" i="156"/>
  <c r="E56" i="156"/>
  <c r="S55" i="156"/>
  <c r="R55" i="156"/>
  <c r="Q55" i="156"/>
  <c r="P55" i="156"/>
  <c r="E55" i="156"/>
  <c r="U55" i="156" s="1"/>
  <c r="U54" i="156"/>
  <c r="S54" i="156"/>
  <c r="R54" i="156"/>
  <c r="Q54" i="156"/>
  <c r="P54" i="156"/>
  <c r="E54" i="156"/>
  <c r="T54" i="156" s="1"/>
  <c r="S53" i="156"/>
  <c r="R53" i="156"/>
  <c r="S52" i="156"/>
  <c r="R52" i="156"/>
  <c r="Q52" i="156"/>
  <c r="P52" i="156"/>
  <c r="E52" i="156"/>
  <c r="S51" i="156"/>
  <c r="R51" i="156"/>
  <c r="Q51" i="156"/>
  <c r="P51" i="156"/>
  <c r="E51" i="156"/>
  <c r="T51" i="156" s="1"/>
  <c r="U50" i="156"/>
  <c r="S50" i="156"/>
  <c r="R50" i="156"/>
  <c r="Q50" i="156"/>
  <c r="P50" i="156"/>
  <c r="E50" i="156"/>
  <c r="T50" i="156" s="1"/>
  <c r="U49" i="156"/>
  <c r="T49" i="156"/>
  <c r="S49" i="156"/>
  <c r="R49" i="156"/>
  <c r="Q49" i="156"/>
  <c r="P49" i="156"/>
  <c r="E49" i="156"/>
  <c r="T48" i="156"/>
  <c r="S48" i="156"/>
  <c r="R48" i="156"/>
  <c r="Q48" i="156"/>
  <c r="P48" i="156"/>
  <c r="E48" i="156"/>
  <c r="U48" i="156" s="1"/>
  <c r="S47" i="156"/>
  <c r="R47" i="156"/>
  <c r="Q47" i="156"/>
  <c r="P47" i="156"/>
  <c r="E47" i="156"/>
  <c r="U47" i="156" s="1"/>
  <c r="S46" i="156"/>
  <c r="R46" i="156"/>
  <c r="Q46" i="156"/>
  <c r="P46" i="156"/>
  <c r="E46" i="156"/>
  <c r="U46" i="156" s="1"/>
  <c r="U45" i="156"/>
  <c r="S45" i="156"/>
  <c r="R45" i="156"/>
  <c r="Q45" i="156"/>
  <c r="P45" i="156"/>
  <c r="E45" i="156"/>
  <c r="S44" i="156"/>
  <c r="R44" i="156"/>
  <c r="Q44" i="156"/>
  <c r="P44" i="156"/>
  <c r="E44" i="156"/>
  <c r="T44" i="156" s="1"/>
  <c r="S43" i="156"/>
  <c r="R43" i="156"/>
  <c r="S42" i="156"/>
  <c r="R42" i="156"/>
  <c r="S41" i="156"/>
  <c r="R41" i="156"/>
  <c r="Q41" i="156"/>
  <c r="P41" i="156"/>
  <c r="E41" i="156"/>
  <c r="T41" i="156" s="1"/>
  <c r="S40" i="156"/>
  <c r="R40" i="156"/>
  <c r="Q40" i="156"/>
  <c r="P40" i="156"/>
  <c r="E40" i="156"/>
  <c r="S39" i="156"/>
  <c r="R39" i="156"/>
  <c r="Q39" i="156"/>
  <c r="P39" i="156"/>
  <c r="E39" i="156"/>
  <c r="S38" i="156"/>
  <c r="R38" i="156"/>
  <c r="Q38" i="156"/>
  <c r="P38" i="156"/>
  <c r="E38" i="156"/>
  <c r="U38" i="156" s="1"/>
  <c r="U37" i="156"/>
  <c r="S37" i="156"/>
  <c r="R37" i="156"/>
  <c r="Q37" i="156"/>
  <c r="P37" i="156"/>
  <c r="E37" i="156"/>
  <c r="T37" i="156" s="1"/>
  <c r="S36" i="156"/>
  <c r="R36" i="156"/>
  <c r="Q36" i="156"/>
  <c r="P36" i="156"/>
  <c r="T36" i="156" s="1"/>
  <c r="E36" i="156"/>
  <c r="S35" i="156"/>
  <c r="R35" i="156"/>
  <c r="Q35" i="156"/>
  <c r="P35" i="156"/>
  <c r="E35" i="156"/>
  <c r="T35" i="156" s="1"/>
  <c r="S34" i="156"/>
  <c r="R34" i="156"/>
  <c r="Q34" i="156"/>
  <c r="P34" i="156"/>
  <c r="E34" i="156"/>
  <c r="U34" i="156" s="1"/>
  <c r="U33" i="156"/>
  <c r="S33" i="156"/>
  <c r="R33" i="156"/>
  <c r="Q33" i="156"/>
  <c r="P33" i="156"/>
  <c r="E33" i="156"/>
  <c r="T33" i="156" s="1"/>
  <c r="S32" i="156"/>
  <c r="R32" i="156"/>
  <c r="Q32" i="156"/>
  <c r="P32" i="156"/>
  <c r="E32" i="156"/>
  <c r="U32" i="156" s="1"/>
  <c r="S31" i="156"/>
  <c r="R31" i="156"/>
  <c r="Q31" i="156"/>
  <c r="P31" i="156"/>
  <c r="E31" i="156"/>
  <c r="U31" i="156" s="1"/>
  <c r="U30" i="156"/>
  <c r="S30" i="156"/>
  <c r="R30" i="156"/>
  <c r="Q30" i="156"/>
  <c r="P30" i="156"/>
  <c r="T30" i="156" s="1"/>
  <c r="E30" i="156"/>
  <c r="S29" i="156"/>
  <c r="R29" i="156"/>
  <c r="Q29" i="156"/>
  <c r="P29" i="156"/>
  <c r="E29" i="156"/>
  <c r="U29" i="156" s="1"/>
  <c r="S28" i="156"/>
  <c r="R28" i="156"/>
  <c r="Q28" i="156"/>
  <c r="P28" i="156"/>
  <c r="E28" i="156"/>
  <c r="S27" i="156"/>
  <c r="R27" i="156"/>
  <c r="S26" i="156"/>
  <c r="R26" i="156"/>
  <c r="Q26" i="156"/>
  <c r="P26" i="156"/>
  <c r="E26" i="156"/>
  <c r="U26" i="156" s="1"/>
  <c r="U25" i="156"/>
  <c r="S25" i="156"/>
  <c r="R25" i="156"/>
  <c r="Q25" i="156"/>
  <c r="P25" i="156"/>
  <c r="E25" i="156"/>
  <c r="T25" i="156" s="1"/>
  <c r="U24" i="156"/>
  <c r="T24" i="156"/>
  <c r="S24" i="156"/>
  <c r="R24" i="156"/>
  <c r="Q24" i="156"/>
  <c r="P24" i="156"/>
  <c r="E24" i="156"/>
  <c r="S23" i="156"/>
  <c r="R23" i="156"/>
  <c r="Q23" i="156"/>
  <c r="P23" i="156"/>
  <c r="E23" i="156"/>
  <c r="U23" i="156" s="1"/>
  <c r="S22" i="156"/>
  <c r="R22" i="156"/>
  <c r="Q22" i="156"/>
  <c r="P22" i="156"/>
  <c r="E22" i="156"/>
  <c r="T22" i="156" s="1"/>
  <c r="S21" i="156"/>
  <c r="R21" i="156"/>
  <c r="Q21" i="156"/>
  <c r="P21" i="156"/>
  <c r="E21" i="156"/>
  <c r="U21" i="156" s="1"/>
  <c r="S20" i="156"/>
  <c r="R20" i="156"/>
  <c r="Q20" i="156"/>
  <c r="P20" i="156"/>
  <c r="E20" i="156"/>
  <c r="T20" i="156" s="1"/>
  <c r="S19" i="156"/>
  <c r="R19" i="156"/>
  <c r="Q19" i="156"/>
  <c r="P19" i="156"/>
  <c r="E19" i="156"/>
  <c r="U19" i="156" s="1"/>
  <c r="S18" i="156"/>
  <c r="R18" i="156"/>
  <c r="Q18" i="156"/>
  <c r="P18" i="156"/>
  <c r="E18" i="156"/>
  <c r="U18" i="156" s="1"/>
  <c r="S17" i="156"/>
  <c r="R17" i="156"/>
  <c r="Q17" i="156"/>
  <c r="P17" i="156"/>
  <c r="E17" i="156"/>
  <c r="S16" i="156"/>
  <c r="R16" i="156"/>
  <c r="Q16" i="156"/>
  <c r="P16" i="156"/>
  <c r="E16" i="156"/>
  <c r="U16" i="156" s="1"/>
  <c r="S15" i="156"/>
  <c r="R15" i="156"/>
  <c r="Q15" i="156"/>
  <c r="P15" i="156"/>
  <c r="E15" i="156"/>
  <c r="U15" i="156" s="1"/>
  <c r="S14" i="156"/>
  <c r="R14" i="156"/>
  <c r="Q14" i="156"/>
  <c r="P14" i="156"/>
  <c r="E14" i="156"/>
  <c r="T14" i="156" s="1"/>
  <c r="S13" i="156"/>
  <c r="R13" i="156"/>
  <c r="Q13" i="156"/>
  <c r="P13" i="156"/>
  <c r="E13" i="156"/>
  <c r="T13" i="156" s="1"/>
  <c r="S12" i="156"/>
  <c r="R12" i="156"/>
  <c r="Q12" i="156"/>
  <c r="P12" i="156"/>
  <c r="E12" i="156"/>
  <c r="T12" i="156" s="1"/>
  <c r="S11" i="156"/>
  <c r="R11" i="156"/>
  <c r="Q11" i="156"/>
  <c r="P11" i="156"/>
  <c r="E11" i="156"/>
  <c r="U11" i="156" s="1"/>
  <c r="S10" i="156"/>
  <c r="R10" i="156"/>
  <c r="Q10" i="156"/>
  <c r="P10" i="156"/>
  <c r="E10" i="156"/>
  <c r="S9" i="156"/>
  <c r="R9" i="156"/>
  <c r="S8" i="156"/>
  <c r="S62" i="155"/>
  <c r="R62" i="155"/>
  <c r="S61" i="155"/>
  <c r="R61" i="155"/>
  <c r="Q61" i="155"/>
  <c r="P61" i="155"/>
  <c r="E61" i="155"/>
  <c r="U61" i="155" s="1"/>
  <c r="S60" i="155"/>
  <c r="R60" i="155"/>
  <c r="Q60" i="155"/>
  <c r="P60" i="155"/>
  <c r="E60" i="155"/>
  <c r="S59" i="155"/>
  <c r="R59" i="155"/>
  <c r="S58" i="155"/>
  <c r="R58" i="155"/>
  <c r="S57" i="155"/>
  <c r="R57" i="155"/>
  <c r="Q57" i="155"/>
  <c r="P57" i="155"/>
  <c r="E57" i="155"/>
  <c r="U57" i="155" s="1"/>
  <c r="S56" i="155"/>
  <c r="R56" i="155"/>
  <c r="Q56" i="155"/>
  <c r="P56" i="155"/>
  <c r="E56" i="155"/>
  <c r="S55" i="155"/>
  <c r="R55" i="155"/>
  <c r="Q55" i="155"/>
  <c r="P55" i="155"/>
  <c r="E55" i="155"/>
  <c r="U55" i="155" s="1"/>
  <c r="S54" i="155"/>
  <c r="R54" i="155"/>
  <c r="Q54" i="155"/>
  <c r="P54" i="155"/>
  <c r="E54" i="155"/>
  <c r="S53" i="155"/>
  <c r="R53" i="155"/>
  <c r="U52" i="155"/>
  <c r="T52" i="155"/>
  <c r="S52" i="155"/>
  <c r="R52" i="155"/>
  <c r="Q52" i="155"/>
  <c r="P52" i="155"/>
  <c r="E52" i="155"/>
  <c r="T51" i="155"/>
  <c r="S51" i="155"/>
  <c r="R51" i="155"/>
  <c r="Q51" i="155"/>
  <c r="P51" i="155"/>
  <c r="E51" i="155"/>
  <c r="U51" i="155" s="1"/>
  <c r="S50" i="155"/>
  <c r="R50" i="155"/>
  <c r="Q50" i="155"/>
  <c r="P50" i="155"/>
  <c r="E50" i="155"/>
  <c r="U50" i="155" s="1"/>
  <c r="S49" i="155"/>
  <c r="R49" i="155"/>
  <c r="Q49" i="155"/>
  <c r="P49" i="155"/>
  <c r="E49" i="155"/>
  <c r="U49" i="155" s="1"/>
  <c r="S48" i="155"/>
  <c r="R48" i="155"/>
  <c r="Q48" i="155"/>
  <c r="P48" i="155"/>
  <c r="E48" i="155"/>
  <c r="U48" i="155" s="1"/>
  <c r="U47" i="155"/>
  <c r="S47" i="155"/>
  <c r="R47" i="155"/>
  <c r="Q47" i="155"/>
  <c r="P47" i="155"/>
  <c r="E47" i="155"/>
  <c r="T47" i="155" s="1"/>
  <c r="S46" i="155"/>
  <c r="R46" i="155"/>
  <c r="Q46" i="155"/>
  <c r="P46" i="155"/>
  <c r="T46" i="155" s="1"/>
  <c r="E46" i="155"/>
  <c r="S45" i="155"/>
  <c r="R45" i="155"/>
  <c r="Q45" i="155"/>
  <c r="P45" i="155"/>
  <c r="E45" i="155"/>
  <c r="S44" i="155"/>
  <c r="R44" i="155"/>
  <c r="Q44" i="155"/>
  <c r="P44" i="155"/>
  <c r="E44" i="155"/>
  <c r="S43" i="155"/>
  <c r="R43" i="155"/>
  <c r="S42" i="155"/>
  <c r="R42" i="155"/>
  <c r="U41" i="155"/>
  <c r="S41" i="155"/>
  <c r="R41" i="155"/>
  <c r="Q41" i="155"/>
  <c r="P41" i="155"/>
  <c r="E41" i="155"/>
  <c r="T41" i="155" s="1"/>
  <c r="U40" i="155"/>
  <c r="T40" i="155"/>
  <c r="S40" i="155"/>
  <c r="R40" i="155"/>
  <c r="Q40" i="155"/>
  <c r="P40" i="155"/>
  <c r="E40" i="155"/>
  <c r="T39" i="155"/>
  <c r="S39" i="155"/>
  <c r="R39" i="155"/>
  <c r="Q39" i="155"/>
  <c r="P39" i="155"/>
  <c r="E39" i="155"/>
  <c r="U39" i="155" s="1"/>
  <c r="S38" i="155"/>
  <c r="R38" i="155"/>
  <c r="Q38" i="155"/>
  <c r="P38" i="155"/>
  <c r="E38" i="155"/>
  <c r="U38" i="155" s="1"/>
  <c r="S37" i="155"/>
  <c r="R37" i="155"/>
  <c r="Q37" i="155"/>
  <c r="P37" i="155"/>
  <c r="E37" i="155"/>
  <c r="T37" i="155" s="1"/>
  <c r="T36" i="155"/>
  <c r="S36" i="155"/>
  <c r="R36" i="155"/>
  <c r="Q36" i="155"/>
  <c r="P36" i="155"/>
  <c r="E36" i="155"/>
  <c r="U36" i="155" s="1"/>
  <c r="S35" i="155"/>
  <c r="R35" i="155"/>
  <c r="Q35" i="155"/>
  <c r="P35" i="155"/>
  <c r="E35" i="155"/>
  <c r="T35" i="155" s="1"/>
  <c r="S34" i="155"/>
  <c r="R34" i="155"/>
  <c r="Q34" i="155"/>
  <c r="P34" i="155"/>
  <c r="E34" i="155"/>
  <c r="U34" i="155" s="1"/>
  <c r="S33" i="155"/>
  <c r="R33" i="155"/>
  <c r="Q33" i="155"/>
  <c r="P33" i="155"/>
  <c r="E33" i="155"/>
  <c r="U33" i="155" s="1"/>
  <c r="U32" i="155"/>
  <c r="S32" i="155"/>
  <c r="R32" i="155"/>
  <c r="Q32" i="155"/>
  <c r="P32" i="155"/>
  <c r="T32" i="155" s="1"/>
  <c r="E32" i="155"/>
  <c r="S31" i="155"/>
  <c r="R31" i="155"/>
  <c r="Q31" i="155"/>
  <c r="P31" i="155"/>
  <c r="E31" i="155"/>
  <c r="U31" i="155" s="1"/>
  <c r="S30" i="155"/>
  <c r="R30" i="155"/>
  <c r="Q30" i="155"/>
  <c r="P30" i="155"/>
  <c r="E30" i="155"/>
  <c r="S29" i="155"/>
  <c r="R29" i="155"/>
  <c r="Q29" i="155"/>
  <c r="P29" i="155"/>
  <c r="E29" i="155"/>
  <c r="T29" i="155" s="1"/>
  <c r="S28" i="155"/>
  <c r="R28" i="155"/>
  <c r="Q28" i="155"/>
  <c r="P28" i="155"/>
  <c r="E28" i="155"/>
  <c r="T28" i="155" s="1"/>
  <c r="S27" i="155"/>
  <c r="R27" i="155"/>
  <c r="T26" i="155"/>
  <c r="S26" i="155"/>
  <c r="R26" i="155"/>
  <c r="Q26" i="155"/>
  <c r="P26" i="155"/>
  <c r="E26" i="155"/>
  <c r="U26" i="155" s="1"/>
  <c r="S25" i="155"/>
  <c r="R25" i="155"/>
  <c r="Q25" i="155"/>
  <c r="P25" i="155"/>
  <c r="E25" i="155"/>
  <c r="U25" i="155" s="1"/>
  <c r="S24" i="155"/>
  <c r="R24" i="155"/>
  <c r="Q24" i="155"/>
  <c r="P24" i="155"/>
  <c r="E24" i="155"/>
  <c r="T24" i="155" s="1"/>
  <c r="T23" i="155"/>
  <c r="S23" i="155"/>
  <c r="R23" i="155"/>
  <c r="Q23" i="155"/>
  <c r="P23" i="155"/>
  <c r="E23" i="155"/>
  <c r="U23" i="155" s="1"/>
  <c r="S22" i="155"/>
  <c r="R22" i="155"/>
  <c r="Q22" i="155"/>
  <c r="P22" i="155"/>
  <c r="E22" i="155"/>
  <c r="T22" i="155" s="1"/>
  <c r="S21" i="155"/>
  <c r="R21" i="155"/>
  <c r="Q21" i="155"/>
  <c r="P21" i="155"/>
  <c r="E21" i="155"/>
  <c r="U21" i="155" s="1"/>
  <c r="S20" i="155"/>
  <c r="R20" i="155"/>
  <c r="Q20" i="155"/>
  <c r="P20" i="155"/>
  <c r="E20" i="155"/>
  <c r="U20" i="155" s="1"/>
  <c r="U19" i="155"/>
  <c r="S19" i="155"/>
  <c r="R19" i="155"/>
  <c r="Q19" i="155"/>
  <c r="P19" i="155"/>
  <c r="E19" i="155"/>
  <c r="T19" i="155" s="1"/>
  <c r="S18" i="155"/>
  <c r="R18" i="155"/>
  <c r="Q18" i="155"/>
  <c r="P18" i="155"/>
  <c r="E18" i="155"/>
  <c r="U18" i="155" s="1"/>
  <c r="S17" i="155"/>
  <c r="R17" i="155"/>
  <c r="Q17" i="155"/>
  <c r="P17" i="155"/>
  <c r="E17" i="155"/>
  <c r="U17" i="155" s="1"/>
  <c r="S16" i="155"/>
  <c r="R16" i="155"/>
  <c r="Q16" i="155"/>
  <c r="P16" i="155"/>
  <c r="E16" i="155"/>
  <c r="T16" i="155" s="1"/>
  <c r="S15" i="155"/>
  <c r="R15" i="155"/>
  <c r="Q15" i="155"/>
  <c r="P15" i="155"/>
  <c r="E15" i="155"/>
  <c r="U15" i="155" s="1"/>
  <c r="S14" i="155"/>
  <c r="R14" i="155"/>
  <c r="Q14" i="155"/>
  <c r="P14" i="155"/>
  <c r="E14" i="155"/>
  <c r="S13" i="155"/>
  <c r="R13" i="155"/>
  <c r="Q13" i="155"/>
  <c r="P13" i="155"/>
  <c r="E13" i="155"/>
  <c r="U12" i="155"/>
  <c r="T12" i="155"/>
  <c r="S12" i="155"/>
  <c r="R12" i="155"/>
  <c r="Q12" i="155"/>
  <c r="P12" i="155"/>
  <c r="E12" i="155"/>
  <c r="T11" i="155"/>
  <c r="S11" i="155"/>
  <c r="R11" i="155"/>
  <c r="Q11" i="155"/>
  <c r="P11" i="155"/>
  <c r="E11" i="155"/>
  <c r="U11" i="155" s="1"/>
  <c r="S10" i="155"/>
  <c r="R10" i="155"/>
  <c r="Q10" i="155"/>
  <c r="P10" i="155"/>
  <c r="E10" i="155"/>
  <c r="T10" i="155" s="1"/>
  <c r="S9" i="155"/>
  <c r="R9" i="155"/>
  <c r="S8" i="155"/>
  <c r="R8" i="155"/>
  <c r="R62" i="154"/>
  <c r="S61" i="154"/>
  <c r="R61" i="154"/>
  <c r="Q61" i="154"/>
  <c r="P61" i="154"/>
  <c r="E61" i="154"/>
  <c r="U61" i="154" s="1"/>
  <c r="U60" i="154"/>
  <c r="S60" i="154"/>
  <c r="R60" i="154"/>
  <c r="Q60" i="154"/>
  <c r="Q59" i="154" s="1"/>
  <c r="P60" i="154"/>
  <c r="E60" i="154"/>
  <c r="T60" i="154" s="1"/>
  <c r="S59" i="154"/>
  <c r="R59" i="154"/>
  <c r="R58" i="154"/>
  <c r="T57" i="154"/>
  <c r="S57" i="154"/>
  <c r="R57" i="154"/>
  <c r="Q57" i="154"/>
  <c r="P57" i="154"/>
  <c r="E57" i="154"/>
  <c r="U57" i="154" s="1"/>
  <c r="S56" i="154"/>
  <c r="R56" i="154"/>
  <c r="Q56" i="154"/>
  <c r="P56" i="154"/>
  <c r="E56" i="154"/>
  <c r="U56" i="154" s="1"/>
  <c r="T55" i="154"/>
  <c r="S55" i="154"/>
  <c r="R55" i="154"/>
  <c r="Q55" i="154"/>
  <c r="P55" i="154"/>
  <c r="E55" i="154"/>
  <c r="U55" i="154" s="1"/>
  <c r="S54" i="154"/>
  <c r="R54" i="154"/>
  <c r="Q54" i="154"/>
  <c r="P54" i="154"/>
  <c r="E54" i="154"/>
  <c r="U54" i="154" s="1"/>
  <c r="S53" i="154"/>
  <c r="R53" i="154"/>
  <c r="U52" i="154"/>
  <c r="S52" i="154"/>
  <c r="R52" i="154"/>
  <c r="Q52" i="154"/>
  <c r="P52" i="154"/>
  <c r="E52" i="154"/>
  <c r="T52" i="154" s="1"/>
  <c r="S51" i="154"/>
  <c r="R51" i="154"/>
  <c r="Q51" i="154"/>
  <c r="P51" i="154"/>
  <c r="E51" i="154"/>
  <c r="U51" i="154" s="1"/>
  <c r="S50" i="154"/>
  <c r="R50" i="154"/>
  <c r="Q50" i="154"/>
  <c r="P50" i="154"/>
  <c r="E50" i="154"/>
  <c r="S49" i="154"/>
  <c r="R49" i="154"/>
  <c r="Q49" i="154"/>
  <c r="P49" i="154"/>
  <c r="E49" i="154"/>
  <c r="T49" i="154" s="1"/>
  <c r="S48" i="154"/>
  <c r="R48" i="154"/>
  <c r="Q48" i="154"/>
  <c r="P48" i="154"/>
  <c r="E48" i="154"/>
  <c r="U48" i="154" s="1"/>
  <c r="S47" i="154"/>
  <c r="R47" i="154"/>
  <c r="Q47" i="154"/>
  <c r="P47" i="154"/>
  <c r="E47" i="154"/>
  <c r="S46" i="154"/>
  <c r="R46" i="154"/>
  <c r="Q46" i="154"/>
  <c r="P46" i="154"/>
  <c r="E46" i="154"/>
  <c r="U46" i="154" s="1"/>
  <c r="T45" i="154"/>
  <c r="S45" i="154"/>
  <c r="R45" i="154"/>
  <c r="Q45" i="154"/>
  <c r="P45" i="154"/>
  <c r="E45" i="154"/>
  <c r="T44" i="154"/>
  <c r="S44" i="154"/>
  <c r="R44" i="154"/>
  <c r="Q44" i="154"/>
  <c r="P44" i="154"/>
  <c r="E44" i="154"/>
  <c r="U44" i="154" s="1"/>
  <c r="S43" i="154"/>
  <c r="R43" i="154"/>
  <c r="S42" i="154"/>
  <c r="R42" i="154"/>
  <c r="S41" i="154"/>
  <c r="R41" i="154"/>
  <c r="Q41" i="154"/>
  <c r="P41" i="154"/>
  <c r="E41" i="154"/>
  <c r="U41" i="154" s="1"/>
  <c r="S40" i="154"/>
  <c r="R40" i="154"/>
  <c r="Q40" i="154"/>
  <c r="P40" i="154"/>
  <c r="E40" i="154"/>
  <c r="U40" i="154" s="1"/>
  <c r="U39" i="154"/>
  <c r="S39" i="154"/>
  <c r="R39" i="154"/>
  <c r="Q39" i="154"/>
  <c r="P39" i="154"/>
  <c r="E39" i="154"/>
  <c r="T39" i="154" s="1"/>
  <c r="S38" i="154"/>
  <c r="R38" i="154"/>
  <c r="Q38" i="154"/>
  <c r="P38" i="154"/>
  <c r="E38" i="154"/>
  <c r="U38" i="154" s="1"/>
  <c r="S37" i="154"/>
  <c r="R37" i="154"/>
  <c r="Q37" i="154"/>
  <c r="P37" i="154"/>
  <c r="E37" i="154"/>
  <c r="T37" i="154" s="1"/>
  <c r="S36" i="154"/>
  <c r="R36" i="154"/>
  <c r="Q36" i="154"/>
  <c r="P36" i="154"/>
  <c r="E36" i="154"/>
  <c r="S35" i="154"/>
  <c r="R35" i="154"/>
  <c r="Q35" i="154"/>
  <c r="P35" i="154"/>
  <c r="E35" i="154"/>
  <c r="U34" i="154"/>
  <c r="T34" i="154"/>
  <c r="S34" i="154"/>
  <c r="R34" i="154"/>
  <c r="Q34" i="154"/>
  <c r="P34" i="154"/>
  <c r="E34" i="154"/>
  <c r="T33" i="154"/>
  <c r="S33" i="154"/>
  <c r="R33" i="154"/>
  <c r="Q33" i="154"/>
  <c r="P33" i="154"/>
  <c r="E33" i="154"/>
  <c r="U33" i="154" s="1"/>
  <c r="S32" i="154"/>
  <c r="R32" i="154"/>
  <c r="Q32" i="154"/>
  <c r="P32" i="154"/>
  <c r="T32" i="154" s="1"/>
  <c r="E32" i="154"/>
  <c r="S31" i="154"/>
  <c r="R31" i="154"/>
  <c r="Q31" i="154"/>
  <c r="P31" i="154"/>
  <c r="E31" i="154"/>
  <c r="T31" i="154" s="1"/>
  <c r="S30" i="154"/>
  <c r="R30" i="154"/>
  <c r="Q30" i="154"/>
  <c r="P30" i="154"/>
  <c r="E30" i="154"/>
  <c r="U29" i="154"/>
  <c r="S29" i="154"/>
  <c r="R29" i="154"/>
  <c r="Q29" i="154"/>
  <c r="P29" i="154"/>
  <c r="E29" i="154"/>
  <c r="T29" i="154" s="1"/>
  <c r="S28" i="154"/>
  <c r="R28" i="154"/>
  <c r="Q28" i="154"/>
  <c r="P28" i="154"/>
  <c r="E28" i="154"/>
  <c r="S27" i="154"/>
  <c r="R27" i="154"/>
  <c r="S26" i="154"/>
  <c r="R26" i="154"/>
  <c r="Q26" i="154"/>
  <c r="P26" i="154"/>
  <c r="E26" i="154"/>
  <c r="T25" i="154"/>
  <c r="S25" i="154"/>
  <c r="R25" i="154"/>
  <c r="Q25" i="154"/>
  <c r="P25" i="154"/>
  <c r="E25" i="154"/>
  <c r="U25" i="154" s="1"/>
  <c r="S24" i="154"/>
  <c r="R24" i="154"/>
  <c r="Q24" i="154"/>
  <c r="P24" i="154"/>
  <c r="E24" i="154"/>
  <c r="T24" i="154" s="1"/>
  <c r="S23" i="154"/>
  <c r="R23" i="154"/>
  <c r="Q23" i="154"/>
  <c r="P23" i="154"/>
  <c r="E23" i="154"/>
  <c r="U23" i="154" s="1"/>
  <c r="S22" i="154"/>
  <c r="R22" i="154"/>
  <c r="Q22" i="154"/>
  <c r="P22" i="154"/>
  <c r="E22" i="154"/>
  <c r="U22" i="154" s="1"/>
  <c r="T21" i="154"/>
  <c r="S21" i="154"/>
  <c r="R21" i="154"/>
  <c r="Q21" i="154"/>
  <c r="P21" i="154"/>
  <c r="E21" i="154"/>
  <c r="U21" i="154" s="1"/>
  <c r="S20" i="154"/>
  <c r="R20" i="154"/>
  <c r="Q20" i="154"/>
  <c r="P20" i="154"/>
  <c r="E20" i="154"/>
  <c r="U20" i="154" s="1"/>
  <c r="S19" i="154"/>
  <c r="R19" i="154"/>
  <c r="Q19" i="154"/>
  <c r="P19" i="154"/>
  <c r="E19" i="154"/>
  <c r="U19" i="154" s="1"/>
  <c r="S18" i="154"/>
  <c r="R18" i="154"/>
  <c r="Q18" i="154"/>
  <c r="P18" i="154"/>
  <c r="E18" i="154"/>
  <c r="T18" i="154" s="1"/>
  <c r="S17" i="154"/>
  <c r="R17" i="154"/>
  <c r="Q17" i="154"/>
  <c r="P17" i="154"/>
  <c r="E17" i="154"/>
  <c r="U17" i="154" s="1"/>
  <c r="S16" i="154"/>
  <c r="R16" i="154"/>
  <c r="Q16" i="154"/>
  <c r="P16" i="154"/>
  <c r="E16" i="154"/>
  <c r="T16" i="154" s="1"/>
  <c r="S15" i="154"/>
  <c r="R15" i="154"/>
  <c r="Q15" i="154"/>
  <c r="P15" i="154"/>
  <c r="E15" i="154"/>
  <c r="S14" i="154"/>
  <c r="R14" i="154"/>
  <c r="Q14" i="154"/>
  <c r="P14" i="154"/>
  <c r="E14" i="154"/>
  <c r="U14" i="154" s="1"/>
  <c r="U13" i="154"/>
  <c r="S13" i="154"/>
  <c r="R13" i="154"/>
  <c r="Q13" i="154"/>
  <c r="P13" i="154"/>
  <c r="E13" i="154"/>
  <c r="T13" i="154" s="1"/>
  <c r="S12" i="154"/>
  <c r="R12" i="154"/>
  <c r="Q12" i="154"/>
  <c r="P12" i="154"/>
  <c r="E12" i="154"/>
  <c r="U12" i="154" s="1"/>
  <c r="S11" i="154"/>
  <c r="R11" i="154"/>
  <c r="Q11" i="154"/>
  <c r="P11" i="154"/>
  <c r="E11" i="154"/>
  <c r="U11" i="154" s="1"/>
  <c r="S10" i="154"/>
  <c r="R10" i="154"/>
  <c r="Q10" i="154"/>
  <c r="P10" i="154"/>
  <c r="E10" i="154"/>
  <c r="U10" i="154" s="1"/>
  <c r="S9" i="154"/>
  <c r="R9" i="154"/>
  <c r="R8" i="154"/>
  <c r="S62" i="153"/>
  <c r="R62" i="153"/>
  <c r="T61" i="153"/>
  <c r="S61" i="153"/>
  <c r="R61" i="153"/>
  <c r="Q61" i="153"/>
  <c r="P61" i="153"/>
  <c r="E61" i="153"/>
  <c r="U61" i="153" s="1"/>
  <c r="S60" i="153"/>
  <c r="R60" i="153"/>
  <c r="Q60" i="153"/>
  <c r="P60" i="153"/>
  <c r="E60" i="153"/>
  <c r="E59" i="153" s="1"/>
  <c r="U59" i="153" s="1"/>
  <c r="S59" i="153"/>
  <c r="R59" i="153"/>
  <c r="S58" i="153"/>
  <c r="R58" i="153"/>
  <c r="S57" i="153"/>
  <c r="R57" i="153"/>
  <c r="Q57" i="153"/>
  <c r="P57" i="153"/>
  <c r="E57" i="153"/>
  <c r="U57" i="153" s="1"/>
  <c r="S56" i="153"/>
  <c r="R56" i="153"/>
  <c r="Q56" i="153"/>
  <c r="P56" i="153"/>
  <c r="E56" i="153"/>
  <c r="T56" i="153" s="1"/>
  <c r="S55" i="153"/>
  <c r="R55" i="153"/>
  <c r="Q55" i="153"/>
  <c r="P55" i="153"/>
  <c r="E55" i="153"/>
  <c r="S54" i="153"/>
  <c r="R54" i="153"/>
  <c r="Q54" i="153"/>
  <c r="P54" i="153"/>
  <c r="E54" i="153"/>
  <c r="U54" i="153" s="1"/>
  <c r="S53" i="153"/>
  <c r="R53" i="153"/>
  <c r="S52" i="153"/>
  <c r="R52" i="153"/>
  <c r="Q52" i="153"/>
  <c r="P52" i="153"/>
  <c r="E52" i="153"/>
  <c r="U52" i="153" s="1"/>
  <c r="U51" i="153"/>
  <c r="S51" i="153"/>
  <c r="R51" i="153"/>
  <c r="Q51" i="153"/>
  <c r="P51" i="153"/>
  <c r="E51" i="153"/>
  <c r="T51" i="153" s="1"/>
  <c r="S50" i="153"/>
  <c r="R50" i="153"/>
  <c r="Q50" i="153"/>
  <c r="P50" i="153"/>
  <c r="E50" i="153"/>
  <c r="U50" i="153" s="1"/>
  <c r="S49" i="153"/>
  <c r="R49" i="153"/>
  <c r="Q49" i="153"/>
  <c r="P49" i="153"/>
  <c r="E49" i="153"/>
  <c r="T49" i="153" s="1"/>
  <c r="S48" i="153"/>
  <c r="R48" i="153"/>
  <c r="Q48" i="153"/>
  <c r="P48" i="153"/>
  <c r="E48" i="153"/>
  <c r="U48" i="153" s="1"/>
  <c r="S47" i="153"/>
  <c r="R47" i="153"/>
  <c r="Q47" i="153"/>
  <c r="P47" i="153"/>
  <c r="E47" i="153"/>
  <c r="S46" i="153"/>
  <c r="R46" i="153"/>
  <c r="Q46" i="153"/>
  <c r="P46" i="153"/>
  <c r="E46" i="153"/>
  <c r="S45" i="153"/>
  <c r="R45" i="153"/>
  <c r="Q45" i="153"/>
  <c r="P45" i="153"/>
  <c r="E45" i="153"/>
  <c r="U45" i="153" s="1"/>
  <c r="T44" i="153"/>
  <c r="S44" i="153"/>
  <c r="R44" i="153"/>
  <c r="Q44" i="153"/>
  <c r="P44" i="153"/>
  <c r="E44" i="153"/>
  <c r="U44" i="153" s="1"/>
  <c r="S43" i="153"/>
  <c r="R43" i="153"/>
  <c r="S42" i="153"/>
  <c r="R42" i="153"/>
  <c r="S41" i="153"/>
  <c r="R41" i="153"/>
  <c r="Q41" i="153"/>
  <c r="P41" i="153"/>
  <c r="E41" i="153"/>
  <c r="T41" i="153" s="1"/>
  <c r="T40" i="153"/>
  <c r="S40" i="153"/>
  <c r="R40" i="153"/>
  <c r="Q40" i="153"/>
  <c r="P40" i="153"/>
  <c r="E40" i="153"/>
  <c r="U40" i="153" s="1"/>
  <c r="S39" i="153"/>
  <c r="R39" i="153"/>
  <c r="Q39" i="153"/>
  <c r="P39" i="153"/>
  <c r="E39" i="153"/>
  <c r="T39" i="153" s="1"/>
  <c r="U38" i="153"/>
  <c r="T38" i="153"/>
  <c r="S38" i="153"/>
  <c r="R38" i="153"/>
  <c r="Q38" i="153"/>
  <c r="P38" i="153"/>
  <c r="E38" i="153"/>
  <c r="S37" i="153"/>
  <c r="R37" i="153"/>
  <c r="Q37" i="153"/>
  <c r="P37" i="153"/>
  <c r="E37" i="153"/>
  <c r="U37" i="153" s="1"/>
  <c r="U36" i="153"/>
  <c r="T36" i="153"/>
  <c r="S36" i="153"/>
  <c r="R36" i="153"/>
  <c r="Q36" i="153"/>
  <c r="P36" i="153"/>
  <c r="E36" i="153"/>
  <c r="S35" i="153"/>
  <c r="R35" i="153"/>
  <c r="Q35" i="153"/>
  <c r="P35" i="153"/>
  <c r="E35" i="153"/>
  <c r="U35" i="153" s="1"/>
  <c r="S34" i="153"/>
  <c r="R34" i="153"/>
  <c r="Q34" i="153"/>
  <c r="P34" i="153"/>
  <c r="E34" i="153"/>
  <c r="S33" i="153"/>
  <c r="R33" i="153"/>
  <c r="Q33" i="153"/>
  <c r="P33" i="153"/>
  <c r="E33" i="153"/>
  <c r="T33" i="153" s="1"/>
  <c r="S32" i="153"/>
  <c r="R32" i="153"/>
  <c r="Q32" i="153"/>
  <c r="P32" i="153"/>
  <c r="E32" i="153"/>
  <c r="T32" i="153" s="1"/>
  <c r="S31" i="153"/>
  <c r="R31" i="153"/>
  <c r="Q31" i="153"/>
  <c r="P31" i="153"/>
  <c r="E31" i="153"/>
  <c r="T31" i="153" s="1"/>
  <c r="S30" i="153"/>
  <c r="R30" i="153"/>
  <c r="Q30" i="153"/>
  <c r="P30" i="153"/>
  <c r="E30" i="153"/>
  <c r="T29" i="153"/>
  <c r="S29" i="153"/>
  <c r="R29" i="153"/>
  <c r="Q29" i="153"/>
  <c r="P29" i="153"/>
  <c r="E29" i="153"/>
  <c r="U29" i="153" s="1"/>
  <c r="S28" i="153"/>
  <c r="R28" i="153"/>
  <c r="Q28" i="153"/>
  <c r="P28" i="153"/>
  <c r="E28" i="153"/>
  <c r="U28" i="153" s="1"/>
  <c r="S27" i="153"/>
  <c r="R27" i="153"/>
  <c r="S26" i="153"/>
  <c r="R26" i="153"/>
  <c r="Q26" i="153"/>
  <c r="P26" i="153"/>
  <c r="E26" i="153"/>
  <c r="U25" i="153"/>
  <c r="T25" i="153"/>
  <c r="S25" i="153"/>
  <c r="R25" i="153"/>
  <c r="Q25" i="153"/>
  <c r="P25" i="153"/>
  <c r="E25" i="153"/>
  <c r="S24" i="153"/>
  <c r="R24" i="153"/>
  <c r="Q24" i="153"/>
  <c r="P24" i="153"/>
  <c r="E24" i="153"/>
  <c r="S23" i="153"/>
  <c r="R23" i="153"/>
  <c r="Q23" i="153"/>
  <c r="P23" i="153"/>
  <c r="E23" i="153"/>
  <c r="U23" i="153" s="1"/>
  <c r="U22" i="153"/>
  <c r="S22" i="153"/>
  <c r="R22" i="153"/>
  <c r="Q22" i="153"/>
  <c r="P22" i="153"/>
  <c r="E22" i="153"/>
  <c r="T22" i="153" s="1"/>
  <c r="T21" i="153"/>
  <c r="S21" i="153"/>
  <c r="R21" i="153"/>
  <c r="Q21" i="153"/>
  <c r="P21" i="153"/>
  <c r="E21" i="153"/>
  <c r="U21" i="153" s="1"/>
  <c r="S20" i="153"/>
  <c r="R20" i="153"/>
  <c r="Q20" i="153"/>
  <c r="P20" i="153"/>
  <c r="E20" i="153"/>
  <c r="S19" i="153"/>
  <c r="R19" i="153"/>
  <c r="Q19" i="153"/>
  <c r="P19" i="153"/>
  <c r="E19" i="153"/>
  <c r="U19" i="153" s="1"/>
  <c r="U18" i="153"/>
  <c r="S18" i="153"/>
  <c r="R18" i="153"/>
  <c r="Q18" i="153"/>
  <c r="P18" i="153"/>
  <c r="E18" i="153"/>
  <c r="T18" i="153" s="1"/>
  <c r="S17" i="153"/>
  <c r="R17" i="153"/>
  <c r="Q17" i="153"/>
  <c r="P17" i="153"/>
  <c r="E17" i="153"/>
  <c r="U17" i="153" s="1"/>
  <c r="S16" i="153"/>
  <c r="R16" i="153"/>
  <c r="Q16" i="153"/>
  <c r="P16" i="153"/>
  <c r="E16" i="153"/>
  <c r="U16" i="153" s="1"/>
  <c r="U15" i="153"/>
  <c r="S15" i="153"/>
  <c r="R15" i="153"/>
  <c r="Q15" i="153"/>
  <c r="P15" i="153"/>
  <c r="E15" i="153"/>
  <c r="T15" i="153" s="1"/>
  <c r="S14" i="153"/>
  <c r="R14" i="153"/>
  <c r="Q14" i="153"/>
  <c r="P14" i="153"/>
  <c r="E14" i="153"/>
  <c r="T13" i="153"/>
  <c r="S13" i="153"/>
  <c r="R13" i="153"/>
  <c r="Q13" i="153"/>
  <c r="P13" i="153"/>
  <c r="E13" i="153"/>
  <c r="U13" i="153" s="1"/>
  <c r="S12" i="153"/>
  <c r="R12" i="153"/>
  <c r="Q12" i="153"/>
  <c r="P12" i="153"/>
  <c r="E12" i="153"/>
  <c r="T12" i="153" s="1"/>
  <c r="S11" i="153"/>
  <c r="R11" i="153"/>
  <c r="Q11" i="153"/>
  <c r="P11" i="153"/>
  <c r="E11" i="153"/>
  <c r="U11" i="153" s="1"/>
  <c r="S10" i="153"/>
  <c r="R10" i="153"/>
  <c r="Q10" i="153"/>
  <c r="P10" i="153"/>
  <c r="E10" i="153"/>
  <c r="S9" i="153"/>
  <c r="R9" i="153"/>
  <c r="S8" i="153"/>
  <c r="R8" i="153"/>
  <c r="S62" i="152"/>
  <c r="R62" i="152"/>
  <c r="T61" i="152"/>
  <c r="S61" i="152"/>
  <c r="R61" i="152"/>
  <c r="Q61" i="152"/>
  <c r="P61" i="152"/>
  <c r="E61" i="152"/>
  <c r="U61" i="152" s="1"/>
  <c r="S60" i="152"/>
  <c r="R60" i="152"/>
  <c r="Q60" i="152"/>
  <c r="P60" i="152"/>
  <c r="E60" i="152"/>
  <c r="U60" i="152" s="1"/>
  <c r="S59" i="152"/>
  <c r="R59" i="152"/>
  <c r="S58" i="152"/>
  <c r="R58" i="152"/>
  <c r="T57" i="152"/>
  <c r="S57" i="152"/>
  <c r="R57" i="152"/>
  <c r="Q57" i="152"/>
  <c r="P57" i="152"/>
  <c r="E57" i="152"/>
  <c r="U57" i="152" s="1"/>
  <c r="S56" i="152"/>
  <c r="R56" i="152"/>
  <c r="Q56" i="152"/>
  <c r="P56" i="152"/>
  <c r="E56" i="152"/>
  <c r="T56" i="152" s="1"/>
  <c r="S55" i="152"/>
  <c r="R55" i="152"/>
  <c r="Q55" i="152"/>
  <c r="P55" i="152"/>
  <c r="E55" i="152"/>
  <c r="U55" i="152" s="1"/>
  <c r="S54" i="152"/>
  <c r="R54" i="152"/>
  <c r="Q54" i="152"/>
  <c r="P54" i="152"/>
  <c r="E54" i="152"/>
  <c r="S53" i="152"/>
  <c r="R53" i="152"/>
  <c r="S52" i="152"/>
  <c r="R52" i="152"/>
  <c r="Q52" i="152"/>
  <c r="P52" i="152"/>
  <c r="E52" i="152"/>
  <c r="U52" i="152" s="1"/>
  <c r="S51" i="152"/>
  <c r="R51" i="152"/>
  <c r="Q51" i="152"/>
  <c r="P51" i="152"/>
  <c r="E51" i="152"/>
  <c r="S50" i="152"/>
  <c r="R50" i="152"/>
  <c r="Q50" i="152"/>
  <c r="P50" i="152"/>
  <c r="E50" i="152"/>
  <c r="U50" i="152" s="1"/>
  <c r="U49" i="152"/>
  <c r="S49" i="152"/>
  <c r="R49" i="152"/>
  <c r="Q49" i="152"/>
  <c r="P49" i="152"/>
  <c r="E49" i="152"/>
  <c r="T49" i="152" s="1"/>
  <c r="U48" i="152"/>
  <c r="T48" i="152"/>
  <c r="S48" i="152"/>
  <c r="R48" i="152"/>
  <c r="Q48" i="152"/>
  <c r="P48" i="152"/>
  <c r="E48" i="152"/>
  <c r="T47" i="152"/>
  <c r="S47" i="152"/>
  <c r="R47" i="152"/>
  <c r="Q47" i="152"/>
  <c r="P47" i="152"/>
  <c r="E47" i="152"/>
  <c r="U47" i="152" s="1"/>
  <c r="U46" i="152"/>
  <c r="S46" i="152"/>
  <c r="R46" i="152"/>
  <c r="Q46" i="152"/>
  <c r="P46" i="152"/>
  <c r="E46" i="152"/>
  <c r="T46" i="152" s="1"/>
  <c r="S45" i="152"/>
  <c r="R45" i="152"/>
  <c r="Q45" i="152"/>
  <c r="P45" i="152"/>
  <c r="E45" i="152"/>
  <c r="U45" i="152" s="1"/>
  <c r="S44" i="152"/>
  <c r="R44" i="152"/>
  <c r="Q44" i="152"/>
  <c r="P44" i="152"/>
  <c r="E44" i="152"/>
  <c r="T44" i="152" s="1"/>
  <c r="S43" i="152"/>
  <c r="R43" i="152"/>
  <c r="S42" i="152"/>
  <c r="R42" i="152"/>
  <c r="S41" i="152"/>
  <c r="R41" i="152"/>
  <c r="Q41" i="152"/>
  <c r="P41" i="152"/>
  <c r="E41" i="152"/>
  <c r="S40" i="152"/>
  <c r="R40" i="152"/>
  <c r="Q40" i="152"/>
  <c r="P40" i="152"/>
  <c r="E40" i="152"/>
  <c r="U40" i="152" s="1"/>
  <c r="S39" i="152"/>
  <c r="R39" i="152"/>
  <c r="Q39" i="152"/>
  <c r="P39" i="152"/>
  <c r="E39" i="152"/>
  <c r="U39" i="152" s="1"/>
  <c r="U38" i="152"/>
  <c r="T38" i="152"/>
  <c r="S38" i="152"/>
  <c r="R38" i="152"/>
  <c r="Q38" i="152"/>
  <c r="P38" i="152"/>
  <c r="E38" i="152"/>
  <c r="S37" i="152"/>
  <c r="R37" i="152"/>
  <c r="Q37" i="152"/>
  <c r="P37" i="152"/>
  <c r="E37" i="152"/>
  <c r="T36" i="152"/>
  <c r="S36" i="152"/>
  <c r="R36" i="152"/>
  <c r="Q36" i="152"/>
  <c r="P36" i="152"/>
  <c r="E36" i="152"/>
  <c r="U36" i="152" s="1"/>
  <c r="S35" i="152"/>
  <c r="R35" i="152"/>
  <c r="Q35" i="152"/>
  <c r="U35" i="152" s="1"/>
  <c r="P35" i="152"/>
  <c r="E35" i="152"/>
  <c r="S34" i="152"/>
  <c r="R34" i="152"/>
  <c r="Q34" i="152"/>
  <c r="P34" i="152"/>
  <c r="E34" i="152"/>
  <c r="U34" i="152" s="1"/>
  <c r="S33" i="152"/>
  <c r="R33" i="152"/>
  <c r="Q33" i="152"/>
  <c r="P33" i="152"/>
  <c r="E33" i="152"/>
  <c r="S32" i="152"/>
  <c r="R32" i="152"/>
  <c r="Q32" i="152"/>
  <c r="P32" i="152"/>
  <c r="E32" i="152"/>
  <c r="U32" i="152" s="1"/>
  <c r="U31" i="152"/>
  <c r="T31" i="152"/>
  <c r="S31" i="152"/>
  <c r="R31" i="152"/>
  <c r="Q31" i="152"/>
  <c r="P31" i="152"/>
  <c r="E31" i="152"/>
  <c r="S30" i="152"/>
  <c r="R30" i="152"/>
  <c r="Q30" i="152"/>
  <c r="P30" i="152"/>
  <c r="E30" i="152"/>
  <c r="S29" i="152"/>
  <c r="R29" i="152"/>
  <c r="Q29" i="152"/>
  <c r="P29" i="152"/>
  <c r="E29" i="152"/>
  <c r="U29" i="152" s="1"/>
  <c r="T28" i="152"/>
  <c r="S28" i="152"/>
  <c r="R28" i="152"/>
  <c r="Q28" i="152"/>
  <c r="P28" i="152"/>
  <c r="E28" i="152"/>
  <c r="U28" i="152" s="1"/>
  <c r="S27" i="152"/>
  <c r="R27" i="152"/>
  <c r="U26" i="152"/>
  <c r="S26" i="152"/>
  <c r="R26" i="152"/>
  <c r="Q26" i="152"/>
  <c r="P26" i="152"/>
  <c r="E26" i="152"/>
  <c r="T26" i="152" s="1"/>
  <c r="U25" i="152"/>
  <c r="T25" i="152"/>
  <c r="S25" i="152"/>
  <c r="R25" i="152"/>
  <c r="Q25" i="152"/>
  <c r="P25" i="152"/>
  <c r="E25" i="152"/>
  <c r="S24" i="152"/>
  <c r="R24" i="152"/>
  <c r="Q24" i="152"/>
  <c r="P24" i="152"/>
  <c r="E24" i="152"/>
  <c r="U24" i="152" s="1"/>
  <c r="S23" i="152"/>
  <c r="R23" i="152"/>
  <c r="Q23" i="152"/>
  <c r="P23" i="152"/>
  <c r="E23" i="152"/>
  <c r="S22" i="152"/>
  <c r="R22" i="152"/>
  <c r="Q22" i="152"/>
  <c r="P22" i="152"/>
  <c r="E22" i="152"/>
  <c r="T22" i="152" s="1"/>
  <c r="T21" i="152"/>
  <c r="S21" i="152"/>
  <c r="R21" i="152"/>
  <c r="Q21" i="152"/>
  <c r="P21" i="152"/>
  <c r="E21" i="152"/>
  <c r="U21" i="152" s="1"/>
  <c r="S20" i="152"/>
  <c r="R20" i="152"/>
  <c r="Q20" i="152"/>
  <c r="P20" i="152"/>
  <c r="E20" i="152"/>
  <c r="T20" i="152" s="1"/>
  <c r="S19" i="152"/>
  <c r="R19" i="152"/>
  <c r="Q19" i="152"/>
  <c r="P19" i="152"/>
  <c r="E19" i="152"/>
  <c r="U19" i="152" s="1"/>
  <c r="S18" i="152"/>
  <c r="R18" i="152"/>
  <c r="Q18" i="152"/>
  <c r="P18" i="152"/>
  <c r="E18" i="152"/>
  <c r="U17" i="152"/>
  <c r="S17" i="152"/>
  <c r="R17" i="152"/>
  <c r="Q17" i="152"/>
  <c r="P17" i="152"/>
  <c r="E17" i="152"/>
  <c r="T17" i="152" s="1"/>
  <c r="U16" i="152"/>
  <c r="T16" i="152"/>
  <c r="S16" i="152"/>
  <c r="R16" i="152"/>
  <c r="Q16" i="152"/>
  <c r="P16" i="152"/>
  <c r="E16" i="152"/>
  <c r="S15" i="152"/>
  <c r="R15" i="152"/>
  <c r="Q15" i="152"/>
  <c r="P15" i="152"/>
  <c r="E15" i="152"/>
  <c r="S14" i="152"/>
  <c r="R14" i="152"/>
  <c r="Q14" i="152"/>
  <c r="P14" i="152"/>
  <c r="E14" i="152"/>
  <c r="T14" i="152" s="1"/>
  <c r="S13" i="152"/>
  <c r="R13" i="152"/>
  <c r="Q13" i="152"/>
  <c r="P13" i="152"/>
  <c r="E13" i="152"/>
  <c r="S12" i="152"/>
  <c r="R12" i="152"/>
  <c r="Q12" i="152"/>
  <c r="P12" i="152"/>
  <c r="E12" i="152"/>
  <c r="S11" i="152"/>
  <c r="R11" i="152"/>
  <c r="Q11" i="152"/>
  <c r="P11" i="152"/>
  <c r="E11" i="152"/>
  <c r="U11" i="152" s="1"/>
  <c r="T10" i="152"/>
  <c r="S10" i="152"/>
  <c r="R10" i="152"/>
  <c r="Q10" i="152"/>
  <c r="P10" i="152"/>
  <c r="E10" i="152"/>
  <c r="S9" i="152"/>
  <c r="R9" i="152"/>
  <c r="S8" i="152"/>
  <c r="R8" i="152"/>
  <c r="S62" i="151"/>
  <c r="R62" i="151"/>
  <c r="S61" i="151"/>
  <c r="R61" i="151"/>
  <c r="Q61" i="151"/>
  <c r="P61" i="151"/>
  <c r="E61" i="151"/>
  <c r="U61" i="151" s="1"/>
  <c r="S60" i="151"/>
  <c r="R60" i="151"/>
  <c r="Q60" i="151"/>
  <c r="P60" i="151"/>
  <c r="E60" i="151"/>
  <c r="U60" i="151" s="1"/>
  <c r="S59" i="151"/>
  <c r="R59" i="151"/>
  <c r="S58" i="151"/>
  <c r="R58" i="151"/>
  <c r="S57" i="151"/>
  <c r="R57" i="151"/>
  <c r="Q57" i="151"/>
  <c r="P57" i="151"/>
  <c r="E57" i="151"/>
  <c r="U57" i="151" s="1"/>
  <c r="S56" i="151"/>
  <c r="R56" i="151"/>
  <c r="Q56" i="151"/>
  <c r="P56" i="151"/>
  <c r="E56" i="151"/>
  <c r="U56" i="151" s="1"/>
  <c r="T55" i="151"/>
  <c r="S55" i="151"/>
  <c r="R55" i="151"/>
  <c r="Q55" i="151"/>
  <c r="P55" i="151"/>
  <c r="E55" i="151"/>
  <c r="U55" i="151" s="1"/>
  <c r="U54" i="151"/>
  <c r="S54" i="151"/>
  <c r="R54" i="151"/>
  <c r="Q54" i="151"/>
  <c r="P54" i="151"/>
  <c r="E54" i="151"/>
  <c r="T54" i="151" s="1"/>
  <c r="S53" i="151"/>
  <c r="R53" i="151"/>
  <c r="S52" i="151"/>
  <c r="R52" i="151"/>
  <c r="Q52" i="151"/>
  <c r="P52" i="151"/>
  <c r="E52" i="151"/>
  <c r="U52" i="151" s="1"/>
  <c r="S51" i="151"/>
  <c r="R51" i="151"/>
  <c r="Q51" i="151"/>
  <c r="P51" i="151"/>
  <c r="E51" i="151"/>
  <c r="U50" i="151"/>
  <c r="S50" i="151"/>
  <c r="R50" i="151"/>
  <c r="Q50" i="151"/>
  <c r="P50" i="151"/>
  <c r="E50" i="151"/>
  <c r="T50" i="151" s="1"/>
  <c r="U49" i="151"/>
  <c r="T49" i="151"/>
  <c r="S49" i="151"/>
  <c r="R49" i="151"/>
  <c r="Q49" i="151"/>
  <c r="P49" i="151"/>
  <c r="E49" i="151"/>
  <c r="S48" i="151"/>
  <c r="R48" i="151"/>
  <c r="Q48" i="151"/>
  <c r="P48" i="151"/>
  <c r="E48" i="151"/>
  <c r="U48" i="151" s="1"/>
  <c r="S47" i="151"/>
  <c r="R47" i="151"/>
  <c r="Q47" i="151"/>
  <c r="P47" i="151"/>
  <c r="E47" i="151"/>
  <c r="T47" i="151" s="1"/>
  <c r="S46" i="151"/>
  <c r="R46" i="151"/>
  <c r="Q46" i="151"/>
  <c r="P46" i="151"/>
  <c r="E46" i="151"/>
  <c r="S45" i="151"/>
  <c r="R45" i="151"/>
  <c r="Q45" i="151"/>
  <c r="P45" i="151"/>
  <c r="E45" i="151"/>
  <c r="U45" i="151" s="1"/>
  <c r="S44" i="151"/>
  <c r="R44" i="151"/>
  <c r="Q44" i="151"/>
  <c r="P44" i="151"/>
  <c r="E44" i="151"/>
  <c r="U44" i="151" s="1"/>
  <c r="S43" i="151"/>
  <c r="R43" i="151"/>
  <c r="S42" i="151"/>
  <c r="R42" i="151"/>
  <c r="S41" i="151"/>
  <c r="R41" i="151"/>
  <c r="Q41" i="151"/>
  <c r="P41" i="151"/>
  <c r="E41" i="151"/>
  <c r="U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U39" i="151" s="1"/>
  <c r="T38" i="151"/>
  <c r="S38" i="151"/>
  <c r="R38" i="151"/>
  <c r="Q38" i="151"/>
  <c r="P38" i="151"/>
  <c r="E38" i="151"/>
  <c r="U38" i="151" s="1"/>
  <c r="S37" i="151"/>
  <c r="R37" i="151"/>
  <c r="Q37" i="151"/>
  <c r="P37" i="151"/>
  <c r="E37" i="151"/>
  <c r="T37" i="151" s="1"/>
  <c r="S36" i="151"/>
  <c r="R36" i="151"/>
  <c r="Q36" i="151"/>
  <c r="P36" i="151"/>
  <c r="E36" i="151"/>
  <c r="T36" i="151" s="1"/>
  <c r="S35" i="151"/>
  <c r="R35" i="151"/>
  <c r="Q35" i="151"/>
  <c r="P35" i="151"/>
  <c r="E35" i="151"/>
  <c r="S34" i="151"/>
  <c r="R34" i="151"/>
  <c r="Q34" i="151"/>
  <c r="P34" i="151"/>
  <c r="E34" i="151"/>
  <c r="U33" i="151"/>
  <c r="S33" i="151"/>
  <c r="R33" i="151"/>
  <c r="Q33" i="151"/>
  <c r="P33" i="151"/>
  <c r="E33" i="151"/>
  <c r="T33" i="151" s="1"/>
  <c r="S32" i="151"/>
  <c r="R32" i="151"/>
  <c r="Q32" i="151"/>
  <c r="P32" i="151"/>
  <c r="E32" i="151"/>
  <c r="S31" i="151"/>
  <c r="R31" i="151"/>
  <c r="Q31" i="151"/>
  <c r="P31" i="151"/>
  <c r="E31" i="151"/>
  <c r="U31" i="151" s="1"/>
  <c r="S30" i="151"/>
  <c r="R30" i="151"/>
  <c r="Q30" i="151"/>
  <c r="P30" i="151"/>
  <c r="T30" i="151" s="1"/>
  <c r="E30" i="151"/>
  <c r="S29" i="151"/>
  <c r="R29" i="151"/>
  <c r="Q29" i="151"/>
  <c r="P29" i="151"/>
  <c r="E29" i="151"/>
  <c r="T29" i="151" s="1"/>
  <c r="S28" i="151"/>
  <c r="R28" i="151"/>
  <c r="Q28" i="151"/>
  <c r="P28" i="151"/>
  <c r="E28" i="151"/>
  <c r="T28" i="151" s="1"/>
  <c r="S27" i="151"/>
  <c r="R27" i="151"/>
  <c r="S26" i="151"/>
  <c r="R26" i="151"/>
  <c r="Q26" i="151"/>
  <c r="P26" i="151"/>
  <c r="E26" i="151"/>
  <c r="U26" i="151" s="1"/>
  <c r="T25" i="151"/>
  <c r="S25" i="151"/>
  <c r="R25" i="151"/>
  <c r="Q25" i="151"/>
  <c r="P25" i="151"/>
  <c r="E25" i="151"/>
  <c r="U25" i="151" s="1"/>
  <c r="S24" i="151"/>
  <c r="R24" i="151"/>
  <c r="Q24" i="151"/>
  <c r="P24" i="151"/>
  <c r="E24" i="151"/>
  <c r="T24" i="151" s="1"/>
  <c r="S23" i="151"/>
  <c r="R23" i="151"/>
  <c r="Q23" i="151"/>
  <c r="P23" i="151"/>
  <c r="E23" i="151"/>
  <c r="U23" i="151" s="1"/>
  <c r="S22" i="151"/>
  <c r="R22" i="151"/>
  <c r="Q22" i="151"/>
  <c r="P22" i="151"/>
  <c r="E22" i="151"/>
  <c r="T22" i="151" s="1"/>
  <c r="S21" i="151"/>
  <c r="R21" i="151"/>
  <c r="Q21" i="151"/>
  <c r="P21" i="151"/>
  <c r="E21" i="151"/>
  <c r="S20" i="151"/>
  <c r="R20" i="151"/>
  <c r="Q20" i="151"/>
  <c r="P20" i="151"/>
  <c r="E20" i="151"/>
  <c r="S19" i="151"/>
  <c r="R19" i="151"/>
  <c r="Q19" i="151"/>
  <c r="P19" i="151"/>
  <c r="E19" i="151"/>
  <c r="U19" i="151" s="1"/>
  <c r="T18" i="151"/>
  <c r="S18" i="151"/>
  <c r="R18" i="151"/>
  <c r="Q18" i="151"/>
  <c r="P18" i="151"/>
  <c r="E18" i="151"/>
  <c r="U18" i="151" s="1"/>
  <c r="S17" i="151"/>
  <c r="R17" i="151"/>
  <c r="Q17" i="151"/>
  <c r="P17" i="151"/>
  <c r="E17" i="151"/>
  <c r="U17" i="151" s="1"/>
  <c r="S16" i="151"/>
  <c r="R16" i="151"/>
  <c r="Q16" i="151"/>
  <c r="P16" i="151"/>
  <c r="E16" i="151"/>
  <c r="T16" i="151" s="1"/>
  <c r="S15" i="151"/>
  <c r="R15" i="151"/>
  <c r="Q15" i="151"/>
  <c r="P15" i="151"/>
  <c r="E15" i="151"/>
  <c r="U15" i="151" s="1"/>
  <c r="U14" i="151"/>
  <c r="S14" i="151"/>
  <c r="R14" i="151"/>
  <c r="Q14" i="151"/>
  <c r="P14" i="151"/>
  <c r="E14" i="151"/>
  <c r="T14" i="151" s="1"/>
  <c r="S13" i="151"/>
  <c r="R13" i="151"/>
  <c r="Q13" i="151"/>
  <c r="P13" i="151"/>
  <c r="E13" i="151"/>
  <c r="S12" i="151"/>
  <c r="R12" i="151"/>
  <c r="Q12" i="151"/>
  <c r="P12" i="151"/>
  <c r="E12" i="151"/>
  <c r="U12" i="151" s="1"/>
  <c r="U11" i="151"/>
  <c r="S11" i="151"/>
  <c r="R11" i="151"/>
  <c r="Q11" i="151"/>
  <c r="P11" i="151"/>
  <c r="E11" i="151"/>
  <c r="T11" i="151" s="1"/>
  <c r="S10" i="151"/>
  <c r="R10" i="151"/>
  <c r="Q10" i="151"/>
  <c r="P10" i="151"/>
  <c r="E10" i="151"/>
  <c r="U10" i="151" s="1"/>
  <c r="S9" i="151"/>
  <c r="R9" i="151"/>
  <c r="S8" i="151"/>
  <c r="R8" i="151"/>
  <c r="S62" i="150"/>
  <c r="R62" i="150"/>
  <c r="S61" i="150"/>
  <c r="R61" i="150"/>
  <c r="Q61" i="150"/>
  <c r="P61" i="150"/>
  <c r="E61" i="150"/>
  <c r="U61" i="150" s="1"/>
  <c r="S60" i="150"/>
  <c r="R60" i="150"/>
  <c r="Q60" i="150"/>
  <c r="Q59" i="150" s="1"/>
  <c r="P60" i="150"/>
  <c r="E60" i="150"/>
  <c r="E59" i="150" s="1"/>
  <c r="U59" i="150" s="1"/>
  <c r="S59" i="150"/>
  <c r="R59" i="150"/>
  <c r="S58" i="150"/>
  <c r="R58" i="150"/>
  <c r="U57" i="150"/>
  <c r="T57" i="150"/>
  <c r="S57" i="150"/>
  <c r="R57" i="150"/>
  <c r="Q57" i="150"/>
  <c r="P57" i="150"/>
  <c r="E57" i="150"/>
  <c r="T56" i="150"/>
  <c r="S56" i="150"/>
  <c r="R56" i="150"/>
  <c r="Q56" i="150"/>
  <c r="P56" i="150"/>
  <c r="E56" i="150"/>
  <c r="U56" i="150" s="1"/>
  <c r="S55" i="150"/>
  <c r="R55" i="150"/>
  <c r="Q55" i="150"/>
  <c r="P55" i="150"/>
  <c r="E55" i="150"/>
  <c r="U55" i="150" s="1"/>
  <c r="S54" i="150"/>
  <c r="R54" i="150"/>
  <c r="Q54" i="150"/>
  <c r="Q53" i="150" s="1"/>
  <c r="P54" i="150"/>
  <c r="P53" i="150" s="1"/>
  <c r="E54" i="150"/>
  <c r="U54" i="150" s="1"/>
  <c r="S53" i="150"/>
  <c r="R53" i="150"/>
  <c r="S52" i="150"/>
  <c r="R52" i="150"/>
  <c r="Q52" i="150"/>
  <c r="P52" i="150"/>
  <c r="E52" i="150"/>
  <c r="U52" i="150" s="1"/>
  <c r="S51" i="150"/>
  <c r="R51" i="150"/>
  <c r="Q51" i="150"/>
  <c r="P51" i="150"/>
  <c r="E51" i="150"/>
  <c r="U51" i="150" s="1"/>
  <c r="T50" i="150"/>
  <c r="S50" i="150"/>
  <c r="R50" i="150"/>
  <c r="Q50" i="150"/>
  <c r="P50" i="150"/>
  <c r="E50" i="150"/>
  <c r="U50" i="150" s="1"/>
  <c r="U49" i="150"/>
  <c r="S49" i="150"/>
  <c r="R49" i="150"/>
  <c r="Q49" i="150"/>
  <c r="P49" i="150"/>
  <c r="E49" i="150"/>
  <c r="T49" i="150" s="1"/>
  <c r="S48" i="150"/>
  <c r="R48" i="150"/>
  <c r="Q48" i="150"/>
  <c r="P48" i="150"/>
  <c r="E48" i="150"/>
  <c r="S47" i="150"/>
  <c r="R47" i="150"/>
  <c r="Q47" i="150"/>
  <c r="P47" i="150"/>
  <c r="E47" i="150"/>
  <c r="T47" i="150" s="1"/>
  <c r="S46" i="150"/>
  <c r="R46" i="150"/>
  <c r="Q46" i="150"/>
  <c r="P46" i="150"/>
  <c r="E46" i="150"/>
  <c r="U46" i="150" s="1"/>
  <c r="S45" i="150"/>
  <c r="R45" i="150"/>
  <c r="Q45" i="150"/>
  <c r="P45" i="150"/>
  <c r="E45" i="150"/>
  <c r="U45" i="150" s="1"/>
  <c r="U44" i="150"/>
  <c r="S44" i="150"/>
  <c r="R44" i="150"/>
  <c r="Q44" i="150"/>
  <c r="P44" i="150"/>
  <c r="E44" i="150"/>
  <c r="T44" i="150" s="1"/>
  <c r="S43" i="150"/>
  <c r="R43" i="150"/>
  <c r="S42" i="150"/>
  <c r="R42" i="150"/>
  <c r="S41" i="150"/>
  <c r="R41" i="150"/>
  <c r="Q41" i="150"/>
  <c r="P41" i="150"/>
  <c r="E41" i="150"/>
  <c r="U41" i="150" s="1"/>
  <c r="S40" i="150"/>
  <c r="R40" i="150"/>
  <c r="Q40" i="150"/>
  <c r="P40" i="150"/>
  <c r="E40" i="150"/>
  <c r="U40" i="150" s="1"/>
  <c r="S39" i="150"/>
  <c r="R39" i="150"/>
  <c r="Q39" i="150"/>
  <c r="P39" i="150"/>
  <c r="E39" i="150"/>
  <c r="T39" i="150" s="1"/>
  <c r="S38" i="150"/>
  <c r="R38" i="150"/>
  <c r="Q38" i="150"/>
  <c r="P38" i="150"/>
  <c r="E38" i="150"/>
  <c r="S37" i="150"/>
  <c r="R37" i="150"/>
  <c r="Q37" i="150"/>
  <c r="P37" i="150"/>
  <c r="E37" i="150"/>
  <c r="T37" i="150" s="1"/>
  <c r="T36" i="150"/>
  <c r="S36" i="150"/>
  <c r="R36" i="150"/>
  <c r="Q36" i="150"/>
  <c r="P36" i="150"/>
  <c r="E36" i="150"/>
  <c r="U36" i="150" s="1"/>
  <c r="S35" i="150"/>
  <c r="R35" i="150"/>
  <c r="Q35" i="150"/>
  <c r="U35" i="150" s="1"/>
  <c r="P35" i="150"/>
  <c r="E35" i="150"/>
  <c r="T35" i="150" s="1"/>
  <c r="T34" i="150"/>
  <c r="S34" i="150"/>
  <c r="R34" i="150"/>
  <c r="Q34" i="150"/>
  <c r="P34" i="150"/>
  <c r="E34" i="150"/>
  <c r="U34" i="150" s="1"/>
  <c r="S33" i="150"/>
  <c r="R33" i="150"/>
  <c r="Q33" i="150"/>
  <c r="P33" i="150"/>
  <c r="E33" i="150"/>
  <c r="U33" i="150" s="1"/>
  <c r="T32" i="150"/>
  <c r="S32" i="150"/>
  <c r="R32" i="150"/>
  <c r="Q32" i="150"/>
  <c r="P32" i="150"/>
  <c r="E32" i="150"/>
  <c r="U32" i="150" s="1"/>
  <c r="S31" i="150"/>
  <c r="R31" i="150"/>
  <c r="Q31" i="150"/>
  <c r="P31" i="150"/>
  <c r="E31" i="150"/>
  <c r="T31" i="150" s="1"/>
  <c r="S30" i="150"/>
  <c r="R30" i="150"/>
  <c r="Q30" i="150"/>
  <c r="P30" i="150"/>
  <c r="E30" i="150"/>
  <c r="S29" i="150"/>
  <c r="R29" i="150"/>
  <c r="Q29" i="150"/>
  <c r="P29" i="150"/>
  <c r="E29" i="150"/>
  <c r="T29" i="150" s="1"/>
  <c r="S28" i="150"/>
  <c r="R28" i="150"/>
  <c r="Q28" i="150"/>
  <c r="P28" i="150"/>
  <c r="E28" i="150"/>
  <c r="U28" i="150" s="1"/>
  <c r="S27" i="150"/>
  <c r="R27" i="150"/>
  <c r="S26" i="150"/>
  <c r="R26" i="150"/>
  <c r="Q26" i="150"/>
  <c r="P26" i="150"/>
  <c r="E26" i="150"/>
  <c r="T26" i="150" s="1"/>
  <c r="S25" i="150"/>
  <c r="R25" i="150"/>
  <c r="Q25" i="150"/>
  <c r="P25" i="150"/>
  <c r="E25" i="150"/>
  <c r="U25" i="150" s="1"/>
  <c r="U24" i="150"/>
  <c r="S24" i="150"/>
  <c r="R24" i="150"/>
  <c r="Q24" i="150"/>
  <c r="P24" i="150"/>
  <c r="E24" i="150"/>
  <c r="T24" i="150" s="1"/>
  <c r="U23" i="150"/>
  <c r="S23" i="150"/>
  <c r="R23" i="150"/>
  <c r="Q23" i="150"/>
  <c r="P23" i="150"/>
  <c r="E23" i="150"/>
  <c r="T23" i="150" s="1"/>
  <c r="T22" i="150"/>
  <c r="S22" i="150"/>
  <c r="R22" i="150"/>
  <c r="Q22" i="150"/>
  <c r="P22" i="150"/>
  <c r="E22" i="150"/>
  <c r="U22" i="150" s="1"/>
  <c r="S21" i="150"/>
  <c r="R21" i="150"/>
  <c r="Q21" i="150"/>
  <c r="P21" i="150"/>
  <c r="E21" i="150"/>
  <c r="U21" i="150" s="1"/>
  <c r="S20" i="150"/>
  <c r="R20" i="150"/>
  <c r="Q20" i="150"/>
  <c r="P20" i="150"/>
  <c r="E20" i="150"/>
  <c r="U20" i="150" s="1"/>
  <c r="T19" i="150"/>
  <c r="S19" i="150"/>
  <c r="R19" i="150"/>
  <c r="Q19" i="150"/>
  <c r="P19" i="150"/>
  <c r="E19" i="150"/>
  <c r="U19" i="150" s="1"/>
  <c r="S18" i="150"/>
  <c r="R18" i="150"/>
  <c r="Q18" i="150"/>
  <c r="P18" i="150"/>
  <c r="E18" i="150"/>
  <c r="T18" i="150" s="1"/>
  <c r="S17" i="150"/>
  <c r="R17" i="150"/>
  <c r="Q17" i="150"/>
  <c r="P17" i="150"/>
  <c r="E17" i="150"/>
  <c r="S16" i="150"/>
  <c r="R16" i="150"/>
  <c r="Q16" i="150"/>
  <c r="P16" i="150"/>
  <c r="E16" i="150"/>
  <c r="T16" i="150" s="1"/>
  <c r="S15" i="150"/>
  <c r="R15" i="150"/>
  <c r="Q15" i="150"/>
  <c r="P15" i="150"/>
  <c r="E15" i="150"/>
  <c r="U15" i="150" s="1"/>
  <c r="S14" i="150"/>
  <c r="R14" i="150"/>
  <c r="Q14" i="150"/>
  <c r="P14" i="150"/>
  <c r="E14" i="150"/>
  <c r="U14" i="150" s="1"/>
  <c r="U13" i="150"/>
  <c r="S13" i="150"/>
  <c r="R13" i="150"/>
  <c r="Q13" i="150"/>
  <c r="P13" i="150"/>
  <c r="E13" i="150"/>
  <c r="T13" i="150" s="1"/>
  <c r="U12" i="150"/>
  <c r="T12" i="150"/>
  <c r="S12" i="150"/>
  <c r="R12" i="150"/>
  <c r="Q12" i="150"/>
  <c r="P12" i="150"/>
  <c r="E12" i="150"/>
  <c r="S11" i="150"/>
  <c r="R11" i="150"/>
  <c r="Q11" i="150"/>
  <c r="P11" i="150"/>
  <c r="E11" i="150"/>
  <c r="U11" i="150" s="1"/>
  <c r="S10" i="150"/>
  <c r="R10" i="150"/>
  <c r="Q10" i="150"/>
  <c r="P10" i="150"/>
  <c r="E10" i="150"/>
  <c r="U10" i="150" s="1"/>
  <c r="S9" i="150"/>
  <c r="R9" i="150"/>
  <c r="S8" i="150"/>
  <c r="R8" i="150"/>
  <c r="S62" i="149"/>
  <c r="R62" i="149"/>
  <c r="U61" i="149"/>
  <c r="T61" i="149"/>
  <c r="S61" i="149"/>
  <c r="R61" i="149"/>
  <c r="Q61" i="149"/>
  <c r="P61" i="149"/>
  <c r="E61" i="149"/>
  <c r="S60" i="149"/>
  <c r="R60" i="149"/>
  <c r="Q60" i="149"/>
  <c r="Q59" i="149" s="1"/>
  <c r="P60" i="149"/>
  <c r="E60" i="149"/>
  <c r="S59" i="149"/>
  <c r="R59" i="149"/>
  <c r="S58" i="149"/>
  <c r="R58" i="149"/>
  <c r="T57" i="149"/>
  <c r="S57" i="149"/>
  <c r="R57" i="149"/>
  <c r="Q57" i="149"/>
  <c r="P57" i="149"/>
  <c r="E57" i="149"/>
  <c r="U57" i="149" s="1"/>
  <c r="U56" i="149"/>
  <c r="S56" i="149"/>
  <c r="R56" i="149"/>
  <c r="Q56" i="149"/>
  <c r="P56" i="149"/>
  <c r="E56" i="149"/>
  <c r="T56" i="149" s="1"/>
  <c r="S55" i="149"/>
  <c r="R55" i="149"/>
  <c r="Q55" i="149"/>
  <c r="P55" i="149"/>
  <c r="E55" i="149"/>
  <c r="S54" i="149"/>
  <c r="R54" i="149"/>
  <c r="Q54" i="149"/>
  <c r="P54" i="149"/>
  <c r="E54" i="149"/>
  <c r="U54" i="149" s="1"/>
  <c r="S53" i="149"/>
  <c r="R53" i="149"/>
  <c r="T52" i="149"/>
  <c r="S52" i="149"/>
  <c r="R52" i="149"/>
  <c r="Q52" i="149"/>
  <c r="P52" i="149"/>
  <c r="E52" i="149"/>
  <c r="U52" i="149" s="1"/>
  <c r="S51" i="149"/>
  <c r="R51" i="149"/>
  <c r="Q51" i="149"/>
  <c r="P51" i="149"/>
  <c r="E51" i="149"/>
  <c r="T51" i="149" s="1"/>
  <c r="S50" i="149"/>
  <c r="R50" i="149"/>
  <c r="Q50" i="149"/>
  <c r="P50" i="149"/>
  <c r="E50" i="149"/>
  <c r="U49" i="149"/>
  <c r="S49" i="149"/>
  <c r="R49" i="149"/>
  <c r="Q49" i="149"/>
  <c r="P49" i="149"/>
  <c r="E49" i="149"/>
  <c r="T49" i="149" s="1"/>
  <c r="T48" i="149"/>
  <c r="S48" i="149"/>
  <c r="R48" i="149"/>
  <c r="Q48" i="149"/>
  <c r="P48" i="149"/>
  <c r="E48" i="149"/>
  <c r="U48" i="149" s="1"/>
  <c r="U47" i="149"/>
  <c r="S47" i="149"/>
  <c r="R47" i="149"/>
  <c r="Q47" i="149"/>
  <c r="P47" i="149"/>
  <c r="E47" i="149"/>
  <c r="T47" i="149" s="1"/>
  <c r="T46" i="149"/>
  <c r="S46" i="149"/>
  <c r="R46" i="149"/>
  <c r="Q46" i="149"/>
  <c r="P46" i="149"/>
  <c r="E46" i="149"/>
  <c r="U46" i="149" s="1"/>
  <c r="S45" i="149"/>
  <c r="R45" i="149"/>
  <c r="Q45" i="149"/>
  <c r="P45" i="149"/>
  <c r="E45" i="149"/>
  <c r="T44" i="149"/>
  <c r="S44" i="149"/>
  <c r="R44" i="149"/>
  <c r="Q44" i="149"/>
  <c r="P44" i="149"/>
  <c r="E44" i="149"/>
  <c r="U44" i="149" s="1"/>
  <c r="S43" i="149"/>
  <c r="R43" i="149"/>
  <c r="S42" i="149"/>
  <c r="R42" i="149"/>
  <c r="S41" i="149"/>
  <c r="R41" i="149"/>
  <c r="Q41" i="149"/>
  <c r="P41" i="149"/>
  <c r="E41" i="149"/>
  <c r="T41" i="149" s="1"/>
  <c r="S40" i="149"/>
  <c r="R40" i="149"/>
  <c r="Q40" i="149"/>
  <c r="P40" i="149"/>
  <c r="E40" i="149"/>
  <c r="U40" i="149" s="1"/>
  <c r="S39" i="149"/>
  <c r="R39" i="149"/>
  <c r="Q39" i="149"/>
  <c r="P39" i="149"/>
  <c r="E39" i="149"/>
  <c r="T39" i="149" s="1"/>
  <c r="S38" i="149"/>
  <c r="R38" i="149"/>
  <c r="Q38" i="149"/>
  <c r="P38" i="149"/>
  <c r="E38" i="149"/>
  <c r="U37" i="149"/>
  <c r="T37" i="149"/>
  <c r="S37" i="149"/>
  <c r="R37" i="149"/>
  <c r="Q37" i="149"/>
  <c r="P37" i="149"/>
  <c r="E37" i="149"/>
  <c r="T36" i="149"/>
  <c r="S36" i="149"/>
  <c r="R36" i="149"/>
  <c r="Q36" i="149"/>
  <c r="P36" i="149"/>
  <c r="E36" i="149"/>
  <c r="U36" i="149" s="1"/>
  <c r="U35" i="149"/>
  <c r="S35" i="149"/>
  <c r="R35" i="149"/>
  <c r="Q35" i="149"/>
  <c r="P35" i="149"/>
  <c r="E35" i="149"/>
  <c r="T35" i="149" s="1"/>
  <c r="S34" i="149"/>
  <c r="R34" i="149"/>
  <c r="Q34" i="149"/>
  <c r="P34" i="149"/>
  <c r="E34" i="149"/>
  <c r="U34" i="149" s="1"/>
  <c r="S33" i="149"/>
  <c r="R33" i="149"/>
  <c r="Q33" i="149"/>
  <c r="P33" i="149"/>
  <c r="E33" i="149"/>
  <c r="T33" i="149" s="1"/>
  <c r="T32" i="149"/>
  <c r="S32" i="149"/>
  <c r="R32" i="149"/>
  <c r="Q32" i="149"/>
  <c r="P32" i="149"/>
  <c r="E32" i="149"/>
  <c r="U32" i="149" s="1"/>
  <c r="S31" i="149"/>
  <c r="R31" i="149"/>
  <c r="Q31" i="149"/>
  <c r="P31" i="149"/>
  <c r="E31" i="149"/>
  <c r="T31" i="149" s="1"/>
  <c r="S30" i="149"/>
  <c r="R30" i="149"/>
  <c r="Q30" i="149"/>
  <c r="P30" i="149"/>
  <c r="E30" i="149"/>
  <c r="U30" i="149" s="1"/>
  <c r="S29" i="149"/>
  <c r="R29" i="149"/>
  <c r="Q29" i="149"/>
  <c r="P29" i="149"/>
  <c r="E29" i="149"/>
  <c r="U29" i="149" s="1"/>
  <c r="T28" i="149"/>
  <c r="S28" i="149"/>
  <c r="R28" i="149"/>
  <c r="Q28" i="149"/>
  <c r="P28" i="149"/>
  <c r="E28" i="149"/>
  <c r="U28" i="149" s="1"/>
  <c r="S27" i="149"/>
  <c r="R27" i="149"/>
  <c r="U26" i="149"/>
  <c r="S26" i="149"/>
  <c r="R26" i="149"/>
  <c r="Q26" i="149"/>
  <c r="P26" i="149"/>
  <c r="E26" i="149"/>
  <c r="T26" i="149" s="1"/>
  <c r="S25" i="149"/>
  <c r="R25" i="149"/>
  <c r="Q25" i="149"/>
  <c r="P25" i="149"/>
  <c r="E25" i="149"/>
  <c r="U25" i="149" s="1"/>
  <c r="S24" i="149"/>
  <c r="R24" i="149"/>
  <c r="Q24" i="149"/>
  <c r="P24" i="149"/>
  <c r="E24" i="149"/>
  <c r="U24" i="149" s="1"/>
  <c r="U23" i="149"/>
  <c r="T23" i="149"/>
  <c r="S23" i="149"/>
  <c r="R23" i="149"/>
  <c r="Q23" i="149"/>
  <c r="P23" i="149"/>
  <c r="E23" i="149"/>
  <c r="S22" i="149"/>
  <c r="R22" i="149"/>
  <c r="Q22" i="149"/>
  <c r="P22" i="149"/>
  <c r="E22" i="149"/>
  <c r="S21" i="149"/>
  <c r="R21" i="149"/>
  <c r="Q21" i="149"/>
  <c r="P21" i="149"/>
  <c r="E21" i="149"/>
  <c r="S20" i="149"/>
  <c r="R20" i="149"/>
  <c r="Q20" i="149"/>
  <c r="P20" i="149"/>
  <c r="E20" i="149"/>
  <c r="T20" i="149" s="1"/>
  <c r="S19" i="149"/>
  <c r="R19" i="149"/>
  <c r="Q19" i="149"/>
  <c r="P19" i="149"/>
  <c r="E19" i="149"/>
  <c r="U19" i="149" s="1"/>
  <c r="S18" i="149"/>
  <c r="R18" i="149"/>
  <c r="Q18" i="149"/>
  <c r="P18" i="149"/>
  <c r="E18" i="149"/>
  <c r="S17" i="149"/>
  <c r="R17" i="149"/>
  <c r="Q17" i="149"/>
  <c r="P17" i="149"/>
  <c r="E17" i="149"/>
  <c r="U17" i="149" s="1"/>
  <c r="U16" i="149"/>
  <c r="S16" i="149"/>
  <c r="R16" i="149"/>
  <c r="Q16" i="149"/>
  <c r="P16" i="149"/>
  <c r="E16" i="149"/>
  <c r="T16" i="149" s="1"/>
  <c r="U15" i="149"/>
  <c r="T15" i="149"/>
  <c r="S15" i="149"/>
  <c r="R15" i="149"/>
  <c r="Q15" i="149"/>
  <c r="P15" i="149"/>
  <c r="E15" i="149"/>
  <c r="T14" i="149"/>
  <c r="S14" i="149"/>
  <c r="R14" i="149"/>
  <c r="Q14" i="149"/>
  <c r="P14" i="149"/>
  <c r="E14" i="149"/>
  <c r="U14" i="149" s="1"/>
  <c r="S13" i="149"/>
  <c r="R13" i="149"/>
  <c r="Q13" i="149"/>
  <c r="P13" i="149"/>
  <c r="T13" i="149" s="1"/>
  <c r="E13" i="149"/>
  <c r="S12" i="149"/>
  <c r="R12" i="149"/>
  <c r="Q12" i="149"/>
  <c r="P12" i="149"/>
  <c r="E12" i="149"/>
  <c r="T11" i="149"/>
  <c r="S11" i="149"/>
  <c r="R11" i="149"/>
  <c r="Q11" i="149"/>
  <c r="P11" i="149"/>
  <c r="E11" i="149"/>
  <c r="U11" i="149" s="1"/>
  <c r="S10" i="149"/>
  <c r="R10" i="149"/>
  <c r="Q10" i="149"/>
  <c r="P10" i="149"/>
  <c r="E10" i="149"/>
  <c r="S9" i="149"/>
  <c r="R9" i="149"/>
  <c r="S8" i="149"/>
  <c r="R8" i="149"/>
  <c r="S62" i="148"/>
  <c r="R62" i="148"/>
  <c r="T61" i="148"/>
  <c r="S61" i="148"/>
  <c r="R61" i="148"/>
  <c r="Q61" i="148"/>
  <c r="P61" i="148"/>
  <c r="E61" i="148"/>
  <c r="U61" i="148" s="1"/>
  <c r="S60" i="148"/>
  <c r="R60" i="148"/>
  <c r="Q60" i="148"/>
  <c r="Q59" i="148" s="1"/>
  <c r="P60" i="148"/>
  <c r="P59" i="148" s="1"/>
  <c r="E60" i="148"/>
  <c r="U60" i="148" s="1"/>
  <c r="S59" i="148"/>
  <c r="R59" i="148"/>
  <c r="S58" i="148"/>
  <c r="R58" i="148"/>
  <c r="S57" i="148"/>
  <c r="R57" i="148"/>
  <c r="Q57" i="148"/>
  <c r="P57" i="148"/>
  <c r="E57" i="148"/>
  <c r="S56" i="148"/>
  <c r="R56" i="148"/>
  <c r="Q56" i="148"/>
  <c r="P56" i="148"/>
  <c r="E56" i="148"/>
  <c r="T56" i="148" s="1"/>
  <c r="S55" i="148"/>
  <c r="R55" i="148"/>
  <c r="Q55" i="148"/>
  <c r="P55" i="148"/>
  <c r="E55" i="148"/>
  <c r="S54" i="148"/>
  <c r="R54" i="148"/>
  <c r="Q54" i="148"/>
  <c r="P54" i="148"/>
  <c r="E54" i="148"/>
  <c r="U54" i="148" s="1"/>
  <c r="S53" i="148"/>
  <c r="R53" i="148"/>
  <c r="S52" i="148"/>
  <c r="R52" i="148"/>
  <c r="Q52" i="148"/>
  <c r="P52" i="148"/>
  <c r="E52" i="148"/>
  <c r="U52" i="148" s="1"/>
  <c r="U51" i="148"/>
  <c r="S51" i="148"/>
  <c r="R51" i="148"/>
  <c r="Q51" i="148"/>
  <c r="P51" i="148"/>
  <c r="E51" i="148"/>
  <c r="T51" i="148" s="1"/>
  <c r="S50" i="148"/>
  <c r="R50" i="148"/>
  <c r="Q50" i="148"/>
  <c r="P50" i="148"/>
  <c r="E50" i="148"/>
  <c r="U50" i="148" s="1"/>
  <c r="S49" i="148"/>
  <c r="R49" i="148"/>
  <c r="Q49" i="148"/>
  <c r="P49" i="148"/>
  <c r="E49" i="148"/>
  <c r="U49" i="148" s="1"/>
  <c r="U48" i="148"/>
  <c r="S48" i="148"/>
  <c r="R48" i="148"/>
  <c r="Q48" i="148"/>
  <c r="P48" i="148"/>
  <c r="E48" i="148"/>
  <c r="T48" i="148" s="1"/>
  <c r="S47" i="148"/>
  <c r="R47" i="148"/>
  <c r="Q47" i="148"/>
  <c r="P47" i="148"/>
  <c r="E47" i="148"/>
  <c r="S46" i="148"/>
  <c r="R46" i="148"/>
  <c r="Q46" i="148"/>
  <c r="P46" i="148"/>
  <c r="E46" i="148"/>
  <c r="U46" i="148" s="1"/>
  <c r="S45" i="148"/>
  <c r="R45" i="148"/>
  <c r="Q45" i="148"/>
  <c r="P45" i="148"/>
  <c r="E45" i="148"/>
  <c r="S44" i="148"/>
  <c r="R44" i="148"/>
  <c r="Q44" i="148"/>
  <c r="P44" i="148"/>
  <c r="E44" i="148"/>
  <c r="T44" i="148" s="1"/>
  <c r="S43" i="148"/>
  <c r="R43" i="148"/>
  <c r="S42" i="148"/>
  <c r="R42" i="148"/>
  <c r="U41" i="148"/>
  <c r="S41" i="148"/>
  <c r="R41" i="148"/>
  <c r="Q41" i="148"/>
  <c r="P41" i="148"/>
  <c r="E41" i="148"/>
  <c r="T41" i="148" s="1"/>
  <c r="T40" i="148"/>
  <c r="S40" i="148"/>
  <c r="R40" i="148"/>
  <c r="Q40" i="148"/>
  <c r="P40" i="148"/>
  <c r="E40" i="148"/>
  <c r="U40" i="148" s="1"/>
  <c r="U39" i="148"/>
  <c r="S39" i="148"/>
  <c r="R39" i="148"/>
  <c r="Q39" i="148"/>
  <c r="P39" i="148"/>
  <c r="E39" i="148"/>
  <c r="T39" i="148" s="1"/>
  <c r="S38" i="148"/>
  <c r="R38" i="148"/>
  <c r="Q38" i="148"/>
  <c r="P38" i="148"/>
  <c r="E38" i="148"/>
  <c r="U38" i="148" s="1"/>
  <c r="S37" i="148"/>
  <c r="R37" i="148"/>
  <c r="Q37" i="148"/>
  <c r="P37" i="148"/>
  <c r="E37" i="148"/>
  <c r="U37" i="148" s="1"/>
  <c r="T36" i="148"/>
  <c r="S36" i="148"/>
  <c r="R36" i="148"/>
  <c r="Q36" i="148"/>
  <c r="P36" i="148"/>
  <c r="E36" i="148"/>
  <c r="U36" i="148" s="1"/>
  <c r="S35" i="148"/>
  <c r="R35" i="148"/>
  <c r="Q35" i="148"/>
  <c r="P35" i="148"/>
  <c r="E35" i="148"/>
  <c r="T35" i="148" s="1"/>
  <c r="S34" i="148"/>
  <c r="R34" i="148"/>
  <c r="Q34" i="148"/>
  <c r="P34" i="148"/>
  <c r="E34" i="148"/>
  <c r="U34" i="148" s="1"/>
  <c r="S33" i="148"/>
  <c r="R33" i="148"/>
  <c r="Q33" i="148"/>
  <c r="P33" i="148"/>
  <c r="E33" i="148"/>
  <c r="T33" i="148" s="1"/>
  <c r="S32" i="148"/>
  <c r="R32" i="148"/>
  <c r="Q32" i="148"/>
  <c r="P32" i="148"/>
  <c r="E32" i="148"/>
  <c r="U32" i="148" s="1"/>
  <c r="S31" i="148"/>
  <c r="R31" i="148"/>
  <c r="Q31" i="148"/>
  <c r="P31" i="148"/>
  <c r="E31" i="148"/>
  <c r="U31" i="148" s="1"/>
  <c r="S30" i="148"/>
  <c r="R30" i="148"/>
  <c r="Q30" i="148"/>
  <c r="P30" i="148"/>
  <c r="E30" i="148"/>
  <c r="U30" i="148" s="1"/>
  <c r="U29" i="148"/>
  <c r="S29" i="148"/>
  <c r="R29" i="148"/>
  <c r="Q29" i="148"/>
  <c r="P29" i="148"/>
  <c r="E29" i="148"/>
  <c r="T29" i="148" s="1"/>
  <c r="T28" i="148"/>
  <c r="S28" i="148"/>
  <c r="R28" i="148"/>
  <c r="Q28" i="148"/>
  <c r="P28" i="148"/>
  <c r="E28" i="148"/>
  <c r="U28" i="148" s="1"/>
  <c r="S27" i="148"/>
  <c r="R27" i="148"/>
  <c r="U26" i="148"/>
  <c r="T26" i="148"/>
  <c r="S26" i="148"/>
  <c r="R26" i="148"/>
  <c r="Q26" i="148"/>
  <c r="P26" i="148"/>
  <c r="E26" i="148"/>
  <c r="T25" i="148"/>
  <c r="S25" i="148"/>
  <c r="R25" i="148"/>
  <c r="Q25" i="148"/>
  <c r="P25" i="148"/>
  <c r="E25" i="148"/>
  <c r="U25" i="148" s="1"/>
  <c r="S24" i="148"/>
  <c r="R24" i="148"/>
  <c r="Q24" i="148"/>
  <c r="P24" i="148"/>
  <c r="E24" i="148"/>
  <c r="U24" i="148" s="1"/>
  <c r="T23" i="148"/>
  <c r="S23" i="148"/>
  <c r="R23" i="148"/>
  <c r="Q23" i="148"/>
  <c r="P23" i="148"/>
  <c r="E23" i="148"/>
  <c r="U23" i="148" s="1"/>
  <c r="S22" i="148"/>
  <c r="R22" i="148"/>
  <c r="Q22" i="148"/>
  <c r="P22" i="148"/>
  <c r="E22" i="148"/>
  <c r="T22" i="148" s="1"/>
  <c r="T21" i="148"/>
  <c r="S21" i="148"/>
  <c r="R21" i="148"/>
  <c r="Q21" i="148"/>
  <c r="P21" i="148"/>
  <c r="E21" i="148"/>
  <c r="U21" i="148" s="1"/>
  <c r="S20" i="148"/>
  <c r="R20" i="148"/>
  <c r="Q20" i="148"/>
  <c r="P20" i="148"/>
  <c r="E20" i="148"/>
  <c r="T20" i="148" s="1"/>
  <c r="U19" i="148"/>
  <c r="T19" i="148"/>
  <c r="S19" i="148"/>
  <c r="R19" i="148"/>
  <c r="Q19" i="148"/>
  <c r="P19" i="148"/>
  <c r="E19" i="148"/>
  <c r="S18" i="148"/>
  <c r="R18" i="148"/>
  <c r="Q18" i="148"/>
  <c r="P18" i="148"/>
  <c r="E18" i="148"/>
  <c r="U18" i="148" s="1"/>
  <c r="U17" i="148"/>
  <c r="T17" i="148"/>
  <c r="S17" i="148"/>
  <c r="R17" i="148"/>
  <c r="Q17" i="148"/>
  <c r="P17" i="148"/>
  <c r="E17" i="148"/>
  <c r="S16" i="148"/>
  <c r="R16" i="148"/>
  <c r="Q16" i="148"/>
  <c r="P16" i="148"/>
  <c r="E16" i="148"/>
  <c r="U16" i="148" s="1"/>
  <c r="S15" i="148"/>
  <c r="R15" i="148"/>
  <c r="Q15" i="148"/>
  <c r="P15" i="148"/>
  <c r="E15" i="148"/>
  <c r="S14" i="148"/>
  <c r="R14" i="148"/>
  <c r="Q14" i="148"/>
  <c r="P14" i="148"/>
  <c r="E14" i="148"/>
  <c r="T14" i="148" s="1"/>
  <c r="S13" i="148"/>
  <c r="R13" i="148"/>
  <c r="Q13" i="148"/>
  <c r="P13" i="148"/>
  <c r="E13" i="148"/>
  <c r="S12" i="148"/>
  <c r="R12" i="148"/>
  <c r="Q12" i="148"/>
  <c r="P12" i="148"/>
  <c r="E12" i="148"/>
  <c r="T12" i="148" s="1"/>
  <c r="S11" i="148"/>
  <c r="R11" i="148"/>
  <c r="Q11" i="148"/>
  <c r="P11" i="148"/>
  <c r="E11" i="148"/>
  <c r="T10" i="148"/>
  <c r="S10" i="148"/>
  <c r="R10" i="148"/>
  <c r="Q10" i="148"/>
  <c r="P10" i="148"/>
  <c r="E10" i="148"/>
  <c r="U10" i="148" s="1"/>
  <c r="S9" i="148"/>
  <c r="R9" i="148"/>
  <c r="S8" i="148"/>
  <c r="R8" i="148"/>
  <c r="S62" i="147"/>
  <c r="R62" i="147"/>
  <c r="S61" i="147"/>
  <c r="R61" i="147"/>
  <c r="Q61" i="147"/>
  <c r="P61" i="147"/>
  <c r="E61" i="147"/>
  <c r="U60" i="147"/>
  <c r="S60" i="147"/>
  <c r="R60" i="147"/>
  <c r="Q60" i="147"/>
  <c r="P60" i="147"/>
  <c r="E60" i="147"/>
  <c r="S59" i="147"/>
  <c r="R59" i="147"/>
  <c r="S58" i="147"/>
  <c r="R58" i="147"/>
  <c r="S57" i="147"/>
  <c r="R57" i="147"/>
  <c r="Q57" i="147"/>
  <c r="P57" i="147"/>
  <c r="E57" i="147"/>
  <c r="S56" i="147"/>
  <c r="R56" i="147"/>
  <c r="Q56" i="147"/>
  <c r="P56" i="147"/>
  <c r="E56" i="147"/>
  <c r="U56" i="147" s="1"/>
  <c r="T55" i="147"/>
  <c r="S55" i="147"/>
  <c r="R55" i="147"/>
  <c r="Q55" i="147"/>
  <c r="P55" i="147"/>
  <c r="E55" i="147"/>
  <c r="U55" i="147" s="1"/>
  <c r="S54" i="147"/>
  <c r="R54" i="147"/>
  <c r="Q54" i="147"/>
  <c r="P54" i="147"/>
  <c r="E54" i="147"/>
  <c r="S53" i="147"/>
  <c r="R53" i="147"/>
  <c r="S52" i="147"/>
  <c r="R52" i="147"/>
  <c r="Q52" i="147"/>
  <c r="P52" i="147"/>
  <c r="E52" i="147"/>
  <c r="U52" i="147" s="1"/>
  <c r="S51" i="147"/>
  <c r="R51" i="147"/>
  <c r="Q51" i="147"/>
  <c r="P51" i="147"/>
  <c r="E51" i="147"/>
  <c r="U51" i="147" s="1"/>
  <c r="T50" i="147"/>
  <c r="S50" i="147"/>
  <c r="R50" i="147"/>
  <c r="Q50" i="147"/>
  <c r="P50" i="147"/>
  <c r="E50" i="147"/>
  <c r="U50" i="147" s="1"/>
  <c r="S49" i="147"/>
  <c r="R49" i="147"/>
  <c r="Q49" i="147"/>
  <c r="P49" i="147"/>
  <c r="E49" i="147"/>
  <c r="S48" i="147"/>
  <c r="R48" i="147"/>
  <c r="Q48" i="147"/>
  <c r="P48" i="147"/>
  <c r="E48" i="147"/>
  <c r="U48" i="147" s="1"/>
  <c r="U47" i="147"/>
  <c r="S47" i="147"/>
  <c r="R47" i="147"/>
  <c r="Q47" i="147"/>
  <c r="P47" i="147"/>
  <c r="E47" i="147"/>
  <c r="T47" i="147" s="1"/>
  <c r="S46" i="147"/>
  <c r="R46" i="147"/>
  <c r="Q46" i="147"/>
  <c r="P46" i="147"/>
  <c r="E46" i="147"/>
  <c r="U46" i="147" s="1"/>
  <c r="S45" i="147"/>
  <c r="R45" i="147"/>
  <c r="Q45" i="147"/>
  <c r="P45" i="147"/>
  <c r="E45" i="147"/>
  <c r="U44" i="147"/>
  <c r="S44" i="147"/>
  <c r="R44" i="147"/>
  <c r="Q44" i="147"/>
  <c r="P44" i="147"/>
  <c r="E44" i="147"/>
  <c r="T44" i="147" s="1"/>
  <c r="S43" i="147"/>
  <c r="R43" i="147"/>
  <c r="S42" i="147"/>
  <c r="R42" i="147"/>
  <c r="S41" i="147"/>
  <c r="R41" i="147"/>
  <c r="Q41" i="147"/>
  <c r="P41" i="147"/>
  <c r="E41" i="147"/>
  <c r="S40" i="147"/>
  <c r="R40" i="147"/>
  <c r="Q40" i="147"/>
  <c r="P40" i="147"/>
  <c r="E40" i="147"/>
  <c r="U40" i="147" s="1"/>
  <c r="S39" i="147"/>
  <c r="R39" i="147"/>
  <c r="Q39" i="147"/>
  <c r="P39" i="147"/>
  <c r="E39" i="147"/>
  <c r="U39" i="147" s="1"/>
  <c r="S38" i="147"/>
  <c r="R38" i="147"/>
  <c r="Q38" i="147"/>
  <c r="P38" i="147"/>
  <c r="E38" i="147"/>
  <c r="U38" i="147" s="1"/>
  <c r="S37" i="147"/>
  <c r="R37" i="147"/>
  <c r="Q37" i="147"/>
  <c r="P37" i="147"/>
  <c r="E37" i="147"/>
  <c r="S36" i="147"/>
  <c r="R36" i="147"/>
  <c r="Q36" i="147"/>
  <c r="P36" i="147"/>
  <c r="E36" i="147"/>
  <c r="U36" i="147" s="1"/>
  <c r="S35" i="147"/>
  <c r="R35" i="147"/>
  <c r="Q35" i="147"/>
  <c r="P35" i="147"/>
  <c r="E35" i="147"/>
  <c r="T35" i="147" s="1"/>
  <c r="S34" i="147"/>
  <c r="R34" i="147"/>
  <c r="Q34" i="147"/>
  <c r="P34" i="147"/>
  <c r="E34" i="147"/>
  <c r="U34" i="147" s="1"/>
  <c r="S33" i="147"/>
  <c r="R33" i="147"/>
  <c r="Q33" i="147"/>
  <c r="P33" i="147"/>
  <c r="E33" i="147"/>
  <c r="U33" i="147" s="1"/>
  <c r="T32" i="147"/>
  <c r="S32" i="147"/>
  <c r="R32" i="147"/>
  <c r="Q32" i="147"/>
  <c r="P32" i="147"/>
  <c r="E32" i="147"/>
  <c r="U32" i="147" s="1"/>
  <c r="S31" i="147"/>
  <c r="R31" i="147"/>
  <c r="Q31" i="147"/>
  <c r="P31" i="147"/>
  <c r="E31" i="147"/>
  <c r="U31" i="147" s="1"/>
  <c r="S30" i="147"/>
  <c r="R30" i="147"/>
  <c r="Q30" i="147"/>
  <c r="P30" i="147"/>
  <c r="E30" i="147"/>
  <c r="S29" i="147"/>
  <c r="R29" i="147"/>
  <c r="Q29" i="147"/>
  <c r="P29" i="147"/>
  <c r="E29" i="147"/>
  <c r="T29" i="147" s="1"/>
  <c r="S28" i="147"/>
  <c r="R28" i="147"/>
  <c r="Q28" i="147"/>
  <c r="P28" i="147"/>
  <c r="E28" i="147"/>
  <c r="T28" i="147" s="1"/>
  <c r="S27" i="147"/>
  <c r="R27" i="147"/>
  <c r="S26" i="147"/>
  <c r="R26" i="147"/>
  <c r="Q26" i="147"/>
  <c r="P26" i="147"/>
  <c r="E26" i="147"/>
  <c r="U26" i="147" s="1"/>
  <c r="S25" i="147"/>
  <c r="R25" i="147"/>
  <c r="Q25" i="147"/>
  <c r="P25" i="147"/>
  <c r="E25" i="147"/>
  <c r="S24" i="147"/>
  <c r="R24" i="147"/>
  <c r="Q24" i="147"/>
  <c r="P24" i="147"/>
  <c r="E24" i="147"/>
  <c r="T24" i="147" s="1"/>
  <c r="T23" i="147"/>
  <c r="S23" i="147"/>
  <c r="R23" i="147"/>
  <c r="Q23" i="147"/>
  <c r="P23" i="147"/>
  <c r="E23" i="147"/>
  <c r="U23" i="147" s="1"/>
  <c r="S22" i="147"/>
  <c r="R22" i="147"/>
  <c r="Q22" i="147"/>
  <c r="P22" i="147"/>
  <c r="E22" i="147"/>
  <c r="T22" i="147" s="1"/>
  <c r="S21" i="147"/>
  <c r="R21" i="147"/>
  <c r="Q21" i="147"/>
  <c r="P21" i="147"/>
  <c r="E21" i="147"/>
  <c r="U21" i="147" s="1"/>
  <c r="S20" i="147"/>
  <c r="R20" i="147"/>
  <c r="Q20" i="147"/>
  <c r="P20" i="147"/>
  <c r="E20" i="147"/>
  <c r="U20" i="147" s="1"/>
  <c r="S19" i="147"/>
  <c r="R19" i="147"/>
  <c r="Q19" i="147"/>
  <c r="P19" i="147"/>
  <c r="E19" i="147"/>
  <c r="U19" i="147" s="1"/>
  <c r="S18" i="147"/>
  <c r="R18" i="147"/>
  <c r="Q18" i="147"/>
  <c r="P18" i="147"/>
  <c r="E18" i="147"/>
  <c r="U18" i="147" s="1"/>
  <c r="S17" i="147"/>
  <c r="R17" i="147"/>
  <c r="Q17" i="147"/>
  <c r="P17" i="147"/>
  <c r="E17" i="147"/>
  <c r="U17" i="147" s="1"/>
  <c r="S16" i="147"/>
  <c r="R16" i="147"/>
  <c r="Q16" i="147"/>
  <c r="P16" i="147"/>
  <c r="E16" i="147"/>
  <c r="T16" i="147" s="1"/>
  <c r="S15" i="147"/>
  <c r="R15" i="147"/>
  <c r="Q15" i="147"/>
  <c r="P15" i="147"/>
  <c r="E15" i="147"/>
  <c r="U15" i="147" s="1"/>
  <c r="S14" i="147"/>
  <c r="R14" i="147"/>
  <c r="Q14" i="147"/>
  <c r="P14" i="147"/>
  <c r="E14" i="147"/>
  <c r="T14" i="147" s="1"/>
  <c r="U13" i="147"/>
  <c r="S13" i="147"/>
  <c r="R13" i="147"/>
  <c r="Q13" i="147"/>
  <c r="P13" i="147"/>
  <c r="E13" i="147"/>
  <c r="T13" i="147" s="1"/>
  <c r="T12" i="147"/>
  <c r="S12" i="147"/>
  <c r="R12" i="147"/>
  <c r="Q12" i="147"/>
  <c r="P12" i="147"/>
  <c r="E12" i="147"/>
  <c r="U12" i="147" s="1"/>
  <c r="S11" i="147"/>
  <c r="R11" i="147"/>
  <c r="Q11" i="147"/>
  <c r="P11" i="147"/>
  <c r="E11" i="147"/>
  <c r="U11" i="147" s="1"/>
  <c r="S10" i="147"/>
  <c r="R10" i="147"/>
  <c r="Q10" i="147"/>
  <c r="P10" i="147"/>
  <c r="E10" i="147"/>
  <c r="E9" i="147" s="1"/>
  <c r="S9" i="147"/>
  <c r="R9" i="147"/>
  <c r="S8" i="147"/>
  <c r="R8" i="147"/>
  <c r="S62" i="146"/>
  <c r="R62" i="146"/>
  <c r="U61" i="146"/>
  <c r="T61" i="146"/>
  <c r="S61" i="146"/>
  <c r="R61" i="146"/>
  <c r="Q61" i="146"/>
  <c r="P61" i="146"/>
  <c r="E61" i="146"/>
  <c r="S60" i="146"/>
  <c r="R60" i="146"/>
  <c r="Q60" i="146"/>
  <c r="Q59" i="146" s="1"/>
  <c r="P60" i="146"/>
  <c r="E60" i="146"/>
  <c r="E59" i="146" s="1"/>
  <c r="U59" i="146" s="1"/>
  <c r="S59" i="146"/>
  <c r="R59" i="146"/>
  <c r="S58" i="146"/>
  <c r="R58" i="146"/>
  <c r="U57" i="146"/>
  <c r="T57" i="146"/>
  <c r="S57" i="146"/>
  <c r="R57" i="146"/>
  <c r="Q57" i="146"/>
  <c r="P57" i="146"/>
  <c r="E57" i="146"/>
  <c r="S56" i="146"/>
  <c r="R56" i="146"/>
  <c r="Q56" i="146"/>
  <c r="P56" i="146"/>
  <c r="E56" i="146"/>
  <c r="S55" i="146"/>
  <c r="R55" i="146"/>
  <c r="Q55" i="146"/>
  <c r="P55" i="146"/>
  <c r="E55" i="146"/>
  <c r="U54" i="146"/>
  <c r="S54" i="146"/>
  <c r="R54" i="146"/>
  <c r="Q54" i="146"/>
  <c r="P54" i="146"/>
  <c r="E54" i="146"/>
  <c r="S53" i="146"/>
  <c r="R53" i="146"/>
  <c r="S52" i="146"/>
  <c r="R52" i="146"/>
  <c r="Q52" i="146"/>
  <c r="P52" i="146"/>
  <c r="E52" i="146"/>
  <c r="U52" i="146" s="1"/>
  <c r="T51" i="146"/>
  <c r="S51" i="146"/>
  <c r="R51" i="146"/>
  <c r="Q51" i="146"/>
  <c r="P51" i="146"/>
  <c r="E51" i="146"/>
  <c r="U51" i="146" s="1"/>
  <c r="S50" i="146"/>
  <c r="R50" i="146"/>
  <c r="Q50" i="146"/>
  <c r="P50" i="146"/>
  <c r="E50" i="146"/>
  <c r="U50" i="146" s="1"/>
  <c r="S49" i="146"/>
  <c r="R49" i="146"/>
  <c r="Q49" i="146"/>
  <c r="P49" i="146"/>
  <c r="E49" i="146"/>
  <c r="T49" i="146" s="1"/>
  <c r="S48" i="146"/>
  <c r="R48" i="146"/>
  <c r="Q48" i="146"/>
  <c r="P48" i="146"/>
  <c r="E48" i="146"/>
  <c r="U48" i="146" s="1"/>
  <c r="U47" i="146"/>
  <c r="S47" i="146"/>
  <c r="R47" i="146"/>
  <c r="Q47" i="146"/>
  <c r="P47" i="146"/>
  <c r="E47" i="146"/>
  <c r="T47" i="146" s="1"/>
  <c r="S46" i="146"/>
  <c r="R46" i="146"/>
  <c r="Q46" i="146"/>
  <c r="P46" i="146"/>
  <c r="E46" i="146"/>
  <c r="U46" i="146" s="1"/>
  <c r="S45" i="146"/>
  <c r="R45" i="146"/>
  <c r="Q45" i="146"/>
  <c r="P45" i="146"/>
  <c r="E45" i="146"/>
  <c r="U45" i="146" s="1"/>
  <c r="S44" i="146"/>
  <c r="R44" i="146"/>
  <c r="Q44" i="146"/>
  <c r="P44" i="146"/>
  <c r="E44" i="146"/>
  <c r="U44" i="146" s="1"/>
  <c r="S43" i="146"/>
  <c r="R43" i="146"/>
  <c r="S42" i="146"/>
  <c r="R42" i="146"/>
  <c r="S41" i="146"/>
  <c r="R41" i="146"/>
  <c r="Q41" i="146"/>
  <c r="P41" i="146"/>
  <c r="E41" i="146"/>
  <c r="S40" i="146"/>
  <c r="R40" i="146"/>
  <c r="Q40" i="146"/>
  <c r="P40" i="146"/>
  <c r="E40" i="146"/>
  <c r="U40" i="146" s="1"/>
  <c r="U39" i="146"/>
  <c r="S39" i="146"/>
  <c r="R39" i="146"/>
  <c r="Q39" i="146"/>
  <c r="P39" i="146"/>
  <c r="E39" i="146"/>
  <c r="T39" i="146" s="1"/>
  <c r="S38" i="146"/>
  <c r="R38" i="146"/>
  <c r="Q38" i="146"/>
  <c r="P38" i="146"/>
  <c r="E38" i="146"/>
  <c r="U38" i="146" s="1"/>
  <c r="S37" i="146"/>
  <c r="R37" i="146"/>
  <c r="Q37" i="146"/>
  <c r="P37" i="146"/>
  <c r="E37" i="146"/>
  <c r="U36" i="146"/>
  <c r="T36" i="146"/>
  <c r="S36" i="146"/>
  <c r="R36" i="146"/>
  <c r="Q36" i="146"/>
  <c r="P36" i="146"/>
  <c r="E36" i="146"/>
  <c r="T35" i="146"/>
  <c r="S35" i="146"/>
  <c r="R35" i="146"/>
  <c r="Q35" i="146"/>
  <c r="P35" i="146"/>
  <c r="E35" i="146"/>
  <c r="U35" i="146" s="1"/>
  <c r="S34" i="146"/>
  <c r="R34" i="146"/>
  <c r="Q34" i="146"/>
  <c r="P34" i="146"/>
  <c r="E34" i="146"/>
  <c r="U34" i="146" s="1"/>
  <c r="S33" i="146"/>
  <c r="R33" i="146"/>
  <c r="Q33" i="146"/>
  <c r="P33" i="146"/>
  <c r="E33" i="146"/>
  <c r="U33" i="146" s="1"/>
  <c r="S32" i="146"/>
  <c r="R32" i="146"/>
  <c r="Q32" i="146"/>
  <c r="P32" i="146"/>
  <c r="E32" i="146"/>
  <c r="S31" i="146"/>
  <c r="R31" i="146"/>
  <c r="Q31" i="146"/>
  <c r="P31" i="146"/>
  <c r="E31" i="146"/>
  <c r="S30" i="146"/>
  <c r="R30" i="146"/>
  <c r="Q30" i="146"/>
  <c r="P30" i="146"/>
  <c r="E30" i="146"/>
  <c r="S29" i="146"/>
  <c r="R29" i="146"/>
  <c r="Q29" i="146"/>
  <c r="P29" i="146"/>
  <c r="E29" i="146"/>
  <c r="S28" i="146"/>
  <c r="R28" i="146"/>
  <c r="Q28" i="146"/>
  <c r="P28" i="146"/>
  <c r="E28" i="146"/>
  <c r="U28" i="146" s="1"/>
  <c r="S27" i="146"/>
  <c r="R27" i="146"/>
  <c r="U26" i="146"/>
  <c r="S26" i="146"/>
  <c r="R26" i="146"/>
  <c r="Q26" i="146"/>
  <c r="P26" i="146"/>
  <c r="E26" i="146"/>
  <c r="T26" i="146" s="1"/>
  <c r="S25" i="146"/>
  <c r="R25" i="146"/>
  <c r="Q25" i="146"/>
  <c r="P25" i="146"/>
  <c r="E25" i="146"/>
  <c r="U25" i="146" s="1"/>
  <c r="S24" i="146"/>
  <c r="R24" i="146"/>
  <c r="Q24" i="146"/>
  <c r="P24" i="146"/>
  <c r="E24" i="146"/>
  <c r="T24" i="146" s="1"/>
  <c r="S23" i="146"/>
  <c r="R23" i="146"/>
  <c r="Q23" i="146"/>
  <c r="P23" i="146"/>
  <c r="E23" i="146"/>
  <c r="S22" i="146"/>
  <c r="R22" i="146"/>
  <c r="Q22" i="146"/>
  <c r="P22" i="146"/>
  <c r="E22" i="146"/>
  <c r="U22" i="146" s="1"/>
  <c r="S21" i="146"/>
  <c r="R21" i="146"/>
  <c r="Q21" i="146"/>
  <c r="P21" i="146"/>
  <c r="E21" i="146"/>
  <c r="U21" i="146" s="1"/>
  <c r="S20" i="146"/>
  <c r="R20" i="146"/>
  <c r="Q20" i="146"/>
  <c r="P20" i="146"/>
  <c r="E20" i="146"/>
  <c r="S19" i="146"/>
  <c r="R19" i="146"/>
  <c r="Q19" i="146"/>
  <c r="P19" i="146"/>
  <c r="E19" i="146"/>
  <c r="U19" i="146" s="1"/>
  <c r="S18" i="146"/>
  <c r="R18" i="146"/>
  <c r="Q18" i="146"/>
  <c r="P18" i="146"/>
  <c r="E18" i="146"/>
  <c r="T18" i="146" s="1"/>
  <c r="T17" i="146"/>
  <c r="S17" i="146"/>
  <c r="R17" i="146"/>
  <c r="Q17" i="146"/>
  <c r="P17" i="146"/>
  <c r="E17" i="146"/>
  <c r="U17" i="146" s="1"/>
  <c r="S16" i="146"/>
  <c r="R16" i="146"/>
  <c r="Q16" i="146"/>
  <c r="P16" i="146"/>
  <c r="E16" i="146"/>
  <c r="T16" i="146" s="1"/>
  <c r="U15" i="146"/>
  <c r="S15" i="146"/>
  <c r="R15" i="146"/>
  <c r="Q15" i="146"/>
  <c r="P15" i="146"/>
  <c r="E15" i="146"/>
  <c r="T15" i="146" s="1"/>
  <c r="S14" i="146"/>
  <c r="R14" i="146"/>
  <c r="Q14" i="146"/>
  <c r="P14" i="146"/>
  <c r="E14" i="146"/>
  <c r="U14" i="146" s="1"/>
  <c r="S13" i="146"/>
  <c r="R13" i="146"/>
  <c r="Q13" i="146"/>
  <c r="U13" i="146" s="1"/>
  <c r="P13" i="146"/>
  <c r="T13" i="146" s="1"/>
  <c r="E13" i="146"/>
  <c r="S12" i="146"/>
  <c r="R12" i="146"/>
  <c r="Q12" i="146"/>
  <c r="P12" i="146"/>
  <c r="E12" i="146"/>
  <c r="U12" i="146" s="1"/>
  <c r="T11" i="146"/>
  <c r="S11" i="146"/>
  <c r="R11" i="146"/>
  <c r="Q11" i="146"/>
  <c r="P11" i="146"/>
  <c r="E11" i="146"/>
  <c r="U11" i="146" s="1"/>
  <c r="S10" i="146"/>
  <c r="R10" i="146"/>
  <c r="Q10" i="146"/>
  <c r="Q9" i="146" s="1"/>
  <c r="P10" i="146"/>
  <c r="E10" i="146"/>
  <c r="S9" i="146"/>
  <c r="R9" i="146"/>
  <c r="S8" i="146"/>
  <c r="R8" i="146"/>
  <c r="S62" i="145"/>
  <c r="R62" i="145"/>
  <c r="S61" i="145"/>
  <c r="R61" i="145"/>
  <c r="Q61" i="145"/>
  <c r="P61" i="145"/>
  <c r="E61" i="145"/>
  <c r="U61" i="145" s="1"/>
  <c r="T60" i="145"/>
  <c r="S60" i="145"/>
  <c r="R60" i="145"/>
  <c r="Q60" i="145"/>
  <c r="P60" i="145"/>
  <c r="E60" i="145"/>
  <c r="S59" i="145"/>
  <c r="R59" i="145"/>
  <c r="S58" i="145"/>
  <c r="R58" i="145"/>
  <c r="S57" i="145"/>
  <c r="R57" i="145"/>
  <c r="Q57" i="145"/>
  <c r="P57" i="145"/>
  <c r="E57" i="145"/>
  <c r="S56" i="145"/>
  <c r="R56" i="145"/>
  <c r="Q56" i="145"/>
  <c r="P56" i="145"/>
  <c r="E56" i="145"/>
  <c r="T55" i="145"/>
  <c r="S55" i="145"/>
  <c r="R55" i="145"/>
  <c r="Q55" i="145"/>
  <c r="P55" i="145"/>
  <c r="E55" i="145"/>
  <c r="U55" i="145" s="1"/>
  <c r="S54" i="145"/>
  <c r="R54" i="145"/>
  <c r="Q54" i="145"/>
  <c r="P54" i="145"/>
  <c r="P53" i="145" s="1"/>
  <c r="E54" i="145"/>
  <c r="U54" i="145" s="1"/>
  <c r="S53" i="145"/>
  <c r="R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T51" i="145" s="1"/>
  <c r="S50" i="145"/>
  <c r="R50" i="145"/>
  <c r="Q50" i="145"/>
  <c r="P50" i="145"/>
  <c r="E50" i="145"/>
  <c r="U50" i="145" s="1"/>
  <c r="S49" i="145"/>
  <c r="R49" i="145"/>
  <c r="Q49" i="145"/>
  <c r="P49" i="145"/>
  <c r="E49" i="145"/>
  <c r="S48" i="145"/>
  <c r="R48" i="145"/>
  <c r="Q48" i="145"/>
  <c r="P48" i="145"/>
  <c r="E48" i="145"/>
  <c r="S47" i="145"/>
  <c r="R47" i="145"/>
  <c r="Q47" i="145"/>
  <c r="P47" i="145"/>
  <c r="E47" i="145"/>
  <c r="U47" i="145" s="1"/>
  <c r="U46" i="145"/>
  <c r="S46" i="145"/>
  <c r="R46" i="145"/>
  <c r="Q46" i="145"/>
  <c r="P46" i="145"/>
  <c r="E46" i="145"/>
  <c r="T46" i="145" s="1"/>
  <c r="T45" i="145"/>
  <c r="S45" i="145"/>
  <c r="R45" i="145"/>
  <c r="Q45" i="145"/>
  <c r="P45" i="145"/>
  <c r="E45" i="145"/>
  <c r="T44" i="145"/>
  <c r="S44" i="145"/>
  <c r="R44" i="145"/>
  <c r="Q44" i="145"/>
  <c r="Q43" i="145" s="1"/>
  <c r="P44" i="145"/>
  <c r="E44" i="145"/>
  <c r="U44" i="145" s="1"/>
  <c r="S43" i="145"/>
  <c r="R43" i="145"/>
  <c r="S42" i="145"/>
  <c r="R42" i="145"/>
  <c r="U41" i="145"/>
  <c r="S41" i="145"/>
  <c r="R41" i="145"/>
  <c r="Q41" i="145"/>
  <c r="P41" i="145"/>
  <c r="E41" i="145"/>
  <c r="T41" i="145" s="1"/>
  <c r="T40" i="145"/>
  <c r="S40" i="145"/>
  <c r="R40" i="145"/>
  <c r="Q40" i="145"/>
  <c r="P40" i="145"/>
  <c r="E40" i="145"/>
  <c r="U40" i="145" s="1"/>
  <c r="S39" i="145"/>
  <c r="R39" i="145"/>
  <c r="Q39" i="145"/>
  <c r="P39" i="145"/>
  <c r="E39" i="145"/>
  <c r="T39" i="145" s="1"/>
  <c r="S38" i="145"/>
  <c r="R38" i="145"/>
  <c r="Q38" i="145"/>
  <c r="P38" i="145"/>
  <c r="E38" i="145"/>
  <c r="U38" i="145" s="1"/>
  <c r="S37" i="145"/>
  <c r="R37" i="145"/>
  <c r="Q37" i="145"/>
  <c r="P37" i="145"/>
  <c r="E37" i="145"/>
  <c r="U37" i="145" s="1"/>
  <c r="S36" i="145"/>
  <c r="R36" i="145"/>
  <c r="Q36" i="145"/>
  <c r="P36" i="145"/>
  <c r="E36" i="145"/>
  <c r="S35" i="145"/>
  <c r="R35" i="145"/>
  <c r="Q35" i="145"/>
  <c r="P35" i="145"/>
  <c r="E35" i="145"/>
  <c r="U35" i="145" s="1"/>
  <c r="T34" i="145"/>
  <c r="S34" i="145"/>
  <c r="R34" i="145"/>
  <c r="Q34" i="145"/>
  <c r="P34" i="145"/>
  <c r="E34" i="145"/>
  <c r="U34" i="145" s="1"/>
  <c r="S33" i="145"/>
  <c r="R33" i="145"/>
  <c r="Q33" i="145"/>
  <c r="P33" i="145"/>
  <c r="E33" i="145"/>
  <c r="T33" i="145" s="1"/>
  <c r="S32" i="145"/>
  <c r="R32" i="145"/>
  <c r="Q32" i="145"/>
  <c r="P32" i="145"/>
  <c r="E32" i="145"/>
  <c r="U32" i="145" s="1"/>
  <c r="U31" i="145"/>
  <c r="S31" i="145"/>
  <c r="R31" i="145"/>
  <c r="Q31" i="145"/>
  <c r="P31" i="145"/>
  <c r="E31" i="145"/>
  <c r="T31" i="145" s="1"/>
  <c r="T30" i="145"/>
  <c r="S30" i="145"/>
  <c r="R30" i="145"/>
  <c r="Q30" i="145"/>
  <c r="P30" i="145"/>
  <c r="E30" i="145"/>
  <c r="U30" i="145" s="1"/>
  <c r="T29" i="145"/>
  <c r="S29" i="145"/>
  <c r="R29" i="145"/>
  <c r="Q29" i="145"/>
  <c r="P29" i="145"/>
  <c r="E29" i="145"/>
  <c r="U29" i="145" s="1"/>
  <c r="S28" i="145"/>
  <c r="R28" i="145"/>
  <c r="Q28" i="145"/>
  <c r="P28" i="145"/>
  <c r="E28" i="145"/>
  <c r="U28" i="145" s="1"/>
  <c r="S27" i="145"/>
  <c r="R27" i="145"/>
  <c r="S26" i="145"/>
  <c r="R26" i="145"/>
  <c r="Q26" i="145"/>
  <c r="P26" i="145"/>
  <c r="E26" i="145"/>
  <c r="T26" i="145" s="1"/>
  <c r="S25" i="145"/>
  <c r="R25" i="145"/>
  <c r="Q25" i="145"/>
  <c r="P25" i="145"/>
  <c r="E25" i="145"/>
  <c r="U25" i="145" s="1"/>
  <c r="U24" i="145"/>
  <c r="S24" i="145"/>
  <c r="R24" i="145"/>
  <c r="Q24" i="145"/>
  <c r="P24" i="145"/>
  <c r="E24" i="145"/>
  <c r="T24" i="145" s="1"/>
  <c r="U23" i="145"/>
  <c r="T23" i="145"/>
  <c r="S23" i="145"/>
  <c r="R23" i="145"/>
  <c r="Q23" i="145"/>
  <c r="P23" i="145"/>
  <c r="E23" i="145"/>
  <c r="S22" i="145"/>
  <c r="R22" i="145"/>
  <c r="Q22" i="145"/>
  <c r="P22" i="145"/>
  <c r="E22" i="145"/>
  <c r="U22" i="145" s="1"/>
  <c r="S21" i="145"/>
  <c r="R21" i="145"/>
  <c r="Q21" i="145"/>
  <c r="P21" i="145"/>
  <c r="E21" i="145"/>
  <c r="S20" i="145"/>
  <c r="R20" i="145"/>
  <c r="Q20" i="145"/>
  <c r="P20" i="145"/>
  <c r="E20" i="145"/>
  <c r="T20" i="145" s="1"/>
  <c r="T19" i="145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S17" i="145"/>
  <c r="R17" i="145"/>
  <c r="Q17" i="145"/>
  <c r="P17" i="145"/>
  <c r="E17" i="145"/>
  <c r="U17" i="145" s="1"/>
  <c r="S16" i="145"/>
  <c r="R16" i="145"/>
  <c r="Q16" i="145"/>
  <c r="P16" i="145"/>
  <c r="E16" i="145"/>
  <c r="S15" i="145"/>
  <c r="R15" i="145"/>
  <c r="Q15" i="145"/>
  <c r="P15" i="145"/>
  <c r="E15" i="145"/>
  <c r="U15" i="145" s="1"/>
  <c r="S14" i="145"/>
  <c r="R14" i="145"/>
  <c r="Q14" i="145"/>
  <c r="P14" i="145"/>
  <c r="E14" i="145"/>
  <c r="U14" i="145" s="1"/>
  <c r="S13" i="145"/>
  <c r="R13" i="145"/>
  <c r="Q13" i="145"/>
  <c r="P13" i="145"/>
  <c r="E13" i="145"/>
  <c r="S12" i="145"/>
  <c r="R12" i="145"/>
  <c r="Q12" i="145"/>
  <c r="P12" i="145"/>
  <c r="E12" i="145"/>
  <c r="T12" i="145" s="1"/>
  <c r="S11" i="145"/>
  <c r="R11" i="145"/>
  <c r="Q11" i="145"/>
  <c r="P11" i="145"/>
  <c r="E11" i="145"/>
  <c r="S10" i="145"/>
  <c r="R10" i="145"/>
  <c r="Q10" i="145"/>
  <c r="P10" i="145"/>
  <c r="E10" i="145"/>
  <c r="U10" i="145" s="1"/>
  <c r="S9" i="145"/>
  <c r="R9" i="145"/>
  <c r="S8" i="145"/>
  <c r="R8" i="145"/>
  <c r="S62" i="144"/>
  <c r="R62" i="144"/>
  <c r="S61" i="144"/>
  <c r="R61" i="144"/>
  <c r="Q61" i="144"/>
  <c r="P61" i="144"/>
  <c r="E61" i="144"/>
  <c r="U61" i="144" s="1"/>
  <c r="S60" i="144"/>
  <c r="R60" i="144"/>
  <c r="Q60" i="144"/>
  <c r="P60" i="144"/>
  <c r="E60" i="144"/>
  <c r="U60" i="144" s="1"/>
  <c r="S59" i="144"/>
  <c r="R59" i="144"/>
  <c r="S58" i="144"/>
  <c r="R58" i="144"/>
  <c r="S57" i="144"/>
  <c r="R57" i="144"/>
  <c r="Q57" i="144"/>
  <c r="P57" i="144"/>
  <c r="E57" i="144"/>
  <c r="U57" i="144" s="1"/>
  <c r="S56" i="144"/>
  <c r="R56" i="144"/>
  <c r="Q56" i="144"/>
  <c r="P56" i="144"/>
  <c r="E56" i="144"/>
  <c r="U55" i="144"/>
  <c r="T55" i="144"/>
  <c r="S55" i="144"/>
  <c r="R55" i="144"/>
  <c r="Q55" i="144"/>
  <c r="P55" i="144"/>
  <c r="E55" i="144"/>
  <c r="T54" i="144"/>
  <c r="S54" i="144"/>
  <c r="R54" i="144"/>
  <c r="Q54" i="144"/>
  <c r="P54" i="144"/>
  <c r="E54" i="144"/>
  <c r="U54" i="144" s="1"/>
  <c r="S53" i="144"/>
  <c r="R53" i="144"/>
  <c r="S52" i="144"/>
  <c r="R52" i="144"/>
  <c r="Q52" i="144"/>
  <c r="P52" i="144"/>
  <c r="E52" i="144"/>
  <c r="S51" i="144"/>
  <c r="R51" i="144"/>
  <c r="Q51" i="144"/>
  <c r="P51" i="144"/>
  <c r="E51" i="144"/>
  <c r="T51" i="144" s="1"/>
  <c r="S50" i="144"/>
  <c r="R50" i="144"/>
  <c r="Q50" i="144"/>
  <c r="P50" i="144"/>
  <c r="E50" i="144"/>
  <c r="U50" i="144" s="1"/>
  <c r="U49" i="144"/>
  <c r="T49" i="144"/>
  <c r="S49" i="144"/>
  <c r="R49" i="144"/>
  <c r="Q49" i="144"/>
  <c r="P49" i="144"/>
  <c r="E49" i="144"/>
  <c r="U48" i="144"/>
  <c r="T48" i="144"/>
  <c r="S48" i="144"/>
  <c r="R48" i="144"/>
  <c r="Q48" i="144"/>
  <c r="P48" i="144"/>
  <c r="E48" i="144"/>
  <c r="S47" i="144"/>
  <c r="R47" i="144"/>
  <c r="Q47" i="144"/>
  <c r="P47" i="144"/>
  <c r="E47" i="144"/>
  <c r="U47" i="144" s="1"/>
  <c r="S46" i="144"/>
  <c r="R46" i="144"/>
  <c r="Q46" i="144"/>
  <c r="P46" i="144"/>
  <c r="E46" i="144"/>
  <c r="S45" i="144"/>
  <c r="R45" i="144"/>
  <c r="Q45" i="144"/>
  <c r="P45" i="144"/>
  <c r="E45" i="144"/>
  <c r="T45" i="144" s="1"/>
  <c r="T44" i="144"/>
  <c r="S44" i="144"/>
  <c r="R44" i="144"/>
  <c r="Q44" i="144"/>
  <c r="P44" i="144"/>
  <c r="E44" i="144"/>
  <c r="S43" i="144"/>
  <c r="R43" i="144"/>
  <c r="S42" i="144"/>
  <c r="R42" i="144"/>
  <c r="S41" i="144"/>
  <c r="R41" i="144"/>
  <c r="Q41" i="144"/>
  <c r="P41" i="144"/>
  <c r="E41" i="144"/>
  <c r="T41" i="144" s="1"/>
  <c r="S40" i="144"/>
  <c r="R40" i="144"/>
  <c r="Q40" i="144"/>
  <c r="P40" i="144"/>
  <c r="E40" i="144"/>
  <c r="S39" i="144"/>
  <c r="R39" i="144"/>
  <c r="Q39" i="144"/>
  <c r="P39" i="144"/>
  <c r="E39" i="144"/>
  <c r="U39" i="144" s="1"/>
  <c r="S38" i="144"/>
  <c r="R38" i="144"/>
  <c r="Q38" i="144"/>
  <c r="P38" i="144"/>
  <c r="E38" i="144"/>
  <c r="S37" i="144"/>
  <c r="R37" i="144"/>
  <c r="Q37" i="144"/>
  <c r="P37" i="144"/>
  <c r="E37" i="144"/>
  <c r="U37" i="144" s="1"/>
  <c r="T36" i="144"/>
  <c r="S36" i="144"/>
  <c r="R36" i="144"/>
  <c r="Q36" i="144"/>
  <c r="P36" i="144"/>
  <c r="E36" i="144"/>
  <c r="U36" i="144" s="1"/>
  <c r="S35" i="144"/>
  <c r="R35" i="144"/>
  <c r="Q35" i="144"/>
  <c r="P35" i="144"/>
  <c r="E35" i="144"/>
  <c r="T35" i="144" s="1"/>
  <c r="S34" i="144"/>
  <c r="R34" i="144"/>
  <c r="Q34" i="144"/>
  <c r="P34" i="144"/>
  <c r="E34" i="144"/>
  <c r="S33" i="144"/>
  <c r="R33" i="144"/>
  <c r="Q33" i="144"/>
  <c r="P33" i="144"/>
  <c r="E33" i="144"/>
  <c r="T33" i="144" s="1"/>
  <c r="U32" i="144"/>
  <c r="S32" i="144"/>
  <c r="R32" i="144"/>
  <c r="Q32" i="144"/>
  <c r="P32" i="144"/>
  <c r="T32" i="144" s="1"/>
  <c r="E32" i="144"/>
  <c r="S31" i="144"/>
  <c r="R31" i="144"/>
  <c r="Q31" i="144"/>
  <c r="P31" i="144"/>
  <c r="E31" i="144"/>
  <c r="U31" i="144" s="1"/>
  <c r="S30" i="144"/>
  <c r="R30" i="144"/>
  <c r="Q30" i="144"/>
  <c r="P30" i="144"/>
  <c r="E30" i="144"/>
  <c r="U30" i="144" s="1"/>
  <c r="S29" i="144"/>
  <c r="R29" i="144"/>
  <c r="Q29" i="144"/>
  <c r="P29" i="144"/>
  <c r="E29" i="144"/>
  <c r="U29" i="144" s="1"/>
  <c r="S28" i="144"/>
  <c r="R28" i="144"/>
  <c r="Q28" i="144"/>
  <c r="P28" i="144"/>
  <c r="E28" i="144"/>
  <c r="U28" i="144" s="1"/>
  <c r="S27" i="144"/>
  <c r="R27" i="144"/>
  <c r="S26" i="144"/>
  <c r="R26" i="144"/>
  <c r="Q26" i="144"/>
  <c r="P26" i="144"/>
  <c r="E26" i="144"/>
  <c r="U26" i="144" s="1"/>
  <c r="S25" i="144"/>
  <c r="R25" i="144"/>
  <c r="Q25" i="144"/>
  <c r="P25" i="144"/>
  <c r="E25" i="144"/>
  <c r="S24" i="144"/>
  <c r="R24" i="144"/>
  <c r="Q24" i="144"/>
  <c r="P24" i="144"/>
  <c r="E24" i="144"/>
  <c r="U24" i="144" s="1"/>
  <c r="T23" i="144"/>
  <c r="S23" i="144"/>
  <c r="R23" i="144"/>
  <c r="Q23" i="144"/>
  <c r="P23" i="144"/>
  <c r="E23" i="144"/>
  <c r="U23" i="144" s="1"/>
  <c r="S22" i="144"/>
  <c r="R22" i="144"/>
  <c r="Q22" i="144"/>
  <c r="P22" i="144"/>
  <c r="E22" i="144"/>
  <c r="T22" i="144" s="1"/>
  <c r="S21" i="144"/>
  <c r="R21" i="144"/>
  <c r="Q21" i="144"/>
  <c r="P21" i="144"/>
  <c r="E21" i="144"/>
  <c r="U21" i="144" s="1"/>
  <c r="U20" i="144"/>
  <c r="S20" i="144"/>
  <c r="R20" i="144"/>
  <c r="Q20" i="144"/>
  <c r="P20" i="144"/>
  <c r="E20" i="144"/>
  <c r="T20" i="144" s="1"/>
  <c r="T19" i="144"/>
  <c r="S19" i="144"/>
  <c r="R19" i="144"/>
  <c r="Q19" i="144"/>
  <c r="P19" i="144"/>
  <c r="E19" i="144"/>
  <c r="U19" i="144" s="1"/>
  <c r="S18" i="144"/>
  <c r="R18" i="144"/>
  <c r="Q18" i="144"/>
  <c r="P18" i="144"/>
  <c r="E18" i="144"/>
  <c r="U18" i="144" s="1"/>
  <c r="S17" i="144"/>
  <c r="R17" i="144"/>
  <c r="Q17" i="144"/>
  <c r="P17" i="144"/>
  <c r="E17" i="144"/>
  <c r="U17" i="144" s="1"/>
  <c r="S16" i="144"/>
  <c r="R16" i="144"/>
  <c r="Q16" i="144"/>
  <c r="P16" i="144"/>
  <c r="E16" i="144"/>
  <c r="U16" i="144" s="1"/>
  <c r="T15" i="144"/>
  <c r="S15" i="144"/>
  <c r="R15" i="144"/>
  <c r="Q15" i="144"/>
  <c r="P15" i="144"/>
  <c r="E15" i="144"/>
  <c r="U15" i="144" s="1"/>
  <c r="S14" i="144"/>
  <c r="R14" i="144"/>
  <c r="Q14" i="144"/>
  <c r="P14" i="144"/>
  <c r="E14" i="144"/>
  <c r="T14" i="144" s="1"/>
  <c r="S13" i="144"/>
  <c r="R13" i="144"/>
  <c r="Q13" i="144"/>
  <c r="P13" i="144"/>
  <c r="E13" i="144"/>
  <c r="T13" i="144" s="1"/>
  <c r="S12" i="144"/>
  <c r="R12" i="144"/>
  <c r="Q12" i="144"/>
  <c r="P12" i="144"/>
  <c r="E12" i="144"/>
  <c r="T12" i="144" s="1"/>
  <c r="S11" i="144"/>
  <c r="R11" i="144"/>
  <c r="Q11" i="144"/>
  <c r="P11" i="144"/>
  <c r="E11" i="144"/>
  <c r="U11" i="144" s="1"/>
  <c r="S10" i="144"/>
  <c r="R10" i="144"/>
  <c r="Q10" i="144"/>
  <c r="P10" i="144"/>
  <c r="E10" i="144"/>
  <c r="S9" i="144"/>
  <c r="R9" i="144"/>
  <c r="S8" i="144"/>
  <c r="R8" i="144"/>
  <c r="S62" i="143"/>
  <c r="R62" i="143"/>
  <c r="S61" i="143"/>
  <c r="R61" i="143"/>
  <c r="Q61" i="143"/>
  <c r="P61" i="143"/>
  <c r="E61" i="143"/>
  <c r="U61" i="143" s="1"/>
  <c r="S60" i="143"/>
  <c r="R60" i="143"/>
  <c r="Q60" i="143"/>
  <c r="P60" i="143"/>
  <c r="E60" i="143"/>
  <c r="S59" i="143"/>
  <c r="R59" i="143"/>
  <c r="S58" i="143"/>
  <c r="R58" i="143"/>
  <c r="S57" i="143"/>
  <c r="R57" i="143"/>
  <c r="Q57" i="143"/>
  <c r="P57" i="143"/>
  <c r="E57" i="143"/>
  <c r="U57" i="143" s="1"/>
  <c r="S56" i="143"/>
  <c r="R56" i="143"/>
  <c r="Q56" i="143"/>
  <c r="P56" i="143"/>
  <c r="E56" i="143"/>
  <c r="U56" i="143" s="1"/>
  <c r="U55" i="143"/>
  <c r="S55" i="143"/>
  <c r="R55" i="143"/>
  <c r="Q55" i="143"/>
  <c r="P55" i="143"/>
  <c r="E55" i="143"/>
  <c r="T55" i="143" s="1"/>
  <c r="S54" i="143"/>
  <c r="R54" i="143"/>
  <c r="Q54" i="143"/>
  <c r="P54" i="143"/>
  <c r="E54" i="143"/>
  <c r="S53" i="143"/>
  <c r="R53" i="143"/>
  <c r="S52" i="143"/>
  <c r="R52" i="143"/>
  <c r="Q52" i="143"/>
  <c r="P52" i="143"/>
  <c r="E52" i="143"/>
  <c r="U52" i="143" s="1"/>
  <c r="U51" i="143"/>
  <c r="S51" i="143"/>
  <c r="R51" i="143"/>
  <c r="Q51" i="143"/>
  <c r="P51" i="143"/>
  <c r="E51" i="143"/>
  <c r="T51" i="143" s="1"/>
  <c r="U50" i="143"/>
  <c r="T50" i="143"/>
  <c r="S50" i="143"/>
  <c r="R50" i="143"/>
  <c r="Q50" i="143"/>
  <c r="P50" i="143"/>
  <c r="E50" i="143"/>
  <c r="S49" i="143"/>
  <c r="R49" i="143"/>
  <c r="Q49" i="143"/>
  <c r="P49" i="143"/>
  <c r="E49" i="143"/>
  <c r="U49" i="143" s="1"/>
  <c r="S48" i="143"/>
  <c r="R48" i="143"/>
  <c r="Q48" i="143"/>
  <c r="P48" i="143"/>
  <c r="E48" i="143"/>
  <c r="U48" i="143" s="1"/>
  <c r="S47" i="143"/>
  <c r="R47" i="143"/>
  <c r="Q47" i="143"/>
  <c r="P47" i="143"/>
  <c r="E47" i="143"/>
  <c r="U47" i="143" s="1"/>
  <c r="S46" i="143"/>
  <c r="R46" i="143"/>
  <c r="Q46" i="143"/>
  <c r="P46" i="143"/>
  <c r="E46" i="143"/>
  <c r="S45" i="143"/>
  <c r="R45" i="143"/>
  <c r="Q45" i="143"/>
  <c r="P45" i="143"/>
  <c r="E45" i="143"/>
  <c r="S44" i="143"/>
  <c r="R44" i="143"/>
  <c r="Q44" i="143"/>
  <c r="P44" i="143"/>
  <c r="E44" i="143"/>
  <c r="U44" i="143" s="1"/>
  <c r="S43" i="143"/>
  <c r="R43" i="143"/>
  <c r="S42" i="143"/>
  <c r="R42" i="143"/>
  <c r="S41" i="143"/>
  <c r="R41" i="143"/>
  <c r="Q41" i="143"/>
  <c r="P41" i="143"/>
  <c r="E41" i="143"/>
  <c r="U41" i="143" s="1"/>
  <c r="S40" i="143"/>
  <c r="R40" i="143"/>
  <c r="Q40" i="143"/>
  <c r="P40" i="143"/>
  <c r="E40" i="143"/>
  <c r="U40" i="143" s="1"/>
  <c r="S39" i="143"/>
  <c r="R39" i="143"/>
  <c r="Q39" i="143"/>
  <c r="P39" i="143"/>
  <c r="E39" i="143"/>
  <c r="U39" i="143" s="1"/>
  <c r="S38" i="143"/>
  <c r="R38" i="143"/>
  <c r="Q38" i="143"/>
  <c r="P38" i="143"/>
  <c r="E38" i="143"/>
  <c r="U38" i="143" s="1"/>
  <c r="S37" i="143"/>
  <c r="R37" i="143"/>
  <c r="Q37" i="143"/>
  <c r="P37" i="143"/>
  <c r="E37" i="143"/>
  <c r="U37" i="143" s="1"/>
  <c r="S36" i="143"/>
  <c r="R36" i="143"/>
  <c r="Q36" i="143"/>
  <c r="P36" i="143"/>
  <c r="E36" i="143"/>
  <c r="T35" i="143"/>
  <c r="S35" i="143"/>
  <c r="R35" i="143"/>
  <c r="Q35" i="143"/>
  <c r="P35" i="143"/>
  <c r="E35" i="143"/>
  <c r="U35" i="143" s="1"/>
  <c r="S34" i="143"/>
  <c r="R34" i="143"/>
  <c r="Q34" i="143"/>
  <c r="P34" i="143"/>
  <c r="E34" i="143"/>
  <c r="U34" i="143" s="1"/>
  <c r="S33" i="143"/>
  <c r="R33" i="143"/>
  <c r="Q33" i="143"/>
  <c r="P33" i="143"/>
  <c r="E33" i="143"/>
  <c r="U33" i="143" s="1"/>
  <c r="S32" i="143"/>
  <c r="R32" i="143"/>
  <c r="Q32" i="143"/>
  <c r="P32" i="143"/>
  <c r="E32" i="143"/>
  <c r="S31" i="143"/>
  <c r="R31" i="143"/>
  <c r="Q31" i="143"/>
  <c r="P31" i="143"/>
  <c r="E31" i="143"/>
  <c r="U31" i="143" s="1"/>
  <c r="S30" i="143"/>
  <c r="R30" i="143"/>
  <c r="Q30" i="143"/>
  <c r="P30" i="143"/>
  <c r="E30" i="143"/>
  <c r="S29" i="143"/>
  <c r="R29" i="143"/>
  <c r="Q29" i="143"/>
  <c r="P29" i="143"/>
  <c r="E29" i="143"/>
  <c r="U29" i="143" s="1"/>
  <c r="S28" i="143"/>
  <c r="R28" i="143"/>
  <c r="Q28" i="143"/>
  <c r="P28" i="143"/>
  <c r="E28" i="143"/>
  <c r="S27" i="143"/>
  <c r="R27" i="143"/>
  <c r="S26" i="143"/>
  <c r="R26" i="143"/>
  <c r="Q26" i="143"/>
  <c r="P26" i="143"/>
  <c r="E26" i="143"/>
  <c r="U26" i="143" s="1"/>
  <c r="S25" i="143"/>
  <c r="R25" i="143"/>
  <c r="Q25" i="143"/>
  <c r="P25" i="143"/>
  <c r="E25" i="143"/>
  <c r="U25" i="143" s="1"/>
  <c r="S24" i="143"/>
  <c r="R24" i="143"/>
  <c r="Q24" i="143"/>
  <c r="P24" i="143"/>
  <c r="E24" i="143"/>
  <c r="U24" i="143" s="1"/>
  <c r="S23" i="143"/>
  <c r="R23" i="143"/>
  <c r="Q23" i="143"/>
  <c r="P23" i="143"/>
  <c r="E23" i="143"/>
  <c r="S22" i="143"/>
  <c r="R22" i="143"/>
  <c r="Q22" i="143"/>
  <c r="P22" i="143"/>
  <c r="E22" i="143"/>
  <c r="S21" i="143"/>
  <c r="R21" i="143"/>
  <c r="Q21" i="143"/>
  <c r="P21" i="143"/>
  <c r="E21" i="143"/>
  <c r="U21" i="143" s="1"/>
  <c r="U20" i="143"/>
  <c r="S20" i="143"/>
  <c r="R20" i="143"/>
  <c r="Q20" i="143"/>
  <c r="P20" i="143"/>
  <c r="E20" i="143"/>
  <c r="T20" i="143" s="1"/>
  <c r="U19" i="143"/>
  <c r="T19" i="143"/>
  <c r="S19" i="143"/>
  <c r="R19" i="143"/>
  <c r="Q19" i="143"/>
  <c r="P19" i="143"/>
  <c r="E19" i="143"/>
  <c r="S18" i="143"/>
  <c r="R18" i="143"/>
  <c r="Q18" i="143"/>
  <c r="P18" i="143"/>
  <c r="E18" i="143"/>
  <c r="U18" i="143" s="1"/>
  <c r="S17" i="143"/>
  <c r="R17" i="143"/>
  <c r="Q17" i="143"/>
  <c r="P17" i="143"/>
  <c r="E17" i="143"/>
  <c r="U17" i="143" s="1"/>
  <c r="S16" i="143"/>
  <c r="R16" i="143"/>
  <c r="Q16" i="143"/>
  <c r="P16" i="143"/>
  <c r="E16" i="143"/>
  <c r="U16" i="143" s="1"/>
  <c r="S15" i="143"/>
  <c r="R15" i="143"/>
  <c r="Q15" i="143"/>
  <c r="P15" i="143"/>
  <c r="E15" i="143"/>
  <c r="S14" i="143"/>
  <c r="R14" i="143"/>
  <c r="Q14" i="143"/>
  <c r="P14" i="143"/>
  <c r="E14" i="143"/>
  <c r="S13" i="143"/>
  <c r="R13" i="143"/>
  <c r="Q13" i="143"/>
  <c r="P13" i="143"/>
  <c r="E13" i="143"/>
  <c r="U13" i="143" s="1"/>
  <c r="U12" i="143"/>
  <c r="S12" i="143"/>
  <c r="R12" i="143"/>
  <c r="Q12" i="143"/>
  <c r="P12" i="143"/>
  <c r="E12" i="143"/>
  <c r="T12" i="143" s="1"/>
  <c r="U11" i="143"/>
  <c r="T11" i="143"/>
  <c r="S11" i="143"/>
  <c r="R11" i="143"/>
  <c r="Q11" i="143"/>
  <c r="P11" i="143"/>
  <c r="E11" i="143"/>
  <c r="S10" i="143"/>
  <c r="R10" i="143"/>
  <c r="Q10" i="143"/>
  <c r="P10" i="143"/>
  <c r="E10" i="143"/>
  <c r="S9" i="143"/>
  <c r="R9" i="143"/>
  <c r="S8" i="143"/>
  <c r="R8" i="143"/>
  <c r="S62" i="142"/>
  <c r="R62" i="142"/>
  <c r="S61" i="142"/>
  <c r="R61" i="142"/>
  <c r="Q61" i="142"/>
  <c r="P61" i="142"/>
  <c r="E61" i="142"/>
  <c r="U61" i="142" s="1"/>
  <c r="U60" i="142"/>
  <c r="T60" i="142"/>
  <c r="S60" i="142"/>
  <c r="R60" i="142"/>
  <c r="Q60" i="142"/>
  <c r="P60" i="142"/>
  <c r="E60" i="142"/>
  <c r="S59" i="142"/>
  <c r="R59" i="142"/>
  <c r="S58" i="142"/>
  <c r="R58" i="142"/>
  <c r="S57" i="142"/>
  <c r="R57" i="142"/>
  <c r="Q57" i="142"/>
  <c r="P57" i="142"/>
  <c r="E57" i="142"/>
  <c r="U57" i="142" s="1"/>
  <c r="S56" i="142"/>
  <c r="R56" i="142"/>
  <c r="Q56" i="142"/>
  <c r="P56" i="142"/>
  <c r="E56" i="142"/>
  <c r="U56" i="142" s="1"/>
  <c r="S55" i="142"/>
  <c r="R55" i="142"/>
  <c r="Q55" i="142"/>
  <c r="P55" i="142"/>
  <c r="E55" i="142"/>
  <c r="U55" i="142" s="1"/>
  <c r="S54" i="142"/>
  <c r="R54" i="142"/>
  <c r="Q54" i="142"/>
  <c r="P54" i="142"/>
  <c r="E54" i="142"/>
  <c r="E53" i="142" s="1"/>
  <c r="U53" i="142" s="1"/>
  <c r="S53" i="142"/>
  <c r="R53" i="142"/>
  <c r="S52" i="142"/>
  <c r="R52" i="142"/>
  <c r="Q52" i="142"/>
  <c r="P52" i="142"/>
  <c r="E52" i="142"/>
  <c r="U52" i="142" s="1"/>
  <c r="S51" i="142"/>
  <c r="R51" i="142"/>
  <c r="Q51" i="142"/>
  <c r="P51" i="142"/>
  <c r="E51" i="142"/>
  <c r="U51" i="142" s="1"/>
  <c r="S50" i="142"/>
  <c r="R50" i="142"/>
  <c r="Q50" i="142"/>
  <c r="P50" i="142"/>
  <c r="E50" i="142"/>
  <c r="U50" i="142" s="1"/>
  <c r="S49" i="142"/>
  <c r="R49" i="142"/>
  <c r="Q49" i="142"/>
  <c r="P49" i="142"/>
  <c r="E49" i="142"/>
  <c r="U49" i="142" s="1"/>
  <c r="S48" i="142"/>
  <c r="R48" i="142"/>
  <c r="Q48" i="142"/>
  <c r="P48" i="142"/>
  <c r="E48" i="142"/>
  <c r="T47" i="142"/>
  <c r="S47" i="142"/>
  <c r="R47" i="142"/>
  <c r="Q47" i="142"/>
  <c r="P47" i="142"/>
  <c r="E47" i="142"/>
  <c r="U47" i="142" s="1"/>
  <c r="S46" i="142"/>
  <c r="R46" i="142"/>
  <c r="Q46" i="142"/>
  <c r="U46" i="142" s="1"/>
  <c r="P46" i="142"/>
  <c r="E46" i="142"/>
  <c r="T46" i="142" s="1"/>
  <c r="S45" i="142"/>
  <c r="R45" i="142"/>
  <c r="Q45" i="142"/>
  <c r="U45" i="142" s="1"/>
  <c r="P45" i="142"/>
  <c r="E45" i="142"/>
  <c r="S44" i="142"/>
  <c r="R44" i="142"/>
  <c r="Q44" i="142"/>
  <c r="P44" i="142"/>
  <c r="E44" i="142"/>
  <c r="S43" i="142"/>
  <c r="R43" i="142"/>
  <c r="S42" i="142"/>
  <c r="R42" i="142"/>
  <c r="S41" i="142"/>
  <c r="R41" i="142"/>
  <c r="Q41" i="142"/>
  <c r="P41" i="142"/>
  <c r="E41" i="142"/>
  <c r="U41" i="142" s="1"/>
  <c r="S40" i="142"/>
  <c r="R40" i="142"/>
  <c r="Q40" i="142"/>
  <c r="P40" i="142"/>
  <c r="E40" i="142"/>
  <c r="U40" i="142" s="1"/>
  <c r="S39" i="142"/>
  <c r="R39" i="142"/>
  <c r="Q39" i="142"/>
  <c r="P39" i="142"/>
  <c r="E39" i="142"/>
  <c r="U39" i="142" s="1"/>
  <c r="S38" i="142"/>
  <c r="R38" i="142"/>
  <c r="Q38" i="142"/>
  <c r="P38" i="142"/>
  <c r="E38" i="142"/>
  <c r="S37" i="142"/>
  <c r="R37" i="142"/>
  <c r="Q37" i="142"/>
  <c r="P37" i="142"/>
  <c r="E37" i="142"/>
  <c r="U37" i="142" s="1"/>
  <c r="U36" i="142"/>
  <c r="S36" i="142"/>
  <c r="R36" i="142"/>
  <c r="Q36" i="142"/>
  <c r="P36" i="142"/>
  <c r="E36" i="142"/>
  <c r="T36" i="142" s="1"/>
  <c r="T35" i="142"/>
  <c r="S35" i="142"/>
  <c r="R35" i="142"/>
  <c r="Q35" i="142"/>
  <c r="U35" i="142" s="1"/>
  <c r="P35" i="142"/>
  <c r="E35" i="142"/>
  <c r="U34" i="142"/>
  <c r="T34" i="142"/>
  <c r="S34" i="142"/>
  <c r="R34" i="142"/>
  <c r="Q34" i="142"/>
  <c r="P34" i="142"/>
  <c r="E34" i="142"/>
  <c r="S33" i="142"/>
  <c r="R33" i="142"/>
  <c r="Q33" i="142"/>
  <c r="P33" i="142"/>
  <c r="E33" i="142"/>
  <c r="U33" i="142" s="1"/>
  <c r="S32" i="142"/>
  <c r="R32" i="142"/>
  <c r="Q32" i="142"/>
  <c r="P32" i="142"/>
  <c r="E32" i="142"/>
  <c r="S31" i="142"/>
  <c r="R31" i="142"/>
  <c r="Q31" i="142"/>
  <c r="P31" i="142"/>
  <c r="E31" i="142"/>
  <c r="U31" i="142" s="1"/>
  <c r="S30" i="142"/>
  <c r="R30" i="142"/>
  <c r="Q30" i="142"/>
  <c r="P30" i="142"/>
  <c r="E30" i="142"/>
  <c r="U29" i="142"/>
  <c r="S29" i="142"/>
  <c r="R29" i="142"/>
  <c r="Q29" i="142"/>
  <c r="P29" i="142"/>
  <c r="E29" i="142"/>
  <c r="T29" i="142" s="1"/>
  <c r="U28" i="142"/>
  <c r="T28" i="142"/>
  <c r="S28" i="142"/>
  <c r="R28" i="142"/>
  <c r="Q28" i="142"/>
  <c r="P28" i="142"/>
  <c r="E28" i="142"/>
  <c r="S27" i="142"/>
  <c r="R27" i="142"/>
  <c r="S26" i="142"/>
  <c r="R26" i="142"/>
  <c r="Q26" i="142"/>
  <c r="P26" i="142"/>
  <c r="E26" i="142"/>
  <c r="U26" i="142" s="1"/>
  <c r="S25" i="142"/>
  <c r="R25" i="142"/>
  <c r="Q25" i="142"/>
  <c r="P25" i="142"/>
  <c r="E25" i="142"/>
  <c r="S24" i="142"/>
  <c r="R24" i="142"/>
  <c r="Q24" i="142"/>
  <c r="P24" i="142"/>
  <c r="E24" i="142"/>
  <c r="S23" i="142"/>
  <c r="R23" i="142"/>
  <c r="Q23" i="142"/>
  <c r="P23" i="142"/>
  <c r="E23" i="142"/>
  <c r="U23" i="142" s="1"/>
  <c r="U22" i="142"/>
  <c r="S22" i="142"/>
  <c r="R22" i="142"/>
  <c r="Q22" i="142"/>
  <c r="P22" i="142"/>
  <c r="E22" i="142"/>
  <c r="T22" i="142" s="1"/>
  <c r="U21" i="142"/>
  <c r="T21" i="142"/>
  <c r="S21" i="142"/>
  <c r="R21" i="142"/>
  <c r="Q21" i="142"/>
  <c r="P21" i="142"/>
  <c r="E21" i="142"/>
  <c r="S20" i="142"/>
  <c r="R20" i="142"/>
  <c r="Q20" i="142"/>
  <c r="P20" i="142"/>
  <c r="E20" i="142"/>
  <c r="S19" i="142"/>
  <c r="R19" i="142"/>
  <c r="Q19" i="142"/>
  <c r="P19" i="142"/>
  <c r="E19" i="142"/>
  <c r="U19" i="142" s="1"/>
  <c r="S18" i="142"/>
  <c r="R18" i="142"/>
  <c r="Q18" i="142"/>
  <c r="P18" i="142"/>
  <c r="E18" i="142"/>
  <c r="U18" i="142" s="1"/>
  <c r="S17" i="142"/>
  <c r="R17" i="142"/>
  <c r="Q17" i="142"/>
  <c r="P17" i="142"/>
  <c r="E17" i="142"/>
  <c r="S16" i="142"/>
  <c r="R16" i="142"/>
  <c r="Q16" i="142"/>
  <c r="P16" i="142"/>
  <c r="E16" i="142"/>
  <c r="S15" i="142"/>
  <c r="R15" i="142"/>
  <c r="Q15" i="142"/>
  <c r="P15" i="142"/>
  <c r="E15" i="142"/>
  <c r="U15" i="142" s="1"/>
  <c r="T14" i="142"/>
  <c r="S14" i="142"/>
  <c r="R14" i="142"/>
  <c r="Q14" i="142"/>
  <c r="P14" i="142"/>
  <c r="E14" i="142"/>
  <c r="S13" i="142"/>
  <c r="R13" i="142"/>
  <c r="Q13" i="142"/>
  <c r="U13" i="142" s="1"/>
  <c r="P13" i="142"/>
  <c r="E13" i="142"/>
  <c r="S12" i="142"/>
  <c r="R12" i="142"/>
  <c r="Q12" i="142"/>
  <c r="P12" i="142"/>
  <c r="E12" i="142"/>
  <c r="U12" i="142" s="1"/>
  <c r="S11" i="142"/>
  <c r="R11" i="142"/>
  <c r="Q11" i="142"/>
  <c r="P11" i="142"/>
  <c r="E11" i="142"/>
  <c r="U11" i="142" s="1"/>
  <c r="S10" i="142"/>
  <c r="R10" i="142"/>
  <c r="Q10" i="142"/>
  <c r="P10" i="142"/>
  <c r="E10" i="142"/>
  <c r="S9" i="142"/>
  <c r="R9" i="142"/>
  <c r="S8" i="142"/>
  <c r="R8" i="142"/>
  <c r="S62" i="141"/>
  <c r="U61" i="141"/>
  <c r="S61" i="141"/>
  <c r="R61" i="141"/>
  <c r="Q61" i="141"/>
  <c r="P61" i="141"/>
  <c r="E61" i="141"/>
  <c r="T61" i="141" s="1"/>
  <c r="S60" i="141"/>
  <c r="R60" i="141"/>
  <c r="Q60" i="141"/>
  <c r="Q59" i="141" s="1"/>
  <c r="P60" i="141"/>
  <c r="P59" i="141" s="1"/>
  <c r="E60" i="141"/>
  <c r="E59" i="141" s="1"/>
  <c r="U59" i="141" s="1"/>
  <c r="S59" i="141"/>
  <c r="R59" i="141"/>
  <c r="S58" i="141"/>
  <c r="S57" i="141"/>
  <c r="R57" i="141"/>
  <c r="Q57" i="141"/>
  <c r="P57" i="141"/>
  <c r="E57" i="141"/>
  <c r="U57" i="141" s="1"/>
  <c r="S56" i="141"/>
  <c r="R56" i="141"/>
  <c r="Q56" i="141"/>
  <c r="P56" i="141"/>
  <c r="E56" i="141"/>
  <c r="U56" i="141" s="1"/>
  <c r="S55" i="141"/>
  <c r="R55" i="141"/>
  <c r="Q55" i="141"/>
  <c r="P55" i="141"/>
  <c r="E55" i="141"/>
  <c r="U54" i="141"/>
  <c r="T54" i="141"/>
  <c r="S54" i="141"/>
  <c r="R54" i="141"/>
  <c r="Q54" i="141"/>
  <c r="P54" i="141"/>
  <c r="E54" i="141"/>
  <c r="S53" i="141"/>
  <c r="R53" i="141"/>
  <c r="S52" i="141"/>
  <c r="R52" i="141"/>
  <c r="Q52" i="141"/>
  <c r="P52" i="141"/>
  <c r="E52" i="141"/>
  <c r="U52" i="141" s="1"/>
  <c r="S51" i="141"/>
  <c r="R51" i="141"/>
  <c r="Q51" i="141"/>
  <c r="P51" i="141"/>
  <c r="E51" i="141"/>
  <c r="U51" i="141" s="1"/>
  <c r="S50" i="141"/>
  <c r="R50" i="141"/>
  <c r="Q50" i="141"/>
  <c r="P50" i="141"/>
  <c r="E50" i="141"/>
  <c r="U49" i="141"/>
  <c r="T49" i="141"/>
  <c r="S49" i="141"/>
  <c r="R49" i="141"/>
  <c r="Q49" i="141"/>
  <c r="P49" i="141"/>
  <c r="E49" i="141"/>
  <c r="T48" i="141"/>
  <c r="S48" i="141"/>
  <c r="R48" i="141"/>
  <c r="Q48" i="141"/>
  <c r="P48" i="141"/>
  <c r="E48" i="141"/>
  <c r="U48" i="141" s="1"/>
  <c r="S47" i="141"/>
  <c r="R47" i="141"/>
  <c r="Q47" i="141"/>
  <c r="P47" i="141"/>
  <c r="E47" i="141"/>
  <c r="U47" i="141" s="1"/>
  <c r="S46" i="141"/>
  <c r="R46" i="141"/>
  <c r="Q46" i="141"/>
  <c r="P46" i="141"/>
  <c r="E46" i="141"/>
  <c r="U46" i="141" s="1"/>
  <c r="S45" i="141"/>
  <c r="R45" i="141"/>
  <c r="Q45" i="141"/>
  <c r="P45" i="141"/>
  <c r="E45" i="141"/>
  <c r="U45" i="141" s="1"/>
  <c r="S44" i="141"/>
  <c r="R44" i="141"/>
  <c r="Q44" i="141"/>
  <c r="P44" i="141"/>
  <c r="E44" i="141"/>
  <c r="U44" i="141" s="1"/>
  <c r="S43" i="141"/>
  <c r="R43" i="141"/>
  <c r="S42" i="141"/>
  <c r="R42" i="141"/>
  <c r="S41" i="141"/>
  <c r="R41" i="141"/>
  <c r="Q41" i="141"/>
  <c r="P41" i="141"/>
  <c r="E41" i="141"/>
  <c r="U41" i="141" s="1"/>
  <c r="S40" i="141"/>
  <c r="R40" i="141"/>
  <c r="Q40" i="141"/>
  <c r="P40" i="141"/>
  <c r="E40" i="141"/>
  <c r="S39" i="141"/>
  <c r="R39" i="141"/>
  <c r="Q39" i="141"/>
  <c r="P39" i="141"/>
  <c r="E39" i="141"/>
  <c r="U39" i="141" s="1"/>
  <c r="S38" i="141"/>
  <c r="R38" i="141"/>
  <c r="Q38" i="141"/>
  <c r="P38" i="141"/>
  <c r="E38" i="141"/>
  <c r="S37" i="141"/>
  <c r="R37" i="141"/>
  <c r="Q37" i="141"/>
  <c r="P37" i="141"/>
  <c r="E37" i="141"/>
  <c r="U37" i="141" s="1"/>
  <c r="U36" i="141"/>
  <c r="S36" i="141"/>
  <c r="R36" i="141"/>
  <c r="Q36" i="141"/>
  <c r="P36" i="141"/>
  <c r="E36" i="141"/>
  <c r="T36" i="141" s="1"/>
  <c r="S35" i="141"/>
  <c r="R35" i="141"/>
  <c r="Q35" i="141"/>
  <c r="P35" i="141"/>
  <c r="E35" i="141"/>
  <c r="U35" i="141" s="1"/>
  <c r="S34" i="141"/>
  <c r="R34" i="141"/>
  <c r="Q34" i="141"/>
  <c r="P34" i="141"/>
  <c r="E34" i="141"/>
  <c r="U34" i="141" s="1"/>
  <c r="S33" i="141"/>
  <c r="R33" i="141"/>
  <c r="Q33" i="141"/>
  <c r="P33" i="141"/>
  <c r="E33" i="141"/>
  <c r="U33" i="141" s="1"/>
  <c r="S32" i="141"/>
  <c r="R32" i="141"/>
  <c r="Q32" i="141"/>
  <c r="P32" i="141"/>
  <c r="E32" i="141"/>
  <c r="S31" i="141"/>
  <c r="R31" i="141"/>
  <c r="Q31" i="141"/>
  <c r="P31" i="141"/>
  <c r="E31" i="141"/>
  <c r="U31" i="141" s="1"/>
  <c r="S30" i="141"/>
  <c r="R30" i="141"/>
  <c r="Q30" i="141"/>
  <c r="P30" i="141"/>
  <c r="E30" i="141"/>
  <c r="S29" i="141"/>
  <c r="R29" i="141"/>
  <c r="Q29" i="141"/>
  <c r="P29" i="141"/>
  <c r="E29" i="141"/>
  <c r="U29" i="141" s="1"/>
  <c r="T28" i="141"/>
  <c r="S28" i="141"/>
  <c r="R28" i="141"/>
  <c r="Q28" i="141"/>
  <c r="P28" i="141"/>
  <c r="E28" i="141"/>
  <c r="U28" i="141" s="1"/>
  <c r="S27" i="141"/>
  <c r="R27" i="141"/>
  <c r="U26" i="141"/>
  <c r="S26" i="141"/>
  <c r="R26" i="141"/>
  <c r="Q26" i="141"/>
  <c r="P26" i="141"/>
  <c r="E26" i="141"/>
  <c r="T26" i="141" s="1"/>
  <c r="U25" i="141"/>
  <c r="T25" i="141"/>
  <c r="S25" i="141"/>
  <c r="R25" i="141"/>
  <c r="Q25" i="141"/>
  <c r="P25" i="141"/>
  <c r="E25" i="141"/>
  <c r="T24" i="141"/>
  <c r="S24" i="141"/>
  <c r="R24" i="141"/>
  <c r="Q24" i="141"/>
  <c r="P24" i="141"/>
  <c r="E24" i="141"/>
  <c r="U24" i="141" s="1"/>
  <c r="S23" i="141"/>
  <c r="R23" i="141"/>
  <c r="Q23" i="141"/>
  <c r="P23" i="141"/>
  <c r="E23" i="141"/>
  <c r="T23" i="141" s="1"/>
  <c r="S22" i="141"/>
  <c r="R22" i="141"/>
  <c r="Q22" i="141"/>
  <c r="P22" i="141"/>
  <c r="E22" i="141"/>
  <c r="U22" i="141" s="1"/>
  <c r="S21" i="141"/>
  <c r="R21" i="141"/>
  <c r="Q21" i="141"/>
  <c r="P21" i="141"/>
  <c r="E21" i="141"/>
  <c r="U21" i="141" s="1"/>
  <c r="S20" i="141"/>
  <c r="R20" i="141"/>
  <c r="Q20" i="141"/>
  <c r="P20" i="141"/>
  <c r="E20" i="141"/>
  <c r="U20" i="141" s="1"/>
  <c r="S19" i="141"/>
  <c r="R19" i="141"/>
  <c r="Q19" i="141"/>
  <c r="P19" i="141"/>
  <c r="E19" i="141"/>
  <c r="T18" i="141"/>
  <c r="S18" i="141"/>
  <c r="R18" i="141"/>
  <c r="Q18" i="141"/>
  <c r="P18" i="141"/>
  <c r="E18" i="141"/>
  <c r="U18" i="141" s="1"/>
  <c r="S17" i="141"/>
  <c r="R17" i="141"/>
  <c r="Q17" i="141"/>
  <c r="P17" i="141"/>
  <c r="E17" i="141"/>
  <c r="U17" i="141" s="1"/>
  <c r="S16" i="141"/>
  <c r="R16" i="141"/>
  <c r="Q16" i="141"/>
  <c r="P16" i="141"/>
  <c r="E16" i="141"/>
  <c r="U16" i="141" s="1"/>
  <c r="S15" i="141"/>
  <c r="R15" i="141"/>
  <c r="Q15" i="141"/>
  <c r="P15" i="141"/>
  <c r="E15" i="141"/>
  <c r="T15" i="141" s="1"/>
  <c r="S14" i="141"/>
  <c r="R14" i="141"/>
  <c r="Q14" i="141"/>
  <c r="P14" i="141"/>
  <c r="E14" i="141"/>
  <c r="U14" i="141" s="1"/>
  <c r="S13" i="141"/>
  <c r="R13" i="141"/>
  <c r="Q13" i="141"/>
  <c r="P13" i="141"/>
  <c r="E13" i="141"/>
  <c r="S12" i="141"/>
  <c r="R12" i="141"/>
  <c r="Q12" i="141"/>
  <c r="P12" i="141"/>
  <c r="E12" i="141"/>
  <c r="U12" i="141" s="1"/>
  <c r="S11" i="141"/>
  <c r="R11" i="141"/>
  <c r="Q11" i="141"/>
  <c r="P11" i="141"/>
  <c r="E11" i="141"/>
  <c r="S10" i="141"/>
  <c r="R10" i="141"/>
  <c r="Q10" i="141"/>
  <c r="P10" i="141"/>
  <c r="E10" i="141"/>
  <c r="U10" i="141" s="1"/>
  <c r="S9" i="141"/>
  <c r="R9" i="141"/>
  <c r="S8" i="141"/>
  <c r="S62" i="140"/>
  <c r="R62" i="140"/>
  <c r="S61" i="140"/>
  <c r="R61" i="140"/>
  <c r="Q61" i="140"/>
  <c r="P61" i="140"/>
  <c r="E61" i="140"/>
  <c r="U61" i="140" s="1"/>
  <c r="S60" i="140"/>
  <c r="R60" i="140"/>
  <c r="Q60" i="140"/>
  <c r="P60" i="140"/>
  <c r="P59" i="140" s="1"/>
  <c r="E60" i="140"/>
  <c r="E59" i="140" s="1"/>
  <c r="U59" i="140" s="1"/>
  <c r="S59" i="140"/>
  <c r="R59" i="140"/>
  <c r="S58" i="140"/>
  <c r="R58" i="140"/>
  <c r="S57" i="140"/>
  <c r="R57" i="140"/>
  <c r="Q57" i="140"/>
  <c r="P57" i="140"/>
  <c r="E57" i="140"/>
  <c r="S56" i="140"/>
  <c r="R56" i="140"/>
  <c r="Q56" i="140"/>
  <c r="P56" i="140"/>
  <c r="E56" i="140"/>
  <c r="U56" i="140" s="1"/>
  <c r="S55" i="140"/>
  <c r="R55" i="140"/>
  <c r="Q55" i="140"/>
  <c r="P55" i="140"/>
  <c r="E55" i="140"/>
  <c r="U55" i="140" s="1"/>
  <c r="S54" i="140"/>
  <c r="R54" i="140"/>
  <c r="Q54" i="140"/>
  <c r="P54" i="140"/>
  <c r="E54" i="140"/>
  <c r="S53" i="140"/>
  <c r="R53" i="140"/>
  <c r="S52" i="140"/>
  <c r="R52" i="140"/>
  <c r="Q52" i="140"/>
  <c r="P52" i="140"/>
  <c r="E52" i="140"/>
  <c r="U51" i="140"/>
  <c r="S51" i="140"/>
  <c r="R51" i="140"/>
  <c r="Q51" i="140"/>
  <c r="P51" i="140"/>
  <c r="E51" i="140"/>
  <c r="T51" i="140" s="1"/>
  <c r="U50" i="140"/>
  <c r="T50" i="140"/>
  <c r="S50" i="140"/>
  <c r="R50" i="140"/>
  <c r="Q50" i="140"/>
  <c r="P50" i="140"/>
  <c r="E50" i="140"/>
  <c r="T49" i="140"/>
  <c r="S49" i="140"/>
  <c r="R49" i="140"/>
  <c r="Q49" i="140"/>
  <c r="P49" i="140"/>
  <c r="E49" i="140"/>
  <c r="U49" i="140" s="1"/>
  <c r="S48" i="140"/>
  <c r="R48" i="140"/>
  <c r="Q48" i="140"/>
  <c r="P48" i="140"/>
  <c r="E48" i="140"/>
  <c r="T48" i="140" s="1"/>
  <c r="S47" i="140"/>
  <c r="R47" i="140"/>
  <c r="Q47" i="140"/>
  <c r="P47" i="140"/>
  <c r="E47" i="140"/>
  <c r="U47" i="140" s="1"/>
  <c r="S46" i="140"/>
  <c r="R46" i="140"/>
  <c r="Q46" i="140"/>
  <c r="P46" i="140"/>
  <c r="E46" i="140"/>
  <c r="U46" i="140" s="1"/>
  <c r="S45" i="140"/>
  <c r="R45" i="140"/>
  <c r="Q45" i="140"/>
  <c r="P45" i="140"/>
  <c r="E45" i="140"/>
  <c r="U45" i="140" s="1"/>
  <c r="S44" i="140"/>
  <c r="R44" i="140"/>
  <c r="Q44" i="140"/>
  <c r="P44" i="140"/>
  <c r="E44" i="140"/>
  <c r="S43" i="140"/>
  <c r="R43" i="140"/>
  <c r="S42" i="140"/>
  <c r="R42" i="140"/>
  <c r="S41" i="140"/>
  <c r="R41" i="140"/>
  <c r="Q41" i="140"/>
  <c r="P41" i="140"/>
  <c r="E41" i="140"/>
  <c r="S40" i="140"/>
  <c r="R40" i="140"/>
  <c r="Q40" i="140"/>
  <c r="P40" i="140"/>
  <c r="E40" i="140"/>
  <c r="U39" i="140"/>
  <c r="S39" i="140"/>
  <c r="R39" i="140"/>
  <c r="Q39" i="140"/>
  <c r="P39" i="140"/>
  <c r="E39" i="140"/>
  <c r="T39" i="140" s="1"/>
  <c r="S38" i="140"/>
  <c r="R38" i="140"/>
  <c r="Q38" i="140"/>
  <c r="P38" i="140"/>
  <c r="E38" i="140"/>
  <c r="T38" i="140" s="1"/>
  <c r="S37" i="140"/>
  <c r="R37" i="140"/>
  <c r="Q37" i="140"/>
  <c r="P37" i="140"/>
  <c r="E37" i="140"/>
  <c r="U37" i="140" s="1"/>
  <c r="S36" i="140"/>
  <c r="R36" i="140"/>
  <c r="Q36" i="140"/>
  <c r="P36" i="140"/>
  <c r="E36" i="140"/>
  <c r="U36" i="140" s="1"/>
  <c r="S35" i="140"/>
  <c r="R35" i="140"/>
  <c r="Q35" i="140"/>
  <c r="P35" i="140"/>
  <c r="E35" i="140"/>
  <c r="U35" i="140" s="1"/>
  <c r="S34" i="140"/>
  <c r="R34" i="140"/>
  <c r="Q34" i="140"/>
  <c r="P34" i="140"/>
  <c r="E34" i="140"/>
  <c r="U33" i="140"/>
  <c r="S33" i="140"/>
  <c r="R33" i="140"/>
  <c r="Q33" i="140"/>
  <c r="P33" i="140"/>
  <c r="E33" i="140"/>
  <c r="T33" i="140" s="1"/>
  <c r="U32" i="140"/>
  <c r="T32" i="140"/>
  <c r="S32" i="140"/>
  <c r="R32" i="140"/>
  <c r="Q32" i="140"/>
  <c r="P32" i="140"/>
  <c r="E32" i="140"/>
  <c r="T31" i="140"/>
  <c r="S31" i="140"/>
  <c r="R31" i="140"/>
  <c r="Q31" i="140"/>
  <c r="P31" i="140"/>
  <c r="E31" i="140"/>
  <c r="U31" i="140" s="1"/>
  <c r="S30" i="140"/>
  <c r="R30" i="140"/>
  <c r="Q30" i="140"/>
  <c r="P30" i="140"/>
  <c r="E30" i="140"/>
  <c r="S29" i="140"/>
  <c r="R29" i="140"/>
  <c r="Q29" i="140"/>
  <c r="P29" i="140"/>
  <c r="E29" i="140"/>
  <c r="U29" i="140" s="1"/>
  <c r="S28" i="140"/>
  <c r="R28" i="140"/>
  <c r="Q28" i="140"/>
  <c r="P28" i="140"/>
  <c r="E28" i="140"/>
  <c r="U28" i="140" s="1"/>
  <c r="S27" i="140"/>
  <c r="R27" i="140"/>
  <c r="T26" i="140"/>
  <c r="S26" i="140"/>
  <c r="R26" i="140"/>
  <c r="Q26" i="140"/>
  <c r="P26" i="140"/>
  <c r="E26" i="140"/>
  <c r="U26" i="140" s="1"/>
  <c r="S25" i="140"/>
  <c r="R25" i="140"/>
  <c r="Q25" i="140"/>
  <c r="P25" i="140"/>
  <c r="E25" i="140"/>
  <c r="T25" i="140" s="1"/>
  <c r="S24" i="140"/>
  <c r="R24" i="140"/>
  <c r="Q24" i="140"/>
  <c r="P24" i="140"/>
  <c r="E24" i="140"/>
  <c r="U24" i="140" s="1"/>
  <c r="S23" i="140"/>
  <c r="R23" i="140"/>
  <c r="Q23" i="140"/>
  <c r="P23" i="140"/>
  <c r="E23" i="140"/>
  <c r="U23" i="140" s="1"/>
  <c r="S22" i="140"/>
  <c r="R22" i="140"/>
  <c r="Q22" i="140"/>
  <c r="P22" i="140"/>
  <c r="E22" i="140"/>
  <c r="U22" i="140" s="1"/>
  <c r="S21" i="140"/>
  <c r="R21" i="140"/>
  <c r="Q21" i="140"/>
  <c r="P21" i="140"/>
  <c r="E21" i="140"/>
  <c r="T20" i="140"/>
  <c r="S20" i="140"/>
  <c r="R20" i="140"/>
  <c r="Q20" i="140"/>
  <c r="P20" i="140"/>
  <c r="E20" i="140"/>
  <c r="U20" i="140" s="1"/>
  <c r="S19" i="140"/>
  <c r="R19" i="140"/>
  <c r="Q19" i="140"/>
  <c r="P19" i="140"/>
  <c r="E19" i="140"/>
  <c r="U19" i="140" s="1"/>
  <c r="S18" i="140"/>
  <c r="R18" i="140"/>
  <c r="Q18" i="140"/>
  <c r="P18" i="140"/>
  <c r="E18" i="140"/>
  <c r="U18" i="140" s="1"/>
  <c r="S17" i="140"/>
  <c r="R17" i="140"/>
  <c r="Q17" i="140"/>
  <c r="P17" i="140"/>
  <c r="E17" i="140"/>
  <c r="T17" i="140" s="1"/>
  <c r="S16" i="140"/>
  <c r="R16" i="140"/>
  <c r="Q16" i="140"/>
  <c r="P16" i="140"/>
  <c r="E16" i="140"/>
  <c r="U16" i="140" s="1"/>
  <c r="S15" i="140"/>
  <c r="R15" i="140"/>
  <c r="Q15" i="140"/>
  <c r="P15" i="140"/>
  <c r="E15" i="140"/>
  <c r="U15" i="140" s="1"/>
  <c r="S14" i="140"/>
  <c r="R14" i="140"/>
  <c r="Q14" i="140"/>
  <c r="P14" i="140"/>
  <c r="E14" i="140"/>
  <c r="U14" i="140" s="1"/>
  <c r="S13" i="140"/>
  <c r="R13" i="140"/>
  <c r="Q13" i="140"/>
  <c r="P13" i="140"/>
  <c r="E13" i="140"/>
  <c r="S12" i="140"/>
  <c r="R12" i="140"/>
  <c r="Q12" i="140"/>
  <c r="P12" i="140"/>
  <c r="E12" i="140"/>
  <c r="U12" i="140" s="1"/>
  <c r="S11" i="140"/>
  <c r="R11" i="140"/>
  <c r="Q11" i="140"/>
  <c r="P11" i="140"/>
  <c r="E11" i="140"/>
  <c r="U11" i="140" s="1"/>
  <c r="S10" i="140"/>
  <c r="R10" i="140"/>
  <c r="Q10" i="140"/>
  <c r="P10" i="140"/>
  <c r="E10" i="140"/>
  <c r="T10" i="140" s="1"/>
  <c r="S9" i="140"/>
  <c r="R9" i="140"/>
  <c r="S8" i="140"/>
  <c r="R8" i="140"/>
  <c r="S62" i="139"/>
  <c r="R62" i="139"/>
  <c r="S61" i="139"/>
  <c r="R61" i="139"/>
  <c r="Q61" i="139"/>
  <c r="P61" i="139"/>
  <c r="E61" i="139"/>
  <c r="T60" i="139"/>
  <c r="S60" i="139"/>
  <c r="R60" i="139"/>
  <c r="Q60" i="139"/>
  <c r="P60" i="139"/>
  <c r="E60" i="139"/>
  <c r="U60" i="139" s="1"/>
  <c r="S59" i="139"/>
  <c r="R59" i="139"/>
  <c r="S58" i="139"/>
  <c r="R58" i="139"/>
  <c r="T57" i="139"/>
  <c r="S57" i="139"/>
  <c r="R57" i="139"/>
  <c r="Q57" i="139"/>
  <c r="P57" i="139"/>
  <c r="E57" i="139"/>
  <c r="U57" i="139" s="1"/>
  <c r="S56" i="139"/>
  <c r="R56" i="139"/>
  <c r="Q56" i="139"/>
  <c r="P56" i="139"/>
  <c r="E56" i="139"/>
  <c r="S55" i="139"/>
  <c r="R55" i="139"/>
  <c r="Q55" i="139"/>
  <c r="P55" i="139"/>
  <c r="E55" i="139"/>
  <c r="T55" i="139" s="1"/>
  <c r="S54" i="139"/>
  <c r="R54" i="139"/>
  <c r="Q54" i="139"/>
  <c r="P54" i="139"/>
  <c r="E54" i="139"/>
  <c r="S53" i="139"/>
  <c r="R53" i="139"/>
  <c r="T52" i="139"/>
  <c r="S52" i="139"/>
  <c r="R52" i="139"/>
  <c r="Q52" i="139"/>
  <c r="P52" i="139"/>
  <c r="E52" i="139"/>
  <c r="U52" i="139" s="1"/>
  <c r="S51" i="139"/>
  <c r="R51" i="139"/>
  <c r="Q51" i="139"/>
  <c r="P51" i="139"/>
  <c r="E51" i="139"/>
  <c r="U51" i="139" s="1"/>
  <c r="S50" i="139"/>
  <c r="R50" i="139"/>
  <c r="Q50" i="139"/>
  <c r="P50" i="139"/>
  <c r="E50" i="139"/>
  <c r="T50" i="139" s="1"/>
  <c r="S49" i="139"/>
  <c r="R49" i="139"/>
  <c r="Q49" i="139"/>
  <c r="P49" i="139"/>
  <c r="E49" i="139"/>
  <c r="U49" i="139" s="1"/>
  <c r="S48" i="139"/>
  <c r="R48" i="139"/>
  <c r="Q48" i="139"/>
  <c r="P48" i="139"/>
  <c r="E48" i="139"/>
  <c r="U48" i="139" s="1"/>
  <c r="S47" i="139"/>
  <c r="R47" i="139"/>
  <c r="Q47" i="139"/>
  <c r="P47" i="139"/>
  <c r="E47" i="139"/>
  <c r="U47" i="139" s="1"/>
  <c r="S46" i="139"/>
  <c r="R46" i="139"/>
  <c r="Q46" i="139"/>
  <c r="P46" i="139"/>
  <c r="E46" i="139"/>
  <c r="U45" i="139"/>
  <c r="S45" i="139"/>
  <c r="R45" i="139"/>
  <c r="Q45" i="139"/>
  <c r="P45" i="139"/>
  <c r="E45" i="139"/>
  <c r="T45" i="139" s="1"/>
  <c r="S44" i="139"/>
  <c r="R44" i="139"/>
  <c r="Q44" i="139"/>
  <c r="P44" i="139"/>
  <c r="E44" i="139"/>
  <c r="S43" i="139"/>
  <c r="R43" i="139"/>
  <c r="S42" i="139"/>
  <c r="R42" i="139"/>
  <c r="T41" i="139"/>
  <c r="S41" i="139"/>
  <c r="R41" i="139"/>
  <c r="Q41" i="139"/>
  <c r="P41" i="139"/>
  <c r="E41" i="139"/>
  <c r="U41" i="139" s="1"/>
  <c r="S40" i="139"/>
  <c r="R40" i="139"/>
  <c r="Q40" i="139"/>
  <c r="P40" i="139"/>
  <c r="E40" i="139"/>
  <c r="T40" i="139" s="1"/>
  <c r="S39" i="139"/>
  <c r="R39" i="139"/>
  <c r="Q39" i="139"/>
  <c r="P39" i="139"/>
  <c r="E39" i="139"/>
  <c r="U39" i="139" s="1"/>
  <c r="S38" i="139"/>
  <c r="R38" i="139"/>
  <c r="Q38" i="139"/>
  <c r="P38" i="139"/>
  <c r="E38" i="139"/>
  <c r="U38" i="139" s="1"/>
  <c r="S37" i="139"/>
  <c r="R37" i="139"/>
  <c r="Q37" i="139"/>
  <c r="P37" i="139"/>
  <c r="E37" i="139"/>
  <c r="U37" i="139" s="1"/>
  <c r="S36" i="139"/>
  <c r="R36" i="139"/>
  <c r="Q36" i="139"/>
  <c r="P36" i="139"/>
  <c r="E36" i="139"/>
  <c r="T35" i="139"/>
  <c r="S35" i="139"/>
  <c r="R35" i="139"/>
  <c r="Q35" i="139"/>
  <c r="P35" i="139"/>
  <c r="E35" i="139"/>
  <c r="U35" i="139" s="1"/>
  <c r="U34" i="139"/>
  <c r="S34" i="139"/>
  <c r="R34" i="139"/>
  <c r="Q34" i="139"/>
  <c r="P34" i="139"/>
  <c r="E34" i="139"/>
  <c r="T34" i="139" s="1"/>
  <c r="S33" i="139"/>
  <c r="R33" i="139"/>
  <c r="Q33" i="139"/>
  <c r="P33" i="139"/>
  <c r="E33" i="139"/>
  <c r="U33" i="139" s="1"/>
  <c r="S32" i="139"/>
  <c r="R32" i="139"/>
  <c r="Q32" i="139"/>
  <c r="P32" i="139"/>
  <c r="E32" i="139"/>
  <c r="S31" i="139"/>
  <c r="R31" i="139"/>
  <c r="Q31" i="139"/>
  <c r="P31" i="139"/>
  <c r="E31" i="139"/>
  <c r="U31" i="139" s="1"/>
  <c r="S30" i="139"/>
  <c r="R30" i="139"/>
  <c r="Q30" i="139"/>
  <c r="P30" i="139"/>
  <c r="E30" i="139"/>
  <c r="U30" i="139" s="1"/>
  <c r="S29" i="139"/>
  <c r="R29" i="139"/>
  <c r="Q29" i="139"/>
  <c r="P29" i="139"/>
  <c r="E29" i="139"/>
  <c r="U29" i="139" s="1"/>
  <c r="S28" i="139"/>
  <c r="R28" i="139"/>
  <c r="Q28" i="139"/>
  <c r="P28" i="139"/>
  <c r="E28" i="139"/>
  <c r="S27" i="139"/>
  <c r="R27" i="139"/>
  <c r="S26" i="139"/>
  <c r="R26" i="139"/>
  <c r="Q26" i="139"/>
  <c r="P26" i="139"/>
  <c r="E26" i="139"/>
  <c r="U26" i="139" s="1"/>
  <c r="S25" i="139"/>
  <c r="R25" i="139"/>
  <c r="Q25" i="139"/>
  <c r="P25" i="139"/>
  <c r="E25" i="139"/>
  <c r="U25" i="139" s="1"/>
  <c r="S24" i="139"/>
  <c r="R24" i="139"/>
  <c r="Q24" i="139"/>
  <c r="P24" i="139"/>
  <c r="E24" i="139"/>
  <c r="U24" i="139" s="1"/>
  <c r="S23" i="139"/>
  <c r="R23" i="139"/>
  <c r="Q23" i="139"/>
  <c r="P23" i="139"/>
  <c r="E23" i="139"/>
  <c r="T22" i="139"/>
  <c r="S22" i="139"/>
  <c r="R22" i="139"/>
  <c r="Q22" i="139"/>
  <c r="P22" i="139"/>
  <c r="E22" i="139"/>
  <c r="U22" i="139" s="1"/>
  <c r="U21" i="139"/>
  <c r="S21" i="139"/>
  <c r="R21" i="139"/>
  <c r="Q21" i="139"/>
  <c r="P21" i="139"/>
  <c r="E21" i="139"/>
  <c r="T21" i="139" s="1"/>
  <c r="T20" i="139"/>
  <c r="S20" i="139"/>
  <c r="R20" i="139"/>
  <c r="Q20" i="139"/>
  <c r="P20" i="139"/>
  <c r="E20" i="139"/>
  <c r="U20" i="139" s="1"/>
  <c r="S19" i="139"/>
  <c r="R19" i="139"/>
  <c r="Q19" i="139"/>
  <c r="P19" i="139"/>
  <c r="E19" i="139"/>
  <c r="T19" i="139" s="1"/>
  <c r="S18" i="139"/>
  <c r="R18" i="139"/>
  <c r="Q18" i="139"/>
  <c r="P18" i="139"/>
  <c r="E18" i="139"/>
  <c r="U18" i="139" s="1"/>
  <c r="S17" i="139"/>
  <c r="R17" i="139"/>
  <c r="Q17" i="139"/>
  <c r="P17" i="139"/>
  <c r="E17" i="139"/>
  <c r="U17" i="139" s="1"/>
  <c r="S16" i="139"/>
  <c r="R16" i="139"/>
  <c r="Q16" i="139"/>
  <c r="P16" i="139"/>
  <c r="E16" i="139"/>
  <c r="U16" i="139" s="1"/>
  <c r="S15" i="139"/>
  <c r="R15" i="139"/>
  <c r="Q15" i="139"/>
  <c r="P15" i="139"/>
  <c r="E15" i="139"/>
  <c r="T14" i="139"/>
  <c r="S14" i="139"/>
  <c r="R14" i="139"/>
  <c r="Q14" i="139"/>
  <c r="P14" i="139"/>
  <c r="E14" i="139"/>
  <c r="U14" i="139" s="1"/>
  <c r="U13" i="139"/>
  <c r="S13" i="139"/>
  <c r="R13" i="139"/>
  <c r="Q13" i="139"/>
  <c r="P13" i="139"/>
  <c r="E13" i="139"/>
  <c r="S12" i="139"/>
  <c r="R12" i="139"/>
  <c r="Q12" i="139"/>
  <c r="P12" i="139"/>
  <c r="E12" i="139"/>
  <c r="U12" i="139" s="1"/>
  <c r="S11" i="139"/>
  <c r="R11" i="139"/>
  <c r="Q11" i="139"/>
  <c r="P11" i="139"/>
  <c r="E11" i="139"/>
  <c r="T11" i="139" s="1"/>
  <c r="S10" i="139"/>
  <c r="R10" i="139"/>
  <c r="Q10" i="139"/>
  <c r="P10" i="139"/>
  <c r="E10" i="139"/>
  <c r="U10" i="139" s="1"/>
  <c r="S9" i="139"/>
  <c r="R9" i="139"/>
  <c r="S8" i="139"/>
  <c r="R8" i="139"/>
  <c r="S62" i="138"/>
  <c r="R62" i="138"/>
  <c r="U61" i="138"/>
  <c r="S61" i="138"/>
  <c r="R61" i="138"/>
  <c r="Q61" i="138"/>
  <c r="P61" i="138"/>
  <c r="E61" i="138"/>
  <c r="T61" i="138" s="1"/>
  <c r="S60" i="138"/>
  <c r="R60" i="138"/>
  <c r="Q60" i="138"/>
  <c r="Q59" i="138" s="1"/>
  <c r="P60" i="138"/>
  <c r="P59" i="138" s="1"/>
  <c r="E60" i="138"/>
  <c r="T60" i="138" s="1"/>
  <c r="S59" i="138"/>
  <c r="R59" i="138"/>
  <c r="S58" i="138"/>
  <c r="R58" i="138"/>
  <c r="S57" i="138"/>
  <c r="R57" i="138"/>
  <c r="Q57" i="138"/>
  <c r="P57" i="138"/>
  <c r="E57" i="138"/>
  <c r="T57" i="138" s="1"/>
  <c r="S56" i="138"/>
  <c r="R56" i="138"/>
  <c r="Q56" i="138"/>
  <c r="P56" i="138"/>
  <c r="E56" i="138"/>
  <c r="U56" i="138" s="1"/>
  <c r="S55" i="138"/>
  <c r="R55" i="138"/>
  <c r="Q55" i="138"/>
  <c r="P55" i="138"/>
  <c r="E55" i="138"/>
  <c r="U55" i="138" s="1"/>
  <c r="S54" i="138"/>
  <c r="R54" i="138"/>
  <c r="Q54" i="138"/>
  <c r="P54" i="138"/>
  <c r="E54" i="138"/>
  <c r="S53" i="138"/>
  <c r="R53" i="138"/>
  <c r="S52" i="138"/>
  <c r="R52" i="138"/>
  <c r="Q52" i="138"/>
  <c r="P52" i="138"/>
  <c r="E52" i="138"/>
  <c r="T52" i="138" s="1"/>
  <c r="S51" i="138"/>
  <c r="R51" i="138"/>
  <c r="Q51" i="138"/>
  <c r="P51" i="138"/>
  <c r="E51" i="138"/>
  <c r="U51" i="138" s="1"/>
  <c r="S50" i="138"/>
  <c r="R50" i="138"/>
  <c r="Q50" i="138"/>
  <c r="P50" i="138"/>
  <c r="E50" i="138"/>
  <c r="U50" i="138" s="1"/>
  <c r="S49" i="138"/>
  <c r="R49" i="138"/>
  <c r="Q49" i="138"/>
  <c r="P49" i="138"/>
  <c r="E49" i="138"/>
  <c r="U49" i="138" s="1"/>
  <c r="S48" i="138"/>
  <c r="R48" i="138"/>
  <c r="Q48" i="138"/>
  <c r="P48" i="138"/>
  <c r="E48" i="138"/>
  <c r="U47" i="138"/>
  <c r="S47" i="138"/>
  <c r="R47" i="138"/>
  <c r="Q47" i="138"/>
  <c r="P47" i="138"/>
  <c r="E47" i="138"/>
  <c r="T47" i="138" s="1"/>
  <c r="T46" i="138"/>
  <c r="S46" i="138"/>
  <c r="R46" i="138"/>
  <c r="Q46" i="138"/>
  <c r="P46" i="138"/>
  <c r="E46" i="138"/>
  <c r="U46" i="138" s="1"/>
  <c r="T45" i="138"/>
  <c r="S45" i="138"/>
  <c r="R45" i="138"/>
  <c r="Q45" i="138"/>
  <c r="P45" i="138"/>
  <c r="E45" i="138"/>
  <c r="U45" i="138" s="1"/>
  <c r="S44" i="138"/>
  <c r="R44" i="138"/>
  <c r="Q44" i="138"/>
  <c r="P44" i="138"/>
  <c r="E44" i="138"/>
  <c r="U44" i="138" s="1"/>
  <c r="S43" i="138"/>
  <c r="R43" i="138"/>
  <c r="S42" i="138"/>
  <c r="R42" i="138"/>
  <c r="S41" i="138"/>
  <c r="R41" i="138"/>
  <c r="Q41" i="138"/>
  <c r="P41" i="138"/>
  <c r="E41" i="138"/>
  <c r="U41" i="138" s="1"/>
  <c r="S40" i="138"/>
  <c r="R40" i="138"/>
  <c r="Q40" i="138"/>
  <c r="P40" i="138"/>
  <c r="E40" i="138"/>
  <c r="U40" i="138" s="1"/>
  <c r="S39" i="138"/>
  <c r="R39" i="138"/>
  <c r="Q39" i="138"/>
  <c r="P39" i="138"/>
  <c r="E39" i="138"/>
  <c r="U39" i="138" s="1"/>
  <c r="S38" i="138"/>
  <c r="R38" i="138"/>
  <c r="Q38" i="138"/>
  <c r="P38" i="138"/>
  <c r="E38" i="138"/>
  <c r="S37" i="138"/>
  <c r="R37" i="138"/>
  <c r="Q37" i="138"/>
  <c r="P37" i="138"/>
  <c r="E37" i="138"/>
  <c r="U37" i="138" s="1"/>
  <c r="S36" i="138"/>
  <c r="R36" i="138"/>
  <c r="Q36" i="138"/>
  <c r="P36" i="138"/>
  <c r="E36" i="138"/>
  <c r="T36" i="138" s="1"/>
  <c r="S35" i="138"/>
  <c r="R35" i="138"/>
  <c r="Q35" i="138"/>
  <c r="P35" i="138"/>
  <c r="E35" i="138"/>
  <c r="U35" i="138" s="1"/>
  <c r="S34" i="138"/>
  <c r="R34" i="138"/>
  <c r="Q34" i="138"/>
  <c r="P34" i="138"/>
  <c r="E34" i="138"/>
  <c r="T34" i="138" s="1"/>
  <c r="S33" i="138"/>
  <c r="R33" i="138"/>
  <c r="Q33" i="138"/>
  <c r="P33" i="138"/>
  <c r="E33" i="138"/>
  <c r="U33" i="138" s="1"/>
  <c r="S32" i="138"/>
  <c r="R32" i="138"/>
  <c r="Q32" i="138"/>
  <c r="P32" i="138"/>
  <c r="E32" i="138"/>
  <c r="S31" i="138"/>
  <c r="R31" i="138"/>
  <c r="Q31" i="138"/>
  <c r="P31" i="138"/>
  <c r="E31" i="138"/>
  <c r="U31" i="138" s="1"/>
  <c r="S30" i="138"/>
  <c r="R30" i="138"/>
  <c r="Q30" i="138"/>
  <c r="P30" i="138"/>
  <c r="E30" i="138"/>
  <c r="U29" i="138"/>
  <c r="S29" i="138"/>
  <c r="R29" i="138"/>
  <c r="Q29" i="138"/>
  <c r="P29" i="138"/>
  <c r="E29" i="138"/>
  <c r="T29" i="138" s="1"/>
  <c r="T28" i="138"/>
  <c r="S28" i="138"/>
  <c r="R28" i="138"/>
  <c r="Q28" i="138"/>
  <c r="P28" i="138"/>
  <c r="E28" i="138"/>
  <c r="U28" i="138" s="1"/>
  <c r="S27" i="138"/>
  <c r="R27" i="138"/>
  <c r="S26" i="138"/>
  <c r="R26" i="138"/>
  <c r="Q26" i="138"/>
  <c r="P26" i="138"/>
  <c r="E26" i="138"/>
  <c r="U26" i="138" s="1"/>
  <c r="S25" i="138"/>
  <c r="R25" i="138"/>
  <c r="Q25" i="138"/>
  <c r="P25" i="138"/>
  <c r="E25" i="138"/>
  <c r="U24" i="138"/>
  <c r="S24" i="138"/>
  <c r="R24" i="138"/>
  <c r="Q24" i="138"/>
  <c r="P24" i="138"/>
  <c r="E24" i="138"/>
  <c r="T24" i="138" s="1"/>
  <c r="T23" i="138"/>
  <c r="S23" i="138"/>
  <c r="R23" i="138"/>
  <c r="Q23" i="138"/>
  <c r="P23" i="138"/>
  <c r="E23" i="138"/>
  <c r="U23" i="138" s="1"/>
  <c r="T22" i="138"/>
  <c r="S22" i="138"/>
  <c r="R22" i="138"/>
  <c r="Q22" i="138"/>
  <c r="P22" i="138"/>
  <c r="E22" i="138"/>
  <c r="U22" i="138" s="1"/>
  <c r="S21" i="138"/>
  <c r="R21" i="138"/>
  <c r="Q21" i="138"/>
  <c r="P21" i="138"/>
  <c r="E21" i="138"/>
  <c r="T21" i="138" s="1"/>
  <c r="S20" i="138"/>
  <c r="R20" i="138"/>
  <c r="Q20" i="138"/>
  <c r="P20" i="138"/>
  <c r="E20" i="138"/>
  <c r="U20" i="138" s="1"/>
  <c r="S19" i="138"/>
  <c r="R19" i="138"/>
  <c r="Q19" i="138"/>
  <c r="P19" i="138"/>
  <c r="E19" i="138"/>
  <c r="U19" i="138" s="1"/>
  <c r="S18" i="138"/>
  <c r="R18" i="138"/>
  <c r="Q18" i="138"/>
  <c r="P18" i="138"/>
  <c r="E18" i="138"/>
  <c r="U18" i="138" s="1"/>
  <c r="S17" i="138"/>
  <c r="R17" i="138"/>
  <c r="Q17" i="138"/>
  <c r="P17" i="138"/>
  <c r="E17" i="138"/>
  <c r="T16" i="138"/>
  <c r="S16" i="138"/>
  <c r="R16" i="138"/>
  <c r="Q16" i="138"/>
  <c r="P16" i="138"/>
  <c r="E16" i="138"/>
  <c r="U16" i="138" s="1"/>
  <c r="T15" i="138"/>
  <c r="S15" i="138"/>
  <c r="R15" i="138"/>
  <c r="Q15" i="138"/>
  <c r="P15" i="138"/>
  <c r="E15" i="138"/>
  <c r="U15" i="138" s="1"/>
  <c r="S14" i="138"/>
  <c r="R14" i="138"/>
  <c r="Q14" i="138"/>
  <c r="P14" i="138"/>
  <c r="E14" i="138"/>
  <c r="S13" i="138"/>
  <c r="R13" i="138"/>
  <c r="Q13" i="138"/>
  <c r="P13" i="138"/>
  <c r="E13" i="138"/>
  <c r="T13" i="138" s="1"/>
  <c r="S12" i="138"/>
  <c r="R12" i="138"/>
  <c r="Q12" i="138"/>
  <c r="P12" i="138"/>
  <c r="E12" i="138"/>
  <c r="U12" i="138" s="1"/>
  <c r="S11" i="138"/>
  <c r="R11" i="138"/>
  <c r="Q11" i="138"/>
  <c r="P11" i="138"/>
  <c r="E11" i="138"/>
  <c r="U11" i="138" s="1"/>
  <c r="S10" i="138"/>
  <c r="R10" i="138"/>
  <c r="Q10" i="138"/>
  <c r="P10" i="138"/>
  <c r="E10" i="138"/>
  <c r="S9" i="138"/>
  <c r="R9" i="138"/>
  <c r="S8" i="138"/>
  <c r="R8" i="138"/>
  <c r="S62" i="137"/>
  <c r="R62" i="137"/>
  <c r="S61" i="137"/>
  <c r="R61" i="137"/>
  <c r="Q61" i="137"/>
  <c r="P61" i="137"/>
  <c r="E61" i="137"/>
  <c r="T61" i="137" s="1"/>
  <c r="S60" i="137"/>
  <c r="R60" i="137"/>
  <c r="Q60" i="137"/>
  <c r="P60" i="137"/>
  <c r="E60" i="137"/>
  <c r="E59" i="137" s="1"/>
  <c r="U59" i="137" s="1"/>
  <c r="S59" i="137"/>
  <c r="R59" i="137"/>
  <c r="S58" i="137"/>
  <c r="R58" i="137"/>
  <c r="S57" i="137"/>
  <c r="R57" i="137"/>
  <c r="Q57" i="137"/>
  <c r="P57" i="137"/>
  <c r="E57" i="137"/>
  <c r="U57" i="137" s="1"/>
  <c r="S56" i="137"/>
  <c r="R56" i="137"/>
  <c r="Q56" i="137"/>
  <c r="P56" i="137"/>
  <c r="E56" i="137"/>
  <c r="U56" i="137" s="1"/>
  <c r="S55" i="137"/>
  <c r="R55" i="137"/>
  <c r="Q55" i="137"/>
  <c r="P55" i="137"/>
  <c r="E55" i="137"/>
  <c r="S54" i="137"/>
  <c r="R54" i="137"/>
  <c r="Q54" i="137"/>
  <c r="P54" i="137"/>
  <c r="E54" i="137"/>
  <c r="T54" i="137" s="1"/>
  <c r="S53" i="137"/>
  <c r="R53" i="137"/>
  <c r="S52" i="137"/>
  <c r="R52" i="137"/>
  <c r="Q52" i="137"/>
  <c r="P52" i="137"/>
  <c r="E52" i="137"/>
  <c r="U52" i="137" s="1"/>
  <c r="S51" i="137"/>
  <c r="R51" i="137"/>
  <c r="Q51" i="137"/>
  <c r="P51" i="137"/>
  <c r="E51" i="137"/>
  <c r="U51" i="137" s="1"/>
  <c r="S50" i="137"/>
  <c r="R50" i="137"/>
  <c r="Q50" i="137"/>
  <c r="P50" i="137"/>
  <c r="E50" i="137"/>
  <c r="U49" i="137"/>
  <c r="S49" i="137"/>
  <c r="R49" i="137"/>
  <c r="Q49" i="137"/>
  <c r="P49" i="137"/>
  <c r="E49" i="137"/>
  <c r="T49" i="137" s="1"/>
  <c r="T48" i="137"/>
  <c r="S48" i="137"/>
  <c r="R48" i="137"/>
  <c r="Q48" i="137"/>
  <c r="P48" i="137"/>
  <c r="E48" i="137"/>
  <c r="U48" i="137" s="1"/>
  <c r="U47" i="137"/>
  <c r="S47" i="137"/>
  <c r="R47" i="137"/>
  <c r="Q47" i="137"/>
  <c r="P47" i="137"/>
  <c r="E47" i="137"/>
  <c r="T47" i="137" s="1"/>
  <c r="T46" i="137"/>
  <c r="S46" i="137"/>
  <c r="R46" i="137"/>
  <c r="Q46" i="137"/>
  <c r="P46" i="137"/>
  <c r="E46" i="137"/>
  <c r="U46" i="137" s="1"/>
  <c r="S45" i="137"/>
  <c r="R45" i="137"/>
  <c r="Q45" i="137"/>
  <c r="P45" i="137"/>
  <c r="E45" i="137"/>
  <c r="S44" i="137"/>
  <c r="R44" i="137"/>
  <c r="Q44" i="137"/>
  <c r="P44" i="137"/>
  <c r="E44" i="137"/>
  <c r="U44" i="137" s="1"/>
  <c r="S43" i="137"/>
  <c r="R43" i="137"/>
  <c r="S42" i="137"/>
  <c r="R42" i="137"/>
  <c r="S41" i="137"/>
  <c r="R41" i="137"/>
  <c r="Q41" i="137"/>
  <c r="P41" i="137"/>
  <c r="E41" i="137"/>
  <c r="S40" i="137"/>
  <c r="R40" i="137"/>
  <c r="Q40" i="137"/>
  <c r="P40" i="137"/>
  <c r="E40" i="137"/>
  <c r="T39" i="137"/>
  <c r="S39" i="137"/>
  <c r="R39" i="137"/>
  <c r="Q39" i="137"/>
  <c r="P39" i="137"/>
  <c r="E39" i="137"/>
  <c r="U39" i="137" s="1"/>
  <c r="U38" i="137"/>
  <c r="S38" i="137"/>
  <c r="R38" i="137"/>
  <c r="Q38" i="137"/>
  <c r="P38" i="137"/>
  <c r="E38" i="137"/>
  <c r="T38" i="137" s="1"/>
  <c r="S37" i="137"/>
  <c r="R37" i="137"/>
  <c r="Q37" i="137"/>
  <c r="P37" i="137"/>
  <c r="E37" i="137"/>
  <c r="S36" i="137"/>
  <c r="R36" i="137"/>
  <c r="Q36" i="137"/>
  <c r="P36" i="137"/>
  <c r="E36" i="137"/>
  <c r="T36" i="137" s="1"/>
  <c r="S35" i="137"/>
  <c r="R35" i="137"/>
  <c r="Q35" i="137"/>
  <c r="P35" i="137"/>
  <c r="E35" i="137"/>
  <c r="S34" i="137"/>
  <c r="R34" i="137"/>
  <c r="Q34" i="137"/>
  <c r="P34" i="137"/>
  <c r="E34" i="137"/>
  <c r="U34" i="137" s="1"/>
  <c r="U33" i="137"/>
  <c r="S33" i="137"/>
  <c r="R33" i="137"/>
  <c r="Q33" i="137"/>
  <c r="P33" i="137"/>
  <c r="E33" i="137"/>
  <c r="T33" i="137" s="1"/>
  <c r="S32" i="137"/>
  <c r="R32" i="137"/>
  <c r="Q32" i="137"/>
  <c r="P32" i="137"/>
  <c r="E32" i="137"/>
  <c r="U31" i="137"/>
  <c r="S31" i="137"/>
  <c r="R31" i="137"/>
  <c r="Q31" i="137"/>
  <c r="P31" i="137"/>
  <c r="E31" i="137"/>
  <c r="T31" i="137" s="1"/>
  <c r="S30" i="137"/>
  <c r="R30" i="137"/>
  <c r="Q30" i="137"/>
  <c r="P30" i="137"/>
  <c r="E30" i="137"/>
  <c r="S29" i="137"/>
  <c r="R29" i="137"/>
  <c r="Q29" i="137"/>
  <c r="P29" i="137"/>
  <c r="E29" i="137"/>
  <c r="S28" i="137"/>
  <c r="R28" i="137"/>
  <c r="Q28" i="137"/>
  <c r="P28" i="137"/>
  <c r="E28" i="137"/>
  <c r="U28" i="137" s="1"/>
  <c r="S27" i="137"/>
  <c r="R27" i="137"/>
  <c r="U26" i="137"/>
  <c r="S26" i="137"/>
  <c r="R26" i="137"/>
  <c r="Q26" i="137"/>
  <c r="P26" i="137"/>
  <c r="E26" i="137"/>
  <c r="T26" i="137" s="1"/>
  <c r="T25" i="137"/>
  <c r="S25" i="137"/>
  <c r="R25" i="137"/>
  <c r="Q25" i="137"/>
  <c r="P25" i="137"/>
  <c r="E25" i="137"/>
  <c r="U25" i="137" s="1"/>
  <c r="S24" i="137"/>
  <c r="R24" i="137"/>
  <c r="Q24" i="137"/>
  <c r="P24" i="137"/>
  <c r="E24" i="137"/>
  <c r="U24" i="137" s="1"/>
  <c r="S23" i="137"/>
  <c r="R23" i="137"/>
  <c r="Q23" i="137"/>
  <c r="P23" i="137"/>
  <c r="E23" i="137"/>
  <c r="T23" i="137" s="1"/>
  <c r="S22" i="137"/>
  <c r="R22" i="137"/>
  <c r="Q22" i="137"/>
  <c r="P22" i="137"/>
  <c r="E22" i="137"/>
  <c r="U22" i="137" s="1"/>
  <c r="S21" i="137"/>
  <c r="R21" i="137"/>
  <c r="Q21" i="137"/>
  <c r="P21" i="137"/>
  <c r="E21" i="137"/>
  <c r="U21" i="137" s="1"/>
  <c r="S20" i="137"/>
  <c r="R20" i="137"/>
  <c r="Q20" i="137"/>
  <c r="P20" i="137"/>
  <c r="E20" i="137"/>
  <c r="S19" i="137"/>
  <c r="R19" i="137"/>
  <c r="Q19" i="137"/>
  <c r="P19" i="137"/>
  <c r="E19" i="137"/>
  <c r="T18" i="137"/>
  <c r="S18" i="137"/>
  <c r="R18" i="137"/>
  <c r="Q18" i="137"/>
  <c r="P18" i="137"/>
  <c r="E18" i="137"/>
  <c r="U18" i="137" s="1"/>
  <c r="U17" i="137"/>
  <c r="S17" i="137"/>
  <c r="R17" i="137"/>
  <c r="Q17" i="137"/>
  <c r="P17" i="137"/>
  <c r="E17" i="137"/>
  <c r="T17" i="137" s="1"/>
  <c r="T16" i="137"/>
  <c r="S16" i="137"/>
  <c r="R16" i="137"/>
  <c r="Q16" i="137"/>
  <c r="P16" i="137"/>
  <c r="E16" i="137"/>
  <c r="U16" i="137" s="1"/>
  <c r="S15" i="137"/>
  <c r="R15" i="137"/>
  <c r="Q15" i="137"/>
  <c r="P15" i="137"/>
  <c r="E15" i="137"/>
  <c r="T15" i="137" s="1"/>
  <c r="S14" i="137"/>
  <c r="R14" i="137"/>
  <c r="Q14" i="137"/>
  <c r="P14" i="137"/>
  <c r="E14" i="137"/>
  <c r="U14" i="137" s="1"/>
  <c r="S13" i="137"/>
  <c r="R13" i="137"/>
  <c r="Q13" i="137"/>
  <c r="P13" i="137"/>
  <c r="E13" i="137"/>
  <c r="S12" i="137"/>
  <c r="R12" i="137"/>
  <c r="Q12" i="137"/>
  <c r="P12" i="137"/>
  <c r="E12" i="137"/>
  <c r="T12" i="137" s="1"/>
  <c r="S11" i="137"/>
  <c r="R11" i="137"/>
  <c r="Q11" i="137"/>
  <c r="P11" i="137"/>
  <c r="E11" i="137"/>
  <c r="S10" i="137"/>
  <c r="R10" i="137"/>
  <c r="Q10" i="137"/>
  <c r="P10" i="137"/>
  <c r="E10" i="137"/>
  <c r="S9" i="137"/>
  <c r="R9" i="137"/>
  <c r="S8" i="137"/>
  <c r="R8" i="137"/>
  <c r="S62" i="136"/>
  <c r="R62" i="136"/>
  <c r="S61" i="136"/>
  <c r="R61" i="136"/>
  <c r="Q61" i="136"/>
  <c r="P61" i="136"/>
  <c r="E61" i="136"/>
  <c r="U61" i="136" s="1"/>
  <c r="S60" i="136"/>
  <c r="R60" i="136"/>
  <c r="Q60" i="136"/>
  <c r="P60" i="136"/>
  <c r="P59" i="136" s="1"/>
  <c r="E60" i="136"/>
  <c r="U60" i="136" s="1"/>
  <c r="S59" i="136"/>
  <c r="R59" i="136"/>
  <c r="S58" i="136"/>
  <c r="R58" i="136"/>
  <c r="S57" i="136"/>
  <c r="R57" i="136"/>
  <c r="Q57" i="136"/>
  <c r="P57" i="136"/>
  <c r="E57" i="136"/>
  <c r="T56" i="136"/>
  <c r="S56" i="136"/>
  <c r="R56" i="136"/>
  <c r="Q56" i="136"/>
  <c r="P56" i="136"/>
  <c r="E56" i="136"/>
  <c r="U56" i="136" s="1"/>
  <c r="U55" i="136"/>
  <c r="S55" i="136"/>
  <c r="R55" i="136"/>
  <c r="Q55" i="136"/>
  <c r="P55" i="136"/>
  <c r="E55" i="136"/>
  <c r="T55" i="136" s="1"/>
  <c r="T54" i="136"/>
  <c r="S54" i="136"/>
  <c r="R54" i="136"/>
  <c r="Q54" i="136"/>
  <c r="P54" i="136"/>
  <c r="E54" i="136"/>
  <c r="S53" i="136"/>
  <c r="R53" i="136"/>
  <c r="S52" i="136"/>
  <c r="R52" i="136"/>
  <c r="Q52" i="136"/>
  <c r="P52" i="136"/>
  <c r="E52" i="136"/>
  <c r="T51" i="136"/>
  <c r="S51" i="136"/>
  <c r="R51" i="136"/>
  <c r="Q51" i="136"/>
  <c r="P51" i="136"/>
  <c r="E51" i="136"/>
  <c r="U51" i="136" s="1"/>
  <c r="U50" i="136"/>
  <c r="S50" i="136"/>
  <c r="R50" i="136"/>
  <c r="Q50" i="136"/>
  <c r="P50" i="136"/>
  <c r="E50" i="136"/>
  <c r="T50" i="136" s="1"/>
  <c r="T49" i="136"/>
  <c r="S49" i="136"/>
  <c r="R49" i="136"/>
  <c r="Q49" i="136"/>
  <c r="P49" i="136"/>
  <c r="E49" i="136"/>
  <c r="U49" i="136" s="1"/>
  <c r="S48" i="136"/>
  <c r="R48" i="136"/>
  <c r="Q48" i="136"/>
  <c r="P48" i="136"/>
  <c r="E48" i="136"/>
  <c r="T48" i="136" s="1"/>
  <c r="S47" i="136"/>
  <c r="R47" i="136"/>
  <c r="Q47" i="136"/>
  <c r="P47" i="136"/>
  <c r="E47" i="136"/>
  <c r="U47" i="136" s="1"/>
  <c r="S46" i="136"/>
  <c r="R46" i="136"/>
  <c r="Q46" i="136"/>
  <c r="P46" i="136"/>
  <c r="E46" i="136"/>
  <c r="U46" i="136" s="1"/>
  <c r="S45" i="136"/>
  <c r="R45" i="136"/>
  <c r="Q45" i="136"/>
  <c r="P45" i="136"/>
  <c r="E45" i="136"/>
  <c r="S44" i="136"/>
  <c r="R44" i="136"/>
  <c r="Q44" i="136"/>
  <c r="P44" i="136"/>
  <c r="E44" i="136"/>
  <c r="S43" i="136"/>
  <c r="R43" i="136"/>
  <c r="S42" i="136"/>
  <c r="R42" i="136"/>
  <c r="S41" i="136"/>
  <c r="R41" i="136"/>
  <c r="Q41" i="136"/>
  <c r="P41" i="136"/>
  <c r="E41" i="136"/>
  <c r="U41" i="136" s="1"/>
  <c r="S40" i="136"/>
  <c r="R40" i="136"/>
  <c r="Q40" i="136"/>
  <c r="P40" i="136"/>
  <c r="E40" i="136"/>
  <c r="T40" i="136" s="1"/>
  <c r="S39" i="136"/>
  <c r="R39" i="136"/>
  <c r="Q39" i="136"/>
  <c r="P39" i="136"/>
  <c r="E39" i="136"/>
  <c r="U39" i="136" s="1"/>
  <c r="S38" i="136"/>
  <c r="R38" i="136"/>
  <c r="Q38" i="136"/>
  <c r="P38" i="136"/>
  <c r="E38" i="136"/>
  <c r="T38" i="136" s="1"/>
  <c r="S37" i="136"/>
  <c r="R37" i="136"/>
  <c r="Q37" i="136"/>
  <c r="P37" i="136"/>
  <c r="E37" i="136"/>
  <c r="U37" i="136" s="1"/>
  <c r="S36" i="136"/>
  <c r="R36" i="136"/>
  <c r="Q36" i="136"/>
  <c r="P36" i="136"/>
  <c r="E36" i="136"/>
  <c r="U36" i="136" s="1"/>
  <c r="S35" i="136"/>
  <c r="R35" i="136"/>
  <c r="Q35" i="136"/>
  <c r="P35" i="136"/>
  <c r="E35" i="136"/>
  <c r="T35" i="136" s="1"/>
  <c r="S34" i="136"/>
  <c r="R34" i="136"/>
  <c r="Q34" i="136"/>
  <c r="P34" i="136"/>
  <c r="E34" i="136"/>
  <c r="T33" i="136"/>
  <c r="S33" i="136"/>
  <c r="R33" i="136"/>
  <c r="Q33" i="136"/>
  <c r="P33" i="136"/>
  <c r="E33" i="136"/>
  <c r="U33" i="136" s="1"/>
  <c r="U32" i="136"/>
  <c r="S32" i="136"/>
  <c r="R32" i="136"/>
  <c r="Q32" i="136"/>
  <c r="P32" i="136"/>
  <c r="E32" i="136"/>
  <c r="T32" i="136" s="1"/>
  <c r="T31" i="136"/>
  <c r="S31" i="136"/>
  <c r="R31" i="136"/>
  <c r="Q31" i="136"/>
  <c r="P31" i="136"/>
  <c r="E31" i="136"/>
  <c r="U31" i="136" s="1"/>
  <c r="S30" i="136"/>
  <c r="R30" i="136"/>
  <c r="Q30" i="136"/>
  <c r="P30" i="136"/>
  <c r="E30" i="136"/>
  <c r="S29" i="136"/>
  <c r="R29" i="136"/>
  <c r="Q29" i="136"/>
  <c r="P29" i="136"/>
  <c r="E29" i="136"/>
  <c r="U29" i="136" s="1"/>
  <c r="S28" i="136"/>
  <c r="R28" i="136"/>
  <c r="Q28" i="136"/>
  <c r="P28" i="136"/>
  <c r="E28" i="136"/>
  <c r="U28" i="136" s="1"/>
  <c r="S27" i="136"/>
  <c r="R27" i="136"/>
  <c r="S26" i="136"/>
  <c r="R26" i="136"/>
  <c r="Q26" i="136"/>
  <c r="P26" i="136"/>
  <c r="E26" i="136"/>
  <c r="U26" i="136" s="1"/>
  <c r="S25" i="136"/>
  <c r="R25" i="136"/>
  <c r="Q25" i="136"/>
  <c r="P25" i="136"/>
  <c r="E25" i="136"/>
  <c r="T25" i="136" s="1"/>
  <c r="S24" i="136"/>
  <c r="R24" i="136"/>
  <c r="Q24" i="136"/>
  <c r="P24" i="136"/>
  <c r="E24" i="136"/>
  <c r="U24" i="136" s="1"/>
  <c r="S23" i="136"/>
  <c r="R23" i="136"/>
  <c r="Q23" i="136"/>
  <c r="P23" i="136"/>
  <c r="E23" i="136"/>
  <c r="U23" i="136" s="1"/>
  <c r="S22" i="136"/>
  <c r="R22" i="136"/>
  <c r="Q22" i="136"/>
  <c r="P22" i="136"/>
  <c r="E22" i="136"/>
  <c r="S21" i="136"/>
  <c r="R21" i="136"/>
  <c r="Q21" i="136"/>
  <c r="P21" i="136"/>
  <c r="E21" i="136"/>
  <c r="T20" i="136"/>
  <c r="S20" i="136"/>
  <c r="R20" i="136"/>
  <c r="Q20" i="136"/>
  <c r="P20" i="136"/>
  <c r="E20" i="136"/>
  <c r="U20" i="136" s="1"/>
  <c r="U19" i="136"/>
  <c r="S19" i="136"/>
  <c r="R19" i="136"/>
  <c r="Q19" i="136"/>
  <c r="P19" i="136"/>
  <c r="E19" i="136"/>
  <c r="T19" i="136" s="1"/>
  <c r="S18" i="136"/>
  <c r="R18" i="136"/>
  <c r="Q18" i="136"/>
  <c r="P18" i="136"/>
  <c r="E18" i="136"/>
  <c r="U18" i="136" s="1"/>
  <c r="S17" i="136"/>
  <c r="R17" i="136"/>
  <c r="Q17" i="136"/>
  <c r="P17" i="136"/>
  <c r="E17" i="136"/>
  <c r="T17" i="136" s="1"/>
  <c r="S16" i="136"/>
  <c r="R16" i="136"/>
  <c r="Q16" i="136"/>
  <c r="P16" i="136"/>
  <c r="E16" i="136"/>
  <c r="U16" i="136" s="1"/>
  <c r="S15" i="136"/>
  <c r="R15" i="136"/>
  <c r="Q15" i="136"/>
  <c r="P15" i="136"/>
  <c r="E15" i="136"/>
  <c r="U15" i="136" s="1"/>
  <c r="S14" i="136"/>
  <c r="R14" i="136"/>
  <c r="Q14" i="136"/>
  <c r="P14" i="136"/>
  <c r="E14" i="136"/>
  <c r="T14" i="136" s="1"/>
  <c r="S13" i="136"/>
  <c r="R13" i="136"/>
  <c r="Q13" i="136"/>
  <c r="P13" i="136"/>
  <c r="E13" i="136"/>
  <c r="S12" i="136"/>
  <c r="R12" i="136"/>
  <c r="Q12" i="136"/>
  <c r="P12" i="136"/>
  <c r="E12" i="136"/>
  <c r="S11" i="136"/>
  <c r="R11" i="136"/>
  <c r="Q11" i="136"/>
  <c r="P11" i="136"/>
  <c r="E11" i="136"/>
  <c r="U11" i="136" s="1"/>
  <c r="T10" i="136"/>
  <c r="S10" i="136"/>
  <c r="R10" i="136"/>
  <c r="Q10" i="136"/>
  <c r="P10" i="136"/>
  <c r="E10" i="136"/>
  <c r="S9" i="136"/>
  <c r="R9" i="136"/>
  <c r="S8" i="136"/>
  <c r="R8" i="136"/>
  <c r="S62" i="135"/>
  <c r="R62" i="135"/>
  <c r="S61" i="135"/>
  <c r="R61" i="135"/>
  <c r="Q61" i="135"/>
  <c r="P61" i="135"/>
  <c r="E61" i="135"/>
  <c r="S60" i="135"/>
  <c r="R60" i="135"/>
  <c r="Q60" i="135"/>
  <c r="P60" i="135"/>
  <c r="P59" i="135" s="1"/>
  <c r="E60" i="135"/>
  <c r="U60" i="135" s="1"/>
  <c r="S59" i="135"/>
  <c r="R59" i="135"/>
  <c r="S58" i="135"/>
  <c r="R58" i="135"/>
  <c r="T57" i="135"/>
  <c r="S57" i="135"/>
  <c r="R57" i="135"/>
  <c r="Q57" i="135"/>
  <c r="P57" i="135"/>
  <c r="E57" i="135"/>
  <c r="U57" i="135" s="1"/>
  <c r="S56" i="135"/>
  <c r="R56" i="135"/>
  <c r="Q56" i="135"/>
  <c r="P56" i="135"/>
  <c r="E56" i="135"/>
  <c r="S55" i="135"/>
  <c r="R55" i="135"/>
  <c r="Q55" i="135"/>
  <c r="P55" i="135"/>
  <c r="E55" i="135"/>
  <c r="T55" i="135" s="1"/>
  <c r="S54" i="135"/>
  <c r="R54" i="135"/>
  <c r="Q54" i="135"/>
  <c r="P54" i="135"/>
  <c r="E54" i="135"/>
  <c r="S53" i="135"/>
  <c r="R53" i="135"/>
  <c r="T52" i="135"/>
  <c r="S52" i="135"/>
  <c r="R52" i="135"/>
  <c r="Q52" i="135"/>
  <c r="P52" i="135"/>
  <c r="E52" i="135"/>
  <c r="U52" i="135" s="1"/>
  <c r="S51" i="135"/>
  <c r="R51" i="135"/>
  <c r="Q51" i="135"/>
  <c r="P51" i="135"/>
  <c r="E51" i="135"/>
  <c r="U51" i="135" s="1"/>
  <c r="S50" i="135"/>
  <c r="R50" i="135"/>
  <c r="Q50" i="135"/>
  <c r="P50" i="135"/>
  <c r="E50" i="135"/>
  <c r="T50" i="135" s="1"/>
  <c r="S49" i="135"/>
  <c r="R49" i="135"/>
  <c r="Q49" i="135"/>
  <c r="P49" i="135"/>
  <c r="E49" i="135"/>
  <c r="U49" i="135" s="1"/>
  <c r="S48" i="135"/>
  <c r="R48" i="135"/>
  <c r="Q48" i="135"/>
  <c r="P48" i="135"/>
  <c r="E48" i="135"/>
  <c r="U48" i="135" s="1"/>
  <c r="S47" i="135"/>
  <c r="R47" i="135"/>
  <c r="Q47" i="135"/>
  <c r="P47" i="135"/>
  <c r="E47" i="135"/>
  <c r="S46" i="135"/>
  <c r="R46" i="135"/>
  <c r="Q46" i="135"/>
  <c r="P46" i="135"/>
  <c r="E46" i="135"/>
  <c r="T45" i="135"/>
  <c r="S45" i="135"/>
  <c r="R45" i="135"/>
  <c r="Q45" i="135"/>
  <c r="P45" i="135"/>
  <c r="E45" i="135"/>
  <c r="U45" i="135" s="1"/>
  <c r="U44" i="135"/>
  <c r="S44" i="135"/>
  <c r="R44" i="135"/>
  <c r="Q44" i="135"/>
  <c r="P44" i="135"/>
  <c r="E44" i="135"/>
  <c r="T44" i="135" s="1"/>
  <c r="S43" i="135"/>
  <c r="R43" i="135"/>
  <c r="S42" i="135"/>
  <c r="R42" i="135"/>
  <c r="T41" i="135"/>
  <c r="S41" i="135"/>
  <c r="R41" i="135"/>
  <c r="Q41" i="135"/>
  <c r="P41" i="135"/>
  <c r="E41" i="135"/>
  <c r="U41" i="135" s="1"/>
  <c r="S40" i="135"/>
  <c r="R40" i="135"/>
  <c r="Q40" i="135"/>
  <c r="P40" i="135"/>
  <c r="E40" i="135"/>
  <c r="T40" i="135" s="1"/>
  <c r="S39" i="135"/>
  <c r="R39" i="135"/>
  <c r="Q39" i="135"/>
  <c r="P39" i="135"/>
  <c r="E39" i="135"/>
  <c r="U39" i="135" s="1"/>
  <c r="S38" i="135"/>
  <c r="R38" i="135"/>
  <c r="Q38" i="135"/>
  <c r="P38" i="135"/>
  <c r="E38" i="135"/>
  <c r="U38" i="135" s="1"/>
  <c r="S37" i="135"/>
  <c r="R37" i="135"/>
  <c r="Q37" i="135"/>
  <c r="P37" i="135"/>
  <c r="E37" i="135"/>
  <c r="S36" i="135"/>
  <c r="R36" i="135"/>
  <c r="Q36" i="135"/>
  <c r="P36" i="135"/>
  <c r="E36" i="135"/>
  <c r="U35" i="135"/>
  <c r="S35" i="135"/>
  <c r="R35" i="135"/>
  <c r="Q35" i="135"/>
  <c r="P35" i="135"/>
  <c r="E35" i="135"/>
  <c r="T35" i="135" s="1"/>
  <c r="T34" i="135"/>
  <c r="S34" i="135"/>
  <c r="R34" i="135"/>
  <c r="Q34" i="135"/>
  <c r="P34" i="135"/>
  <c r="E34" i="135"/>
  <c r="U34" i="135" s="1"/>
  <c r="S33" i="135"/>
  <c r="R33" i="135"/>
  <c r="Q33" i="135"/>
  <c r="P33" i="135"/>
  <c r="E33" i="135"/>
  <c r="U33" i="135" s="1"/>
  <c r="S32" i="135"/>
  <c r="R32" i="135"/>
  <c r="Q32" i="135"/>
  <c r="P32" i="135"/>
  <c r="E32" i="135"/>
  <c r="T32" i="135" s="1"/>
  <c r="S31" i="135"/>
  <c r="R31" i="135"/>
  <c r="Q31" i="135"/>
  <c r="P31" i="135"/>
  <c r="E31" i="135"/>
  <c r="U31" i="135" s="1"/>
  <c r="S30" i="135"/>
  <c r="R30" i="135"/>
  <c r="Q30" i="135"/>
  <c r="P30" i="135"/>
  <c r="E30" i="135"/>
  <c r="S29" i="135"/>
  <c r="R29" i="135"/>
  <c r="Q29" i="135"/>
  <c r="P29" i="135"/>
  <c r="E29" i="135"/>
  <c r="S28" i="135"/>
  <c r="R28" i="135"/>
  <c r="Q28" i="135"/>
  <c r="P28" i="135"/>
  <c r="E28" i="135"/>
  <c r="S27" i="135"/>
  <c r="R27" i="135"/>
  <c r="S26" i="135"/>
  <c r="R26" i="135"/>
  <c r="Q26" i="135"/>
  <c r="P26" i="135"/>
  <c r="E26" i="135"/>
  <c r="U26" i="135" s="1"/>
  <c r="S25" i="135"/>
  <c r="R25" i="135"/>
  <c r="Q25" i="135"/>
  <c r="P25" i="135"/>
  <c r="E25" i="135"/>
  <c r="U25" i="135" s="1"/>
  <c r="U24" i="135"/>
  <c r="S24" i="135"/>
  <c r="R24" i="135"/>
  <c r="Q24" i="135"/>
  <c r="P24" i="135"/>
  <c r="E24" i="135"/>
  <c r="T24" i="135" s="1"/>
  <c r="S23" i="135"/>
  <c r="R23" i="135"/>
  <c r="Q23" i="135"/>
  <c r="P23" i="135"/>
  <c r="E23" i="135"/>
  <c r="U22" i="135"/>
  <c r="S22" i="135"/>
  <c r="R22" i="135"/>
  <c r="Q22" i="135"/>
  <c r="P22" i="135"/>
  <c r="E22" i="135"/>
  <c r="T22" i="135" s="1"/>
  <c r="S21" i="135"/>
  <c r="R21" i="135"/>
  <c r="Q21" i="135"/>
  <c r="P21" i="135"/>
  <c r="E21" i="135"/>
  <c r="S20" i="135"/>
  <c r="R20" i="135"/>
  <c r="Q20" i="135"/>
  <c r="P20" i="135"/>
  <c r="E20" i="135"/>
  <c r="U20" i="135" s="1"/>
  <c r="T19" i="135"/>
  <c r="S19" i="135"/>
  <c r="R19" i="135"/>
  <c r="Q19" i="135"/>
  <c r="P19" i="135"/>
  <c r="E19" i="135"/>
  <c r="U19" i="135" s="1"/>
  <c r="S18" i="135"/>
  <c r="R18" i="135"/>
  <c r="Q18" i="135"/>
  <c r="P18" i="135"/>
  <c r="E18" i="135"/>
  <c r="U18" i="135" s="1"/>
  <c r="S17" i="135"/>
  <c r="R17" i="135"/>
  <c r="Q17" i="135"/>
  <c r="P17" i="135"/>
  <c r="E17" i="135"/>
  <c r="U17" i="135" s="1"/>
  <c r="U16" i="135"/>
  <c r="S16" i="135"/>
  <c r="R16" i="135"/>
  <c r="Q16" i="135"/>
  <c r="P16" i="135"/>
  <c r="E16" i="135"/>
  <c r="T16" i="135" s="1"/>
  <c r="S15" i="135"/>
  <c r="R15" i="135"/>
  <c r="Q15" i="135"/>
  <c r="P15" i="135"/>
  <c r="E15" i="135"/>
  <c r="U14" i="135"/>
  <c r="S14" i="135"/>
  <c r="R14" i="135"/>
  <c r="Q14" i="135"/>
  <c r="P14" i="135"/>
  <c r="E14" i="135"/>
  <c r="T14" i="135" s="1"/>
  <c r="S13" i="135"/>
  <c r="R13" i="135"/>
  <c r="Q13" i="135"/>
  <c r="P13" i="135"/>
  <c r="E13" i="135"/>
  <c r="S12" i="135"/>
  <c r="R12" i="135"/>
  <c r="Q12" i="135"/>
  <c r="P12" i="135"/>
  <c r="E12" i="135"/>
  <c r="U12" i="135" s="1"/>
  <c r="T11" i="135"/>
  <c r="S11" i="135"/>
  <c r="R11" i="135"/>
  <c r="Q11" i="135"/>
  <c r="P11" i="135"/>
  <c r="E11" i="135"/>
  <c r="U11" i="135" s="1"/>
  <c r="S10" i="135"/>
  <c r="R10" i="135"/>
  <c r="Q10" i="135"/>
  <c r="P10" i="135"/>
  <c r="E10" i="135"/>
  <c r="S9" i="135"/>
  <c r="R9" i="135"/>
  <c r="S8" i="135"/>
  <c r="R8" i="135"/>
  <c r="S62" i="134"/>
  <c r="R62" i="134"/>
  <c r="S61" i="134"/>
  <c r="R61" i="134"/>
  <c r="Q61" i="134"/>
  <c r="P61" i="134"/>
  <c r="E61" i="134"/>
  <c r="U61" i="134" s="1"/>
  <c r="S60" i="134"/>
  <c r="R60" i="134"/>
  <c r="Q60" i="134"/>
  <c r="P60" i="134"/>
  <c r="E60" i="134"/>
  <c r="U60" i="134" s="1"/>
  <c r="S59" i="134"/>
  <c r="R59" i="134"/>
  <c r="S58" i="134"/>
  <c r="R58" i="134"/>
  <c r="S57" i="134"/>
  <c r="R57" i="134"/>
  <c r="Q57" i="134"/>
  <c r="P57" i="134"/>
  <c r="E57" i="134"/>
  <c r="T57" i="134" s="1"/>
  <c r="S56" i="134"/>
  <c r="R56" i="134"/>
  <c r="Q56" i="134"/>
  <c r="P56" i="134"/>
  <c r="E56" i="134"/>
  <c r="U56" i="134" s="1"/>
  <c r="S55" i="134"/>
  <c r="R55" i="134"/>
  <c r="Q55" i="134"/>
  <c r="P55" i="134"/>
  <c r="E55" i="134"/>
  <c r="U55" i="134" s="1"/>
  <c r="S54" i="134"/>
  <c r="R54" i="134"/>
  <c r="Q54" i="134"/>
  <c r="P54" i="134"/>
  <c r="P53" i="134" s="1"/>
  <c r="E54" i="134"/>
  <c r="S53" i="134"/>
  <c r="R53" i="134"/>
  <c r="S52" i="134"/>
  <c r="R52" i="134"/>
  <c r="Q52" i="134"/>
  <c r="P52" i="134"/>
  <c r="E52" i="134"/>
  <c r="T52" i="134" s="1"/>
  <c r="S51" i="134"/>
  <c r="R51" i="134"/>
  <c r="Q51" i="134"/>
  <c r="P51" i="134"/>
  <c r="E51" i="134"/>
  <c r="U51" i="134" s="1"/>
  <c r="S50" i="134"/>
  <c r="R50" i="134"/>
  <c r="Q50" i="134"/>
  <c r="P50" i="134"/>
  <c r="E50" i="134"/>
  <c r="U50" i="134" s="1"/>
  <c r="S49" i="134"/>
  <c r="R49" i="134"/>
  <c r="Q49" i="134"/>
  <c r="P49" i="134"/>
  <c r="E49" i="134"/>
  <c r="T49" i="134" s="1"/>
  <c r="S48" i="134"/>
  <c r="R48" i="134"/>
  <c r="Q48" i="134"/>
  <c r="P48" i="134"/>
  <c r="E48" i="134"/>
  <c r="T47" i="134"/>
  <c r="S47" i="134"/>
  <c r="R47" i="134"/>
  <c r="Q47" i="134"/>
  <c r="P47" i="134"/>
  <c r="E47" i="134"/>
  <c r="U47" i="134" s="1"/>
  <c r="T46" i="134"/>
  <c r="S46" i="134"/>
  <c r="R46" i="134"/>
  <c r="Q46" i="134"/>
  <c r="P46" i="134"/>
  <c r="E46" i="134"/>
  <c r="U46" i="134" s="1"/>
  <c r="S45" i="134"/>
  <c r="R45" i="134"/>
  <c r="Q45" i="134"/>
  <c r="P45" i="134"/>
  <c r="E45" i="134"/>
  <c r="S44" i="134"/>
  <c r="R44" i="134"/>
  <c r="Q44" i="134"/>
  <c r="P44" i="134"/>
  <c r="E44" i="134"/>
  <c r="U44" i="134" s="1"/>
  <c r="S43" i="134"/>
  <c r="R43" i="134"/>
  <c r="S42" i="134"/>
  <c r="R42" i="134"/>
  <c r="S41" i="134"/>
  <c r="R41" i="134"/>
  <c r="Q41" i="134"/>
  <c r="P41" i="134"/>
  <c r="E41" i="134"/>
  <c r="U41" i="134" s="1"/>
  <c r="S40" i="134"/>
  <c r="R40" i="134"/>
  <c r="Q40" i="134"/>
  <c r="P40" i="134"/>
  <c r="E40" i="134"/>
  <c r="U40" i="134" s="1"/>
  <c r="S39" i="134"/>
  <c r="R39" i="134"/>
  <c r="Q39" i="134"/>
  <c r="P39" i="134"/>
  <c r="E39" i="134"/>
  <c r="T39" i="134" s="1"/>
  <c r="S38" i="134"/>
  <c r="R38" i="134"/>
  <c r="Q38" i="134"/>
  <c r="P38" i="134"/>
  <c r="E38" i="134"/>
  <c r="T37" i="134"/>
  <c r="S37" i="134"/>
  <c r="R37" i="134"/>
  <c r="Q37" i="134"/>
  <c r="P37" i="134"/>
  <c r="E37" i="134"/>
  <c r="U37" i="134" s="1"/>
  <c r="U36" i="134"/>
  <c r="T36" i="134"/>
  <c r="S36" i="134"/>
  <c r="R36" i="134"/>
  <c r="Q36" i="134"/>
  <c r="P36" i="134"/>
  <c r="E36" i="134"/>
  <c r="T35" i="134"/>
  <c r="S35" i="134"/>
  <c r="R35" i="134"/>
  <c r="Q35" i="134"/>
  <c r="P35" i="134"/>
  <c r="E35" i="134"/>
  <c r="U35" i="134" s="1"/>
  <c r="S34" i="134"/>
  <c r="R34" i="134"/>
  <c r="Q34" i="134"/>
  <c r="P34" i="134"/>
  <c r="E34" i="134"/>
  <c r="S33" i="134"/>
  <c r="R33" i="134"/>
  <c r="Q33" i="134"/>
  <c r="P33" i="134"/>
  <c r="E33" i="134"/>
  <c r="U33" i="134" s="1"/>
  <c r="S32" i="134"/>
  <c r="R32" i="134"/>
  <c r="Q32" i="134"/>
  <c r="P32" i="134"/>
  <c r="E32" i="134"/>
  <c r="S31" i="134"/>
  <c r="R31" i="134"/>
  <c r="Q31" i="134"/>
  <c r="P31" i="134"/>
  <c r="E31" i="134"/>
  <c r="S30" i="134"/>
  <c r="R30" i="134"/>
  <c r="Q30" i="134"/>
  <c r="P30" i="134"/>
  <c r="E30" i="134"/>
  <c r="U29" i="134"/>
  <c r="T29" i="134"/>
  <c r="S29" i="134"/>
  <c r="R29" i="134"/>
  <c r="Q29" i="134"/>
  <c r="P29" i="134"/>
  <c r="E29" i="134"/>
  <c r="T28" i="134"/>
  <c r="S28" i="134"/>
  <c r="R28" i="134"/>
  <c r="Q28" i="134"/>
  <c r="P28" i="134"/>
  <c r="E28" i="134"/>
  <c r="U28" i="134" s="1"/>
  <c r="S27" i="134"/>
  <c r="R27" i="134"/>
  <c r="U26" i="134"/>
  <c r="S26" i="134"/>
  <c r="R26" i="134"/>
  <c r="Q26" i="134"/>
  <c r="P26" i="134"/>
  <c r="E26" i="134"/>
  <c r="T26" i="134" s="1"/>
  <c r="S25" i="134"/>
  <c r="R25" i="134"/>
  <c r="Q25" i="134"/>
  <c r="P25" i="134"/>
  <c r="E25" i="134"/>
  <c r="S24" i="134"/>
  <c r="R24" i="134"/>
  <c r="Q24" i="134"/>
  <c r="P24" i="134"/>
  <c r="E24" i="134"/>
  <c r="U24" i="134" s="1"/>
  <c r="S23" i="134"/>
  <c r="R23" i="134"/>
  <c r="Q23" i="134"/>
  <c r="P23" i="134"/>
  <c r="E23" i="134"/>
  <c r="S22" i="134"/>
  <c r="R22" i="134"/>
  <c r="Q22" i="134"/>
  <c r="P22" i="134"/>
  <c r="E22" i="134"/>
  <c r="U22" i="134" s="1"/>
  <c r="S21" i="134"/>
  <c r="R21" i="134"/>
  <c r="Q21" i="134"/>
  <c r="P21" i="134"/>
  <c r="E21" i="134"/>
  <c r="T21" i="134" s="1"/>
  <c r="S20" i="134"/>
  <c r="R20" i="134"/>
  <c r="Q20" i="134"/>
  <c r="P20" i="134"/>
  <c r="E20" i="134"/>
  <c r="U20" i="134" s="1"/>
  <c r="S19" i="134"/>
  <c r="R19" i="134"/>
  <c r="Q19" i="134"/>
  <c r="P19" i="134"/>
  <c r="E19" i="134"/>
  <c r="U19" i="134" s="1"/>
  <c r="S18" i="134"/>
  <c r="R18" i="134"/>
  <c r="Q18" i="134"/>
  <c r="P18" i="134"/>
  <c r="E18" i="134"/>
  <c r="T18" i="134" s="1"/>
  <c r="S17" i="134"/>
  <c r="R17" i="134"/>
  <c r="Q17" i="134"/>
  <c r="P17" i="134"/>
  <c r="E17" i="134"/>
  <c r="T16" i="134"/>
  <c r="S16" i="134"/>
  <c r="R16" i="134"/>
  <c r="Q16" i="134"/>
  <c r="P16" i="134"/>
  <c r="E16" i="134"/>
  <c r="U16" i="134" s="1"/>
  <c r="U15" i="134"/>
  <c r="S15" i="134"/>
  <c r="R15" i="134"/>
  <c r="Q15" i="134"/>
  <c r="P15" i="134"/>
  <c r="E15" i="134"/>
  <c r="T15" i="134" s="1"/>
  <c r="T14" i="134"/>
  <c r="S14" i="134"/>
  <c r="R14" i="134"/>
  <c r="Q14" i="134"/>
  <c r="P14" i="134"/>
  <c r="E14" i="134"/>
  <c r="U14" i="134" s="1"/>
  <c r="S13" i="134"/>
  <c r="R13" i="134"/>
  <c r="Q13" i="134"/>
  <c r="P13" i="134"/>
  <c r="E13" i="134"/>
  <c r="S12" i="134"/>
  <c r="R12" i="134"/>
  <c r="Q12" i="134"/>
  <c r="P12" i="134"/>
  <c r="E12" i="134"/>
  <c r="U12" i="134" s="1"/>
  <c r="S11" i="134"/>
  <c r="R11" i="134"/>
  <c r="Q11" i="134"/>
  <c r="P11" i="134"/>
  <c r="E11" i="134"/>
  <c r="U11" i="134" s="1"/>
  <c r="S10" i="134"/>
  <c r="R10" i="134"/>
  <c r="Q10" i="134"/>
  <c r="P10" i="134"/>
  <c r="E10" i="134"/>
  <c r="S9" i="134"/>
  <c r="R9" i="134"/>
  <c r="S8" i="134"/>
  <c r="R8" i="134"/>
  <c r="S62" i="133"/>
  <c r="R62" i="133"/>
  <c r="S61" i="133"/>
  <c r="R61" i="133"/>
  <c r="Q61" i="133"/>
  <c r="P61" i="133"/>
  <c r="E61" i="133"/>
  <c r="T61" i="133" s="1"/>
  <c r="S60" i="133"/>
  <c r="R60" i="133"/>
  <c r="Q60" i="133"/>
  <c r="P60" i="133"/>
  <c r="E60" i="133"/>
  <c r="E59" i="133" s="1"/>
  <c r="U59" i="133" s="1"/>
  <c r="S59" i="133"/>
  <c r="R59" i="133"/>
  <c r="S58" i="133"/>
  <c r="R58" i="133"/>
  <c r="S57" i="133"/>
  <c r="R57" i="133"/>
  <c r="Q57" i="133"/>
  <c r="P57" i="133"/>
  <c r="E57" i="133"/>
  <c r="U57" i="133" s="1"/>
  <c r="S56" i="133"/>
  <c r="R56" i="133"/>
  <c r="Q56" i="133"/>
  <c r="P56" i="133"/>
  <c r="E56" i="133"/>
  <c r="S55" i="133"/>
  <c r="R55" i="133"/>
  <c r="Q55" i="133"/>
  <c r="P55" i="133"/>
  <c r="E55" i="133"/>
  <c r="T54" i="133"/>
  <c r="S54" i="133"/>
  <c r="R54" i="133"/>
  <c r="Q54" i="133"/>
  <c r="P54" i="133"/>
  <c r="E54" i="133"/>
  <c r="U54" i="133" s="1"/>
  <c r="S53" i="133"/>
  <c r="R53" i="133"/>
  <c r="S52" i="133"/>
  <c r="R52" i="133"/>
  <c r="Q52" i="133"/>
  <c r="P52" i="133"/>
  <c r="E52" i="133"/>
  <c r="U52" i="133" s="1"/>
  <c r="S51" i="133"/>
  <c r="R51" i="133"/>
  <c r="Q51" i="133"/>
  <c r="P51" i="133"/>
  <c r="E51" i="133"/>
  <c r="T51" i="133" s="1"/>
  <c r="S50" i="133"/>
  <c r="R50" i="133"/>
  <c r="Q50" i="133"/>
  <c r="P50" i="133"/>
  <c r="E50" i="133"/>
  <c r="T49" i="133"/>
  <c r="S49" i="133"/>
  <c r="R49" i="133"/>
  <c r="Q49" i="133"/>
  <c r="P49" i="133"/>
  <c r="E49" i="133"/>
  <c r="U49" i="133" s="1"/>
  <c r="T48" i="133"/>
  <c r="S48" i="133"/>
  <c r="R48" i="133"/>
  <c r="Q48" i="133"/>
  <c r="P48" i="133"/>
  <c r="E48" i="133"/>
  <c r="U48" i="133" s="1"/>
  <c r="S47" i="133"/>
  <c r="R47" i="133"/>
  <c r="Q47" i="133"/>
  <c r="P47" i="133"/>
  <c r="E47" i="133"/>
  <c r="S46" i="133"/>
  <c r="R46" i="133"/>
  <c r="Q46" i="133"/>
  <c r="P46" i="133"/>
  <c r="E46" i="133"/>
  <c r="T46" i="133" s="1"/>
  <c r="S45" i="133"/>
  <c r="R45" i="133"/>
  <c r="Q45" i="133"/>
  <c r="P45" i="133"/>
  <c r="E45" i="133"/>
  <c r="S44" i="133"/>
  <c r="R44" i="133"/>
  <c r="Q44" i="133"/>
  <c r="P44" i="133"/>
  <c r="E44" i="133"/>
  <c r="U44" i="133" s="1"/>
  <c r="S43" i="133"/>
  <c r="R43" i="133"/>
  <c r="S42" i="133"/>
  <c r="R42" i="133"/>
  <c r="S41" i="133"/>
  <c r="R41" i="133"/>
  <c r="Q41" i="133"/>
  <c r="P41" i="133"/>
  <c r="E41" i="133"/>
  <c r="T41" i="133" s="1"/>
  <c r="S40" i="133"/>
  <c r="R40" i="133"/>
  <c r="Q40" i="133"/>
  <c r="P40" i="133"/>
  <c r="E40" i="133"/>
  <c r="T39" i="133"/>
  <c r="S39" i="133"/>
  <c r="R39" i="133"/>
  <c r="Q39" i="133"/>
  <c r="P39" i="133"/>
  <c r="E39" i="133"/>
  <c r="U39" i="133" s="1"/>
  <c r="U38" i="133"/>
  <c r="S38" i="133"/>
  <c r="R38" i="133"/>
  <c r="Q38" i="133"/>
  <c r="P38" i="133"/>
  <c r="E38" i="133"/>
  <c r="T38" i="133" s="1"/>
  <c r="T37" i="133"/>
  <c r="S37" i="133"/>
  <c r="R37" i="133"/>
  <c r="Q37" i="133"/>
  <c r="P37" i="133"/>
  <c r="E37" i="133"/>
  <c r="U37" i="133" s="1"/>
  <c r="S36" i="133"/>
  <c r="R36" i="133"/>
  <c r="Q36" i="133"/>
  <c r="P36" i="133"/>
  <c r="E36" i="133"/>
  <c r="T36" i="133" s="1"/>
  <c r="S35" i="133"/>
  <c r="R35" i="133"/>
  <c r="Q35" i="133"/>
  <c r="P35" i="133"/>
  <c r="E35" i="133"/>
  <c r="U35" i="133" s="1"/>
  <c r="S34" i="133"/>
  <c r="R34" i="133"/>
  <c r="Q34" i="133"/>
  <c r="P34" i="133"/>
  <c r="E34" i="133"/>
  <c r="U34" i="133" s="1"/>
  <c r="S33" i="133"/>
  <c r="R33" i="133"/>
  <c r="Q33" i="133"/>
  <c r="P33" i="133"/>
  <c r="E33" i="133"/>
  <c r="T33" i="133" s="1"/>
  <c r="S32" i="133"/>
  <c r="R32" i="133"/>
  <c r="Q32" i="133"/>
  <c r="P32" i="133"/>
  <c r="E32" i="133"/>
  <c r="T31" i="133"/>
  <c r="S31" i="133"/>
  <c r="R31" i="133"/>
  <c r="Q31" i="133"/>
  <c r="P31" i="133"/>
  <c r="E31" i="133"/>
  <c r="U31" i="133" s="1"/>
  <c r="T30" i="133"/>
  <c r="S30" i="133"/>
  <c r="R30" i="133"/>
  <c r="Q30" i="133"/>
  <c r="P30" i="133"/>
  <c r="E30" i="133"/>
  <c r="U30" i="133" s="1"/>
  <c r="S29" i="133"/>
  <c r="R29" i="133"/>
  <c r="Q29" i="133"/>
  <c r="P29" i="133"/>
  <c r="E29" i="133"/>
  <c r="S28" i="133"/>
  <c r="R28" i="133"/>
  <c r="Q28" i="133"/>
  <c r="P28" i="133"/>
  <c r="E28" i="133"/>
  <c r="U28" i="133" s="1"/>
  <c r="S27" i="133"/>
  <c r="R27" i="133"/>
  <c r="U26" i="133"/>
  <c r="S26" i="133"/>
  <c r="R26" i="133"/>
  <c r="Q26" i="133"/>
  <c r="P26" i="133"/>
  <c r="E26" i="133"/>
  <c r="T26" i="133" s="1"/>
  <c r="T25" i="133"/>
  <c r="S25" i="133"/>
  <c r="R25" i="133"/>
  <c r="Q25" i="133"/>
  <c r="P25" i="133"/>
  <c r="E25" i="133"/>
  <c r="U25" i="133" s="1"/>
  <c r="T24" i="133"/>
  <c r="S24" i="133"/>
  <c r="R24" i="133"/>
  <c r="Q24" i="133"/>
  <c r="P24" i="133"/>
  <c r="E24" i="133"/>
  <c r="U24" i="133" s="1"/>
  <c r="S23" i="133"/>
  <c r="R23" i="133"/>
  <c r="Q23" i="133"/>
  <c r="P23" i="133"/>
  <c r="E23" i="133"/>
  <c r="T23" i="133" s="1"/>
  <c r="S22" i="133"/>
  <c r="R22" i="133"/>
  <c r="Q22" i="133"/>
  <c r="P22" i="133"/>
  <c r="E22" i="133"/>
  <c r="U22" i="133" s="1"/>
  <c r="S21" i="133"/>
  <c r="R21" i="133"/>
  <c r="Q21" i="133"/>
  <c r="P21" i="133"/>
  <c r="E21" i="133"/>
  <c r="U21" i="133" s="1"/>
  <c r="S20" i="133"/>
  <c r="R20" i="133"/>
  <c r="Q20" i="133"/>
  <c r="P20" i="133"/>
  <c r="E20" i="133"/>
  <c r="S19" i="133"/>
  <c r="R19" i="133"/>
  <c r="Q19" i="133"/>
  <c r="P19" i="133"/>
  <c r="E19" i="133"/>
  <c r="U18" i="133"/>
  <c r="S18" i="133"/>
  <c r="R18" i="133"/>
  <c r="Q18" i="133"/>
  <c r="P18" i="133"/>
  <c r="E18" i="133"/>
  <c r="T18" i="133" s="1"/>
  <c r="T17" i="133"/>
  <c r="S17" i="133"/>
  <c r="R17" i="133"/>
  <c r="Q17" i="133"/>
  <c r="P17" i="133"/>
  <c r="E17" i="133"/>
  <c r="U17" i="133" s="1"/>
  <c r="S16" i="133"/>
  <c r="R16" i="133"/>
  <c r="Q16" i="133"/>
  <c r="P16" i="133"/>
  <c r="E16" i="133"/>
  <c r="U16" i="133" s="1"/>
  <c r="S15" i="133"/>
  <c r="R15" i="133"/>
  <c r="Q15" i="133"/>
  <c r="P15" i="133"/>
  <c r="E15" i="133"/>
  <c r="T15" i="133" s="1"/>
  <c r="S14" i="133"/>
  <c r="R14" i="133"/>
  <c r="Q14" i="133"/>
  <c r="P14" i="133"/>
  <c r="E14" i="133"/>
  <c r="U14" i="133" s="1"/>
  <c r="S13" i="133"/>
  <c r="R13" i="133"/>
  <c r="Q13" i="133"/>
  <c r="P13" i="133"/>
  <c r="E13" i="133"/>
  <c r="S12" i="133"/>
  <c r="R12" i="133"/>
  <c r="Q12" i="133"/>
  <c r="P12" i="133"/>
  <c r="E12" i="133"/>
  <c r="S11" i="133"/>
  <c r="R11" i="133"/>
  <c r="Q11" i="133"/>
  <c r="P11" i="133"/>
  <c r="E11" i="133"/>
  <c r="T10" i="133"/>
  <c r="S10" i="133"/>
  <c r="R10" i="133"/>
  <c r="Q10" i="133"/>
  <c r="P10" i="133"/>
  <c r="E10" i="133"/>
  <c r="S9" i="133"/>
  <c r="R9" i="133"/>
  <c r="S8" i="133"/>
  <c r="R8" i="133"/>
  <c r="S62" i="132"/>
  <c r="R62" i="132"/>
  <c r="S61" i="132"/>
  <c r="R61" i="132"/>
  <c r="Q61" i="132"/>
  <c r="P61" i="132"/>
  <c r="E61" i="132"/>
  <c r="U61" i="132" s="1"/>
  <c r="U60" i="132"/>
  <c r="S60" i="132"/>
  <c r="R60" i="132"/>
  <c r="Q60" i="132"/>
  <c r="P60" i="132"/>
  <c r="P59" i="132" s="1"/>
  <c r="E60" i="132"/>
  <c r="E59" i="132" s="1"/>
  <c r="U59" i="132" s="1"/>
  <c r="S59" i="132"/>
  <c r="R59" i="132"/>
  <c r="S58" i="132"/>
  <c r="R58" i="132"/>
  <c r="S57" i="132"/>
  <c r="R57" i="132"/>
  <c r="Q57" i="132"/>
  <c r="P57" i="132"/>
  <c r="E57" i="132"/>
  <c r="U56" i="132"/>
  <c r="S56" i="132"/>
  <c r="R56" i="132"/>
  <c r="Q56" i="132"/>
  <c r="P56" i="132"/>
  <c r="E56" i="132"/>
  <c r="T56" i="132" s="1"/>
  <c r="T55" i="132"/>
  <c r="S55" i="132"/>
  <c r="R55" i="132"/>
  <c r="Q55" i="132"/>
  <c r="P55" i="132"/>
  <c r="E55" i="132"/>
  <c r="U55" i="132" s="1"/>
  <c r="S54" i="132"/>
  <c r="R54" i="132"/>
  <c r="Q54" i="132"/>
  <c r="P54" i="132"/>
  <c r="E54" i="132"/>
  <c r="T54" i="132" s="1"/>
  <c r="S53" i="132"/>
  <c r="R53" i="132"/>
  <c r="S52" i="132"/>
  <c r="R52" i="132"/>
  <c r="Q52" i="132"/>
  <c r="P52" i="132"/>
  <c r="E52" i="132"/>
  <c r="S51" i="132"/>
  <c r="R51" i="132"/>
  <c r="Q51" i="132"/>
  <c r="P51" i="132"/>
  <c r="E51" i="132"/>
  <c r="U51" i="132" s="1"/>
  <c r="S50" i="132"/>
  <c r="R50" i="132"/>
  <c r="Q50" i="132"/>
  <c r="P50" i="132"/>
  <c r="E50" i="132"/>
  <c r="T50" i="132" s="1"/>
  <c r="S49" i="132"/>
  <c r="R49" i="132"/>
  <c r="Q49" i="132"/>
  <c r="P49" i="132"/>
  <c r="E49" i="132"/>
  <c r="U49" i="132" s="1"/>
  <c r="U48" i="132"/>
  <c r="S48" i="132"/>
  <c r="R48" i="132"/>
  <c r="Q48" i="132"/>
  <c r="P48" i="132"/>
  <c r="E48" i="132"/>
  <c r="T48" i="132" s="1"/>
  <c r="S47" i="132"/>
  <c r="R47" i="132"/>
  <c r="Q47" i="132"/>
  <c r="P47" i="132"/>
  <c r="E47" i="132"/>
  <c r="U47" i="132" s="1"/>
  <c r="S46" i="132"/>
  <c r="R46" i="132"/>
  <c r="Q46" i="132"/>
  <c r="P46" i="132"/>
  <c r="E46" i="132"/>
  <c r="U46" i="132" s="1"/>
  <c r="S45" i="132"/>
  <c r="R45" i="132"/>
  <c r="Q45" i="132"/>
  <c r="U45" i="132" s="1"/>
  <c r="P45" i="132"/>
  <c r="E45" i="132"/>
  <c r="T45" i="132" s="1"/>
  <c r="S44" i="132"/>
  <c r="R44" i="132"/>
  <c r="Q44" i="132"/>
  <c r="P44" i="132"/>
  <c r="E44" i="132"/>
  <c r="S43" i="132"/>
  <c r="R43" i="132"/>
  <c r="S42" i="132"/>
  <c r="R42" i="132"/>
  <c r="T41" i="132"/>
  <c r="S41" i="132"/>
  <c r="R41" i="132"/>
  <c r="Q41" i="132"/>
  <c r="P41" i="132"/>
  <c r="E41" i="132"/>
  <c r="U41" i="132" s="1"/>
  <c r="U40" i="132"/>
  <c r="S40" i="132"/>
  <c r="R40" i="132"/>
  <c r="Q40" i="132"/>
  <c r="P40" i="132"/>
  <c r="E40" i="132"/>
  <c r="T40" i="132" s="1"/>
  <c r="S39" i="132"/>
  <c r="R39" i="132"/>
  <c r="Q39" i="132"/>
  <c r="P39" i="132"/>
  <c r="E39" i="132"/>
  <c r="U39" i="132" s="1"/>
  <c r="U38" i="132"/>
  <c r="S38" i="132"/>
  <c r="R38" i="132"/>
  <c r="Q38" i="132"/>
  <c r="P38" i="132"/>
  <c r="E38" i="132"/>
  <c r="T38" i="132" s="1"/>
  <c r="S37" i="132"/>
  <c r="R37" i="132"/>
  <c r="Q37" i="132"/>
  <c r="P37" i="132"/>
  <c r="E37" i="132"/>
  <c r="U37" i="132" s="1"/>
  <c r="S36" i="132"/>
  <c r="R36" i="132"/>
  <c r="Q36" i="132"/>
  <c r="P36" i="132"/>
  <c r="E36" i="132"/>
  <c r="U36" i="132" s="1"/>
  <c r="U35" i="132"/>
  <c r="S35" i="132"/>
  <c r="R35" i="132"/>
  <c r="Q35" i="132"/>
  <c r="P35" i="132"/>
  <c r="E35" i="132"/>
  <c r="T35" i="132" s="1"/>
  <c r="S34" i="132"/>
  <c r="R34" i="132"/>
  <c r="Q34" i="132"/>
  <c r="P34" i="132"/>
  <c r="E34" i="132"/>
  <c r="U33" i="132"/>
  <c r="S33" i="132"/>
  <c r="R33" i="132"/>
  <c r="Q33" i="132"/>
  <c r="P33" i="132"/>
  <c r="E33" i="132"/>
  <c r="T33" i="132" s="1"/>
  <c r="S32" i="132"/>
  <c r="R32" i="132"/>
  <c r="Q32" i="132"/>
  <c r="P32" i="132"/>
  <c r="E32" i="132"/>
  <c r="S31" i="132"/>
  <c r="R31" i="132"/>
  <c r="Q31" i="132"/>
  <c r="P31" i="132"/>
  <c r="E31" i="132"/>
  <c r="S30" i="132"/>
  <c r="R30" i="132"/>
  <c r="Q30" i="132"/>
  <c r="P30" i="132"/>
  <c r="E30" i="132"/>
  <c r="S29" i="132"/>
  <c r="R29" i="132"/>
  <c r="Q29" i="132"/>
  <c r="P29" i="132"/>
  <c r="E29" i="132"/>
  <c r="U29" i="132" s="1"/>
  <c r="S28" i="132"/>
  <c r="R28" i="132"/>
  <c r="Q28" i="132"/>
  <c r="P28" i="132"/>
  <c r="E28" i="132"/>
  <c r="U28" i="132" s="1"/>
  <c r="S27" i="132"/>
  <c r="R27" i="132"/>
  <c r="T26" i="132"/>
  <c r="S26" i="132"/>
  <c r="R26" i="132"/>
  <c r="Q26" i="132"/>
  <c r="P26" i="132"/>
  <c r="E26" i="132"/>
  <c r="U26" i="132" s="1"/>
  <c r="U25" i="132"/>
  <c r="S25" i="132"/>
  <c r="R25" i="132"/>
  <c r="Q25" i="132"/>
  <c r="P25" i="132"/>
  <c r="E25" i="132"/>
  <c r="T25" i="132" s="1"/>
  <c r="S24" i="132"/>
  <c r="R24" i="132"/>
  <c r="Q24" i="132"/>
  <c r="P24" i="132"/>
  <c r="E24" i="132"/>
  <c r="U24" i="132" s="1"/>
  <c r="S23" i="132"/>
  <c r="R23" i="132"/>
  <c r="Q23" i="132"/>
  <c r="P23" i="132"/>
  <c r="E23" i="132"/>
  <c r="U23" i="132" s="1"/>
  <c r="S22" i="132"/>
  <c r="R22" i="132"/>
  <c r="Q22" i="132"/>
  <c r="P22" i="132"/>
  <c r="E22" i="132"/>
  <c r="T22" i="132" s="1"/>
  <c r="S21" i="132"/>
  <c r="R21" i="132"/>
  <c r="Q21" i="132"/>
  <c r="P21" i="132"/>
  <c r="E21" i="132"/>
  <c r="S20" i="132"/>
  <c r="R20" i="132"/>
  <c r="Q20" i="132"/>
  <c r="P20" i="132"/>
  <c r="E20" i="132"/>
  <c r="S19" i="132"/>
  <c r="R19" i="132"/>
  <c r="Q19" i="132"/>
  <c r="P19" i="132"/>
  <c r="E19" i="132"/>
  <c r="U19" i="132" s="1"/>
  <c r="S18" i="132"/>
  <c r="R18" i="132"/>
  <c r="Q18" i="132"/>
  <c r="P18" i="132"/>
  <c r="E18" i="132"/>
  <c r="T18" i="132" s="1"/>
  <c r="T17" i="132"/>
  <c r="S17" i="132"/>
  <c r="R17" i="132"/>
  <c r="Q17" i="132"/>
  <c r="P17" i="132"/>
  <c r="E17" i="132"/>
  <c r="U17" i="132" s="1"/>
  <c r="S16" i="132"/>
  <c r="R16" i="132"/>
  <c r="Q16" i="132"/>
  <c r="P16" i="132"/>
  <c r="E16" i="132"/>
  <c r="U16" i="132" s="1"/>
  <c r="S15" i="132"/>
  <c r="R15" i="132"/>
  <c r="Q15" i="132"/>
  <c r="P15" i="132"/>
  <c r="E15" i="132"/>
  <c r="U15" i="132" s="1"/>
  <c r="U14" i="132"/>
  <c r="S14" i="132"/>
  <c r="R14" i="132"/>
  <c r="Q14" i="132"/>
  <c r="P14" i="132"/>
  <c r="E14" i="132"/>
  <c r="T14" i="132" s="1"/>
  <c r="S13" i="132"/>
  <c r="R13" i="132"/>
  <c r="Q13" i="132"/>
  <c r="P13" i="132"/>
  <c r="E13" i="132"/>
  <c r="U12" i="132"/>
  <c r="S12" i="132"/>
  <c r="R12" i="132"/>
  <c r="Q12" i="132"/>
  <c r="P12" i="132"/>
  <c r="E12" i="132"/>
  <c r="T12" i="132" s="1"/>
  <c r="S11" i="132"/>
  <c r="R11" i="132"/>
  <c r="Q11" i="132"/>
  <c r="P11" i="132"/>
  <c r="E11" i="132"/>
  <c r="S10" i="132"/>
  <c r="R10" i="132"/>
  <c r="Q10" i="132"/>
  <c r="P10" i="132"/>
  <c r="E10" i="132"/>
  <c r="T10" i="132" s="1"/>
  <c r="S9" i="132"/>
  <c r="R9" i="132"/>
  <c r="S8" i="132"/>
  <c r="R8" i="132"/>
  <c r="S62" i="131"/>
  <c r="R62" i="131"/>
  <c r="S61" i="131"/>
  <c r="R61" i="131"/>
  <c r="Q61" i="131"/>
  <c r="P61" i="131"/>
  <c r="E61" i="131"/>
  <c r="S60" i="131"/>
  <c r="R60" i="131"/>
  <c r="Q60" i="131"/>
  <c r="P60" i="131"/>
  <c r="E60" i="131"/>
  <c r="S59" i="131"/>
  <c r="R59" i="131"/>
  <c r="S58" i="131"/>
  <c r="R58" i="131"/>
  <c r="T57" i="131"/>
  <c r="S57" i="131"/>
  <c r="R57" i="131"/>
  <c r="Q57" i="131"/>
  <c r="P57" i="131"/>
  <c r="E57" i="131"/>
  <c r="U57" i="131" s="1"/>
  <c r="U56" i="131"/>
  <c r="T56" i="131"/>
  <c r="S56" i="131"/>
  <c r="R56" i="131"/>
  <c r="Q56" i="131"/>
  <c r="P56" i="131"/>
  <c r="E56" i="131"/>
  <c r="U55" i="131"/>
  <c r="T55" i="131"/>
  <c r="S55" i="131"/>
  <c r="R55" i="131"/>
  <c r="Q55" i="131"/>
  <c r="P55" i="131"/>
  <c r="E55" i="131"/>
  <c r="S54" i="131"/>
  <c r="R54" i="131"/>
  <c r="Q54" i="131"/>
  <c r="P54" i="131"/>
  <c r="E54" i="131"/>
  <c r="E53" i="131" s="1"/>
  <c r="U53" i="131" s="1"/>
  <c r="S53" i="131"/>
  <c r="R53" i="131"/>
  <c r="S52" i="131"/>
  <c r="R52" i="131"/>
  <c r="Q52" i="131"/>
  <c r="P52" i="131"/>
  <c r="E52" i="131"/>
  <c r="U52" i="131" s="1"/>
  <c r="U51" i="131"/>
  <c r="S51" i="131"/>
  <c r="R51" i="131"/>
  <c r="Q51" i="131"/>
  <c r="P51" i="131"/>
  <c r="E51" i="131"/>
  <c r="T51" i="131" s="1"/>
  <c r="T50" i="131"/>
  <c r="S50" i="131"/>
  <c r="R50" i="131"/>
  <c r="Q50" i="131"/>
  <c r="P50" i="131"/>
  <c r="E50" i="131"/>
  <c r="U50" i="131" s="1"/>
  <c r="S49" i="131"/>
  <c r="R49" i="131"/>
  <c r="Q49" i="131"/>
  <c r="P49" i="131"/>
  <c r="E49" i="131"/>
  <c r="U49" i="131" s="1"/>
  <c r="S48" i="131"/>
  <c r="R48" i="131"/>
  <c r="Q48" i="131"/>
  <c r="P48" i="131"/>
  <c r="E48" i="131"/>
  <c r="U48" i="131" s="1"/>
  <c r="U47" i="131"/>
  <c r="S47" i="131"/>
  <c r="R47" i="131"/>
  <c r="Q47" i="131"/>
  <c r="P47" i="131"/>
  <c r="E47" i="131"/>
  <c r="T47" i="131" s="1"/>
  <c r="S46" i="131"/>
  <c r="R46" i="131"/>
  <c r="Q46" i="131"/>
  <c r="P46" i="131"/>
  <c r="E46" i="131"/>
  <c r="U45" i="131"/>
  <c r="S45" i="131"/>
  <c r="R45" i="131"/>
  <c r="Q45" i="131"/>
  <c r="P45" i="131"/>
  <c r="T45" i="131" s="1"/>
  <c r="E45" i="131"/>
  <c r="S44" i="131"/>
  <c r="R44" i="131"/>
  <c r="Q44" i="131"/>
  <c r="P44" i="131"/>
  <c r="E44" i="131"/>
  <c r="S43" i="131"/>
  <c r="R43" i="131"/>
  <c r="S42" i="131"/>
  <c r="R42" i="131"/>
  <c r="T41" i="131"/>
  <c r="S41" i="131"/>
  <c r="R41" i="131"/>
  <c r="Q41" i="131"/>
  <c r="P41" i="131"/>
  <c r="E41" i="131"/>
  <c r="U41" i="131" s="1"/>
  <c r="U40" i="131"/>
  <c r="T40" i="131"/>
  <c r="S40" i="131"/>
  <c r="R40" i="131"/>
  <c r="Q40" i="131"/>
  <c r="P40" i="131"/>
  <c r="E40" i="131"/>
  <c r="S39" i="131"/>
  <c r="R39" i="131"/>
  <c r="Q39" i="131"/>
  <c r="P39" i="131"/>
  <c r="E39" i="131"/>
  <c r="U39" i="131" s="1"/>
  <c r="S38" i="131"/>
  <c r="R38" i="131"/>
  <c r="Q38" i="131"/>
  <c r="P38" i="131"/>
  <c r="E38" i="131"/>
  <c r="U38" i="131" s="1"/>
  <c r="U37" i="131"/>
  <c r="S37" i="131"/>
  <c r="R37" i="131"/>
  <c r="Q37" i="131"/>
  <c r="P37" i="131"/>
  <c r="E37" i="131"/>
  <c r="T37" i="131" s="1"/>
  <c r="S36" i="131"/>
  <c r="R36" i="131"/>
  <c r="Q36" i="131"/>
  <c r="P36" i="131"/>
  <c r="E36" i="131"/>
  <c r="S35" i="131"/>
  <c r="R35" i="131"/>
  <c r="Q35" i="131"/>
  <c r="P35" i="131"/>
  <c r="E35" i="131"/>
  <c r="T35" i="131" s="1"/>
  <c r="T34" i="131"/>
  <c r="S34" i="131"/>
  <c r="R34" i="131"/>
  <c r="Q34" i="131"/>
  <c r="P34" i="131"/>
  <c r="E34" i="131"/>
  <c r="U34" i="131" s="1"/>
  <c r="U33" i="131"/>
  <c r="S33" i="131"/>
  <c r="R33" i="131"/>
  <c r="Q33" i="131"/>
  <c r="P33" i="131"/>
  <c r="E33" i="131"/>
  <c r="T33" i="131" s="1"/>
  <c r="S32" i="131"/>
  <c r="R32" i="131"/>
  <c r="Q32" i="131"/>
  <c r="U32" i="131" s="1"/>
  <c r="P32" i="131"/>
  <c r="T32" i="131" s="1"/>
  <c r="E32" i="131"/>
  <c r="S31" i="131"/>
  <c r="R31" i="131"/>
  <c r="Q31" i="131"/>
  <c r="P31" i="131"/>
  <c r="E31" i="131"/>
  <c r="U31" i="131" s="1"/>
  <c r="S30" i="131"/>
  <c r="R30" i="131"/>
  <c r="Q30" i="131"/>
  <c r="P30" i="131"/>
  <c r="E30" i="131"/>
  <c r="U30" i="131" s="1"/>
  <c r="S29" i="131"/>
  <c r="R29" i="131"/>
  <c r="Q29" i="131"/>
  <c r="P29" i="131"/>
  <c r="E29" i="131"/>
  <c r="T29" i="131" s="1"/>
  <c r="S28" i="131"/>
  <c r="R28" i="131"/>
  <c r="Q28" i="131"/>
  <c r="P28" i="131"/>
  <c r="E28" i="131"/>
  <c r="S27" i="131"/>
  <c r="R27" i="131"/>
  <c r="S26" i="131"/>
  <c r="R26" i="131"/>
  <c r="Q26" i="131"/>
  <c r="P26" i="131"/>
  <c r="E26" i="131"/>
  <c r="U26" i="131" s="1"/>
  <c r="S25" i="131"/>
  <c r="R25" i="131"/>
  <c r="Q25" i="131"/>
  <c r="P25" i="131"/>
  <c r="E25" i="131"/>
  <c r="U25" i="131" s="1"/>
  <c r="S24" i="131"/>
  <c r="R24" i="131"/>
  <c r="Q24" i="131"/>
  <c r="P24" i="131"/>
  <c r="E24" i="131"/>
  <c r="S23" i="131"/>
  <c r="R23" i="131"/>
  <c r="Q23" i="131"/>
  <c r="P23" i="131"/>
  <c r="E23" i="131"/>
  <c r="U22" i="131"/>
  <c r="S22" i="131"/>
  <c r="R22" i="131"/>
  <c r="Q22" i="131"/>
  <c r="P22" i="131"/>
  <c r="E22" i="131"/>
  <c r="T22" i="131" s="1"/>
  <c r="T21" i="131"/>
  <c r="S21" i="131"/>
  <c r="R21" i="131"/>
  <c r="Q21" i="131"/>
  <c r="P21" i="131"/>
  <c r="E21" i="131"/>
  <c r="U21" i="131" s="1"/>
  <c r="T20" i="131"/>
  <c r="S20" i="131"/>
  <c r="R20" i="131"/>
  <c r="Q20" i="131"/>
  <c r="P20" i="131"/>
  <c r="E20" i="131"/>
  <c r="U20" i="131" s="1"/>
  <c r="U19" i="131"/>
  <c r="S19" i="131"/>
  <c r="R19" i="131"/>
  <c r="Q19" i="131"/>
  <c r="P19" i="131"/>
  <c r="E19" i="131"/>
  <c r="T19" i="131" s="1"/>
  <c r="S18" i="131"/>
  <c r="R18" i="131"/>
  <c r="Q18" i="131"/>
  <c r="P18" i="131"/>
  <c r="E18" i="131"/>
  <c r="U18" i="131" s="1"/>
  <c r="S17" i="131"/>
  <c r="R17" i="131"/>
  <c r="Q17" i="131"/>
  <c r="P17" i="131"/>
  <c r="E17" i="131"/>
  <c r="U17" i="131" s="1"/>
  <c r="S16" i="131"/>
  <c r="R16" i="131"/>
  <c r="Q16" i="131"/>
  <c r="P16" i="131"/>
  <c r="E16" i="131"/>
  <c r="T16" i="131" s="1"/>
  <c r="S15" i="131"/>
  <c r="R15" i="131"/>
  <c r="Q15" i="131"/>
  <c r="P15" i="131"/>
  <c r="E15" i="131"/>
  <c r="T14" i="131"/>
  <c r="S14" i="131"/>
  <c r="R14" i="131"/>
  <c r="Q14" i="131"/>
  <c r="P14" i="131"/>
  <c r="E14" i="131"/>
  <c r="U14" i="131" s="1"/>
  <c r="U13" i="131"/>
  <c r="S13" i="131"/>
  <c r="R13" i="131"/>
  <c r="Q13" i="131"/>
  <c r="P13" i="131"/>
  <c r="E13" i="131"/>
  <c r="T13" i="131" s="1"/>
  <c r="T12" i="131"/>
  <c r="S12" i="131"/>
  <c r="R12" i="131"/>
  <c r="Q12" i="131"/>
  <c r="P12" i="131"/>
  <c r="E12" i="131"/>
  <c r="U12" i="131" s="1"/>
  <c r="T11" i="131"/>
  <c r="S11" i="131"/>
  <c r="R11" i="131"/>
  <c r="Q11" i="131"/>
  <c r="P11" i="131"/>
  <c r="E11" i="131"/>
  <c r="U11" i="131" s="1"/>
  <c r="S10" i="131"/>
  <c r="R10" i="131"/>
  <c r="Q10" i="131"/>
  <c r="P10" i="131"/>
  <c r="E10" i="131"/>
  <c r="S9" i="131"/>
  <c r="R9" i="131"/>
  <c r="S8" i="131"/>
  <c r="R8" i="131"/>
  <c r="R62" i="130"/>
  <c r="U61" i="130"/>
  <c r="S61" i="130"/>
  <c r="R61" i="130"/>
  <c r="Q61" i="130"/>
  <c r="P61" i="130"/>
  <c r="E61" i="130"/>
  <c r="T61" i="130" s="1"/>
  <c r="T60" i="130"/>
  <c r="S60" i="130"/>
  <c r="R60" i="130"/>
  <c r="Q60" i="130"/>
  <c r="Q59" i="130" s="1"/>
  <c r="P60" i="130"/>
  <c r="E60" i="130"/>
  <c r="U60" i="130" s="1"/>
  <c r="S59" i="130"/>
  <c r="R59" i="130"/>
  <c r="R58" i="130"/>
  <c r="U57" i="130"/>
  <c r="S57" i="130"/>
  <c r="R57" i="130"/>
  <c r="Q57" i="130"/>
  <c r="P57" i="130"/>
  <c r="E57" i="130"/>
  <c r="T57" i="130" s="1"/>
  <c r="S56" i="130"/>
  <c r="R56" i="130"/>
  <c r="Q56" i="130"/>
  <c r="P56" i="130"/>
  <c r="E56" i="130"/>
  <c r="U56" i="130" s="1"/>
  <c r="S55" i="130"/>
  <c r="R55" i="130"/>
  <c r="Q55" i="130"/>
  <c r="P55" i="130"/>
  <c r="E55" i="130"/>
  <c r="U55" i="130" s="1"/>
  <c r="S54" i="130"/>
  <c r="R54" i="130"/>
  <c r="Q54" i="130"/>
  <c r="P54" i="130"/>
  <c r="P53" i="130" s="1"/>
  <c r="E54" i="130"/>
  <c r="S53" i="130"/>
  <c r="R53" i="130"/>
  <c r="S52" i="130"/>
  <c r="R52" i="130"/>
  <c r="Q52" i="130"/>
  <c r="P52" i="130"/>
  <c r="E52" i="130"/>
  <c r="U52" i="130" s="1"/>
  <c r="S51" i="130"/>
  <c r="R51" i="130"/>
  <c r="Q51" i="130"/>
  <c r="P51" i="130"/>
  <c r="E51" i="130"/>
  <c r="U51" i="130" s="1"/>
  <c r="S50" i="130"/>
  <c r="R50" i="130"/>
  <c r="Q50" i="130"/>
  <c r="P50" i="130"/>
  <c r="E50" i="130"/>
  <c r="U50" i="130" s="1"/>
  <c r="S49" i="130"/>
  <c r="R49" i="130"/>
  <c r="Q49" i="130"/>
  <c r="P49" i="130"/>
  <c r="E49" i="130"/>
  <c r="T49" i="130" s="1"/>
  <c r="S48" i="130"/>
  <c r="R48" i="130"/>
  <c r="Q48" i="130"/>
  <c r="P48" i="130"/>
  <c r="E48" i="130"/>
  <c r="T47" i="130"/>
  <c r="S47" i="130"/>
  <c r="R47" i="130"/>
  <c r="Q47" i="130"/>
  <c r="P47" i="130"/>
  <c r="E47" i="130"/>
  <c r="U47" i="130" s="1"/>
  <c r="T46" i="130"/>
  <c r="S46" i="130"/>
  <c r="R46" i="130"/>
  <c r="Q46" i="130"/>
  <c r="P46" i="130"/>
  <c r="E46" i="130"/>
  <c r="U46" i="130" s="1"/>
  <c r="S45" i="130"/>
  <c r="R45" i="130"/>
  <c r="Q45" i="130"/>
  <c r="P45" i="130"/>
  <c r="E45" i="130"/>
  <c r="T45" i="130" s="1"/>
  <c r="S44" i="130"/>
  <c r="R44" i="130"/>
  <c r="Q44" i="130"/>
  <c r="P44" i="130"/>
  <c r="E44" i="130"/>
  <c r="U44" i="130" s="1"/>
  <c r="S43" i="130"/>
  <c r="R43" i="130"/>
  <c r="S42" i="130"/>
  <c r="R42" i="130"/>
  <c r="S41" i="130"/>
  <c r="R41" i="130"/>
  <c r="Q41" i="130"/>
  <c r="P41" i="130"/>
  <c r="E41" i="130"/>
  <c r="U41" i="130" s="1"/>
  <c r="S40" i="130"/>
  <c r="R40" i="130"/>
  <c r="Q40" i="130"/>
  <c r="P40" i="130"/>
  <c r="E40" i="130"/>
  <c r="U40" i="130" s="1"/>
  <c r="U39" i="130"/>
  <c r="S39" i="130"/>
  <c r="R39" i="130"/>
  <c r="Q39" i="130"/>
  <c r="P39" i="130"/>
  <c r="E39" i="130"/>
  <c r="T39" i="130" s="1"/>
  <c r="S38" i="130"/>
  <c r="R38" i="130"/>
  <c r="Q38" i="130"/>
  <c r="P38" i="130"/>
  <c r="E38" i="130"/>
  <c r="S37" i="130"/>
  <c r="R37" i="130"/>
  <c r="Q37" i="130"/>
  <c r="P37" i="130"/>
  <c r="E37" i="130"/>
  <c r="U37" i="130" s="1"/>
  <c r="U36" i="130"/>
  <c r="S36" i="130"/>
  <c r="R36" i="130"/>
  <c r="Q36" i="130"/>
  <c r="P36" i="130"/>
  <c r="E36" i="130"/>
  <c r="T36" i="130" s="1"/>
  <c r="T35" i="130"/>
  <c r="S35" i="130"/>
  <c r="R35" i="130"/>
  <c r="Q35" i="130"/>
  <c r="P35" i="130"/>
  <c r="E35" i="130"/>
  <c r="U35" i="130" s="1"/>
  <c r="U34" i="130"/>
  <c r="S34" i="130"/>
  <c r="R34" i="130"/>
  <c r="Q34" i="130"/>
  <c r="P34" i="130"/>
  <c r="E34" i="130"/>
  <c r="T34" i="130" s="1"/>
  <c r="S33" i="130"/>
  <c r="R33" i="130"/>
  <c r="Q33" i="130"/>
  <c r="P33" i="130"/>
  <c r="E33" i="130"/>
  <c r="U33" i="130" s="1"/>
  <c r="S32" i="130"/>
  <c r="R32" i="130"/>
  <c r="Q32" i="130"/>
  <c r="P32" i="130"/>
  <c r="E32" i="130"/>
  <c r="S31" i="130"/>
  <c r="R31" i="130"/>
  <c r="Q31" i="130"/>
  <c r="P31" i="130"/>
  <c r="E31" i="130"/>
  <c r="T31" i="130" s="1"/>
  <c r="S30" i="130"/>
  <c r="R30" i="130"/>
  <c r="Q30" i="130"/>
  <c r="P30" i="130"/>
  <c r="E30" i="130"/>
  <c r="S29" i="130"/>
  <c r="R29" i="130"/>
  <c r="Q29" i="130"/>
  <c r="P29" i="130"/>
  <c r="E29" i="130"/>
  <c r="S28" i="130"/>
  <c r="R28" i="130"/>
  <c r="Q28" i="130"/>
  <c r="P28" i="130"/>
  <c r="E28" i="130"/>
  <c r="U28" i="130" s="1"/>
  <c r="S27" i="130"/>
  <c r="R27" i="130"/>
  <c r="S26" i="130"/>
  <c r="R26" i="130"/>
  <c r="Q26" i="130"/>
  <c r="P26" i="130"/>
  <c r="E26" i="130"/>
  <c r="T26" i="130" s="1"/>
  <c r="S25" i="130"/>
  <c r="R25" i="130"/>
  <c r="Q25" i="130"/>
  <c r="P25" i="130"/>
  <c r="E25" i="130"/>
  <c r="T24" i="130"/>
  <c r="S24" i="130"/>
  <c r="R24" i="130"/>
  <c r="Q24" i="130"/>
  <c r="P24" i="130"/>
  <c r="E24" i="130"/>
  <c r="U24" i="130" s="1"/>
  <c r="T23" i="130"/>
  <c r="S23" i="130"/>
  <c r="R23" i="130"/>
  <c r="Q23" i="130"/>
  <c r="P23" i="130"/>
  <c r="E23" i="130"/>
  <c r="U23" i="130" s="1"/>
  <c r="S22" i="130"/>
  <c r="R22" i="130"/>
  <c r="Q22" i="130"/>
  <c r="P22" i="130"/>
  <c r="E22" i="130"/>
  <c r="S21" i="130"/>
  <c r="R21" i="130"/>
  <c r="Q21" i="130"/>
  <c r="P21" i="130"/>
  <c r="E21" i="130"/>
  <c r="S20" i="130"/>
  <c r="R20" i="130"/>
  <c r="Q20" i="130"/>
  <c r="P20" i="130"/>
  <c r="E20" i="130"/>
  <c r="U20" i="130" s="1"/>
  <c r="S19" i="130"/>
  <c r="R19" i="130"/>
  <c r="Q19" i="130"/>
  <c r="P19" i="130"/>
  <c r="E19" i="130"/>
  <c r="U19" i="130" s="1"/>
  <c r="S18" i="130"/>
  <c r="R18" i="130"/>
  <c r="Q18" i="130"/>
  <c r="P18" i="130"/>
  <c r="E18" i="130"/>
  <c r="S17" i="130"/>
  <c r="R17" i="130"/>
  <c r="Q17" i="130"/>
  <c r="P17" i="130"/>
  <c r="E17" i="130"/>
  <c r="T16" i="130"/>
  <c r="S16" i="130"/>
  <c r="R16" i="130"/>
  <c r="Q16" i="130"/>
  <c r="P16" i="130"/>
  <c r="E16" i="130"/>
  <c r="U16" i="130" s="1"/>
  <c r="U15" i="130"/>
  <c r="S15" i="130"/>
  <c r="R15" i="130"/>
  <c r="Q15" i="130"/>
  <c r="P15" i="130"/>
  <c r="E15" i="130"/>
  <c r="T15" i="130" s="1"/>
  <c r="S14" i="130"/>
  <c r="R14" i="130"/>
  <c r="Q14" i="130"/>
  <c r="P14" i="130"/>
  <c r="E14" i="130"/>
  <c r="S13" i="130"/>
  <c r="R13" i="130"/>
  <c r="Q13" i="130"/>
  <c r="P13" i="130"/>
  <c r="E13" i="130"/>
  <c r="S12" i="130"/>
  <c r="R12" i="130"/>
  <c r="Q12" i="130"/>
  <c r="P12" i="130"/>
  <c r="E12" i="130"/>
  <c r="U12" i="130" s="1"/>
  <c r="S11" i="130"/>
  <c r="R11" i="130"/>
  <c r="Q11" i="130"/>
  <c r="P11" i="130"/>
  <c r="E11" i="130"/>
  <c r="U11" i="130" s="1"/>
  <c r="U10" i="130"/>
  <c r="S10" i="130"/>
  <c r="R10" i="130"/>
  <c r="Q10" i="130"/>
  <c r="P10" i="130"/>
  <c r="E10" i="130"/>
  <c r="S9" i="130"/>
  <c r="R9" i="130"/>
  <c r="R8" i="130"/>
  <c r="S62" i="129"/>
  <c r="R62" i="129"/>
  <c r="S61" i="129"/>
  <c r="R61" i="129"/>
  <c r="Q61" i="129"/>
  <c r="P61" i="129"/>
  <c r="E61" i="129"/>
  <c r="T61" i="129" s="1"/>
  <c r="S60" i="129"/>
  <c r="R60" i="129"/>
  <c r="Q60" i="129"/>
  <c r="P60" i="129"/>
  <c r="E60" i="129"/>
  <c r="S59" i="129"/>
  <c r="R59" i="129"/>
  <c r="S58" i="129"/>
  <c r="R58" i="129"/>
  <c r="S57" i="129"/>
  <c r="R57" i="129"/>
  <c r="Q57" i="129"/>
  <c r="P57" i="129"/>
  <c r="E57" i="129"/>
  <c r="U57" i="129" s="1"/>
  <c r="S56" i="129"/>
  <c r="R56" i="129"/>
  <c r="Q56" i="129"/>
  <c r="P56" i="129"/>
  <c r="E56" i="129"/>
  <c r="T56" i="129" s="1"/>
  <c r="S55" i="129"/>
  <c r="R55" i="129"/>
  <c r="Q55" i="129"/>
  <c r="P55" i="129"/>
  <c r="E55" i="129"/>
  <c r="S54" i="129"/>
  <c r="R54" i="129"/>
  <c r="Q54" i="129"/>
  <c r="P54" i="129"/>
  <c r="E54" i="129"/>
  <c r="S53" i="129"/>
  <c r="R53" i="129"/>
  <c r="S52" i="129"/>
  <c r="R52" i="129"/>
  <c r="Q52" i="129"/>
  <c r="P52" i="129"/>
  <c r="E52" i="129"/>
  <c r="U52" i="129" s="1"/>
  <c r="U51" i="129"/>
  <c r="S51" i="129"/>
  <c r="R51" i="129"/>
  <c r="Q51" i="129"/>
  <c r="P51" i="129"/>
  <c r="E51" i="129"/>
  <c r="T51" i="129" s="1"/>
  <c r="S50" i="129"/>
  <c r="R50" i="129"/>
  <c r="Q50" i="129"/>
  <c r="P50" i="129"/>
  <c r="E50" i="129"/>
  <c r="U49" i="129"/>
  <c r="S49" i="129"/>
  <c r="R49" i="129"/>
  <c r="Q49" i="129"/>
  <c r="P49" i="129"/>
  <c r="E49" i="129"/>
  <c r="T49" i="129" s="1"/>
  <c r="S48" i="129"/>
  <c r="R48" i="129"/>
  <c r="Q48" i="129"/>
  <c r="P48" i="129"/>
  <c r="E48" i="129"/>
  <c r="S47" i="129"/>
  <c r="R47" i="129"/>
  <c r="Q47" i="129"/>
  <c r="P47" i="129"/>
  <c r="E47" i="129"/>
  <c r="S46" i="129"/>
  <c r="R46" i="129"/>
  <c r="Q46" i="129"/>
  <c r="P46" i="129"/>
  <c r="E46" i="129"/>
  <c r="T46" i="129" s="1"/>
  <c r="S45" i="129"/>
  <c r="R45" i="129"/>
  <c r="Q45" i="129"/>
  <c r="P45" i="129"/>
  <c r="E45" i="129"/>
  <c r="U45" i="129" s="1"/>
  <c r="S44" i="129"/>
  <c r="R44" i="129"/>
  <c r="Q44" i="129"/>
  <c r="P44" i="129"/>
  <c r="E44" i="129"/>
  <c r="U44" i="129" s="1"/>
  <c r="S43" i="129"/>
  <c r="R43" i="129"/>
  <c r="S42" i="129"/>
  <c r="R42" i="129"/>
  <c r="S41" i="129"/>
  <c r="R41" i="129"/>
  <c r="Q41" i="129"/>
  <c r="P41" i="129"/>
  <c r="E41" i="129"/>
  <c r="T41" i="129" s="1"/>
  <c r="S40" i="129"/>
  <c r="R40" i="129"/>
  <c r="Q40" i="129"/>
  <c r="P40" i="129"/>
  <c r="E40" i="129"/>
  <c r="T39" i="129"/>
  <c r="S39" i="129"/>
  <c r="R39" i="129"/>
  <c r="Q39" i="129"/>
  <c r="P39" i="129"/>
  <c r="E39" i="129"/>
  <c r="U39" i="129" s="1"/>
  <c r="T38" i="129"/>
  <c r="S38" i="129"/>
  <c r="R38" i="129"/>
  <c r="Q38" i="129"/>
  <c r="P38" i="129"/>
  <c r="E38" i="129"/>
  <c r="U38" i="129" s="1"/>
  <c r="U37" i="129"/>
  <c r="S37" i="129"/>
  <c r="R37" i="129"/>
  <c r="Q37" i="129"/>
  <c r="P37" i="129"/>
  <c r="E37" i="129"/>
  <c r="T37" i="129" s="1"/>
  <c r="S36" i="129"/>
  <c r="R36" i="129"/>
  <c r="Q36" i="129"/>
  <c r="P36" i="129"/>
  <c r="E36" i="129"/>
  <c r="T36" i="129" s="1"/>
  <c r="S35" i="129"/>
  <c r="R35" i="129"/>
  <c r="Q35" i="129"/>
  <c r="P35" i="129"/>
  <c r="E35" i="129"/>
  <c r="U35" i="129" s="1"/>
  <c r="S34" i="129"/>
  <c r="R34" i="129"/>
  <c r="Q34" i="129"/>
  <c r="P34" i="129"/>
  <c r="E34" i="129"/>
  <c r="U34" i="129" s="1"/>
  <c r="S33" i="129"/>
  <c r="R33" i="129"/>
  <c r="Q33" i="129"/>
  <c r="P33" i="129"/>
  <c r="E33" i="129"/>
  <c r="S32" i="129"/>
  <c r="R32" i="129"/>
  <c r="Q32" i="129"/>
  <c r="P32" i="129"/>
  <c r="E32" i="129"/>
  <c r="T31" i="129"/>
  <c r="S31" i="129"/>
  <c r="R31" i="129"/>
  <c r="Q31" i="129"/>
  <c r="P31" i="129"/>
  <c r="E31" i="129"/>
  <c r="U31" i="129" s="1"/>
  <c r="U30" i="129"/>
  <c r="S30" i="129"/>
  <c r="R30" i="129"/>
  <c r="Q30" i="129"/>
  <c r="P30" i="129"/>
  <c r="E30" i="129"/>
  <c r="T30" i="129" s="1"/>
  <c r="S29" i="129"/>
  <c r="R29" i="129"/>
  <c r="Q29" i="129"/>
  <c r="P29" i="129"/>
  <c r="E29" i="129"/>
  <c r="U29" i="129" s="1"/>
  <c r="S28" i="129"/>
  <c r="R28" i="129"/>
  <c r="Q28" i="129"/>
  <c r="P28" i="129"/>
  <c r="E28" i="129"/>
  <c r="U28" i="129" s="1"/>
  <c r="S27" i="129"/>
  <c r="R27" i="129"/>
  <c r="T26" i="129"/>
  <c r="S26" i="129"/>
  <c r="R26" i="129"/>
  <c r="Q26" i="129"/>
  <c r="P26" i="129"/>
  <c r="E26" i="129"/>
  <c r="U26" i="129" s="1"/>
  <c r="U25" i="129"/>
  <c r="S25" i="129"/>
  <c r="R25" i="129"/>
  <c r="Q25" i="129"/>
  <c r="P25" i="129"/>
  <c r="E25" i="129"/>
  <c r="T25" i="129" s="1"/>
  <c r="T24" i="129"/>
  <c r="S24" i="129"/>
  <c r="R24" i="129"/>
  <c r="Q24" i="129"/>
  <c r="P24" i="129"/>
  <c r="E24" i="129"/>
  <c r="U24" i="129" s="1"/>
  <c r="S23" i="129"/>
  <c r="R23" i="129"/>
  <c r="Q23" i="129"/>
  <c r="P23" i="129"/>
  <c r="E23" i="129"/>
  <c r="T23" i="129" s="1"/>
  <c r="S22" i="129"/>
  <c r="R22" i="129"/>
  <c r="Q22" i="129"/>
  <c r="P22" i="129"/>
  <c r="E22" i="129"/>
  <c r="U22" i="129" s="1"/>
  <c r="S21" i="129"/>
  <c r="R21" i="129"/>
  <c r="Q21" i="129"/>
  <c r="P21" i="129"/>
  <c r="E21" i="129"/>
  <c r="U21" i="129" s="1"/>
  <c r="S20" i="129"/>
  <c r="R20" i="129"/>
  <c r="Q20" i="129"/>
  <c r="P20" i="129"/>
  <c r="E20" i="129"/>
  <c r="T20" i="129" s="1"/>
  <c r="S19" i="129"/>
  <c r="R19" i="129"/>
  <c r="Q19" i="129"/>
  <c r="P19" i="129"/>
  <c r="E19" i="129"/>
  <c r="T18" i="129"/>
  <c r="S18" i="129"/>
  <c r="R18" i="129"/>
  <c r="Q18" i="129"/>
  <c r="P18" i="129"/>
  <c r="E18" i="129"/>
  <c r="U18" i="129" s="1"/>
  <c r="T17" i="129"/>
  <c r="S17" i="129"/>
  <c r="R17" i="129"/>
  <c r="Q17" i="129"/>
  <c r="P17" i="129"/>
  <c r="E17" i="129"/>
  <c r="U17" i="129" s="1"/>
  <c r="S16" i="129"/>
  <c r="R16" i="129"/>
  <c r="Q16" i="129"/>
  <c r="P16" i="129"/>
  <c r="E16" i="129"/>
  <c r="S15" i="129"/>
  <c r="R15" i="129"/>
  <c r="Q15" i="129"/>
  <c r="P15" i="129"/>
  <c r="E15" i="129"/>
  <c r="T15" i="129" s="1"/>
  <c r="S14" i="129"/>
  <c r="R14" i="129"/>
  <c r="Q14" i="129"/>
  <c r="P14" i="129"/>
  <c r="E14" i="129"/>
  <c r="U14" i="129" s="1"/>
  <c r="S13" i="129"/>
  <c r="R13" i="129"/>
  <c r="Q13" i="129"/>
  <c r="P13" i="129"/>
  <c r="E13" i="129"/>
  <c r="U12" i="129"/>
  <c r="S12" i="129"/>
  <c r="R12" i="129"/>
  <c r="Q12" i="129"/>
  <c r="P12" i="129"/>
  <c r="E12" i="129"/>
  <c r="T12" i="129" s="1"/>
  <c r="S11" i="129"/>
  <c r="R11" i="129"/>
  <c r="Q11" i="129"/>
  <c r="P11" i="129"/>
  <c r="E11" i="129"/>
  <c r="U10" i="129"/>
  <c r="S10" i="129"/>
  <c r="R10" i="129"/>
  <c r="Q10" i="129"/>
  <c r="P10" i="129"/>
  <c r="E10" i="129"/>
  <c r="T10" i="129" s="1"/>
  <c r="S9" i="129"/>
  <c r="R9" i="129"/>
  <c r="S8" i="129"/>
  <c r="R8" i="129"/>
  <c r="S62" i="128"/>
  <c r="R62" i="128"/>
  <c r="S61" i="128"/>
  <c r="R61" i="128"/>
  <c r="Q61" i="128"/>
  <c r="P61" i="128"/>
  <c r="E61" i="128"/>
  <c r="U61" i="128" s="1"/>
  <c r="U60" i="128"/>
  <c r="S60" i="128"/>
  <c r="R60" i="128"/>
  <c r="Q60" i="128"/>
  <c r="P60" i="128"/>
  <c r="E60" i="128"/>
  <c r="E59" i="128" s="1"/>
  <c r="U59" i="128" s="1"/>
  <c r="T59" i="128"/>
  <c r="S59" i="128"/>
  <c r="R59" i="128"/>
  <c r="S58" i="128"/>
  <c r="R58" i="128"/>
  <c r="S57" i="128"/>
  <c r="R57" i="128"/>
  <c r="Q57" i="128"/>
  <c r="P57" i="128"/>
  <c r="E57" i="128"/>
  <c r="T56" i="128"/>
  <c r="S56" i="128"/>
  <c r="R56" i="128"/>
  <c r="Q56" i="128"/>
  <c r="P56" i="128"/>
  <c r="E56" i="128"/>
  <c r="U56" i="128" s="1"/>
  <c r="T55" i="128"/>
  <c r="S55" i="128"/>
  <c r="R55" i="128"/>
  <c r="Q55" i="128"/>
  <c r="P55" i="128"/>
  <c r="E55" i="128"/>
  <c r="U55" i="128" s="1"/>
  <c r="S54" i="128"/>
  <c r="R54" i="128"/>
  <c r="Q54" i="128"/>
  <c r="Q53" i="128" s="1"/>
  <c r="P54" i="128"/>
  <c r="E54" i="128"/>
  <c r="T54" i="128" s="1"/>
  <c r="S53" i="128"/>
  <c r="R53" i="128"/>
  <c r="S52" i="128"/>
  <c r="R52" i="128"/>
  <c r="Q52" i="128"/>
  <c r="P52" i="128"/>
  <c r="E52" i="128"/>
  <c r="S51" i="128"/>
  <c r="R51" i="128"/>
  <c r="Q51" i="128"/>
  <c r="P51" i="128"/>
  <c r="E51" i="128"/>
  <c r="T51" i="128" s="1"/>
  <c r="T50" i="128"/>
  <c r="S50" i="128"/>
  <c r="R50" i="128"/>
  <c r="Q50" i="128"/>
  <c r="P50" i="128"/>
  <c r="E50" i="128"/>
  <c r="U50" i="128" s="1"/>
  <c r="T49" i="128"/>
  <c r="S49" i="128"/>
  <c r="R49" i="128"/>
  <c r="Q49" i="128"/>
  <c r="P49" i="128"/>
  <c r="E49" i="128"/>
  <c r="U49" i="128" s="1"/>
  <c r="S48" i="128"/>
  <c r="R48" i="128"/>
  <c r="Q48" i="128"/>
  <c r="P48" i="128"/>
  <c r="E48" i="128"/>
  <c r="T48" i="128" s="1"/>
  <c r="S47" i="128"/>
  <c r="R47" i="128"/>
  <c r="Q47" i="128"/>
  <c r="P47" i="128"/>
  <c r="E47" i="128"/>
  <c r="U47" i="128" s="1"/>
  <c r="S46" i="128"/>
  <c r="R46" i="128"/>
  <c r="Q46" i="128"/>
  <c r="P46" i="128"/>
  <c r="E46" i="128"/>
  <c r="U46" i="128" s="1"/>
  <c r="S45" i="128"/>
  <c r="R45" i="128"/>
  <c r="Q45" i="128"/>
  <c r="P45" i="128"/>
  <c r="E45" i="128"/>
  <c r="U45" i="128" s="1"/>
  <c r="S44" i="128"/>
  <c r="R44" i="128"/>
  <c r="Q44" i="128"/>
  <c r="P44" i="128"/>
  <c r="E44" i="128"/>
  <c r="S43" i="128"/>
  <c r="R43" i="128"/>
  <c r="S42" i="128"/>
  <c r="R42" i="128"/>
  <c r="S41" i="128"/>
  <c r="R41" i="128"/>
  <c r="Q41" i="128"/>
  <c r="P41" i="128"/>
  <c r="E41" i="128"/>
  <c r="S40" i="128"/>
  <c r="R40" i="128"/>
  <c r="Q40" i="128"/>
  <c r="P40" i="128"/>
  <c r="E40" i="128"/>
  <c r="U40" i="128" s="1"/>
  <c r="T39" i="128"/>
  <c r="S39" i="128"/>
  <c r="R39" i="128"/>
  <c r="Q39" i="128"/>
  <c r="P39" i="128"/>
  <c r="E39" i="128"/>
  <c r="U39" i="128" s="1"/>
  <c r="T38" i="128"/>
  <c r="S38" i="128"/>
  <c r="R38" i="128"/>
  <c r="Q38" i="128"/>
  <c r="P38" i="128"/>
  <c r="E38" i="128"/>
  <c r="U38" i="128" s="1"/>
  <c r="S37" i="128"/>
  <c r="R37" i="128"/>
  <c r="Q37" i="128"/>
  <c r="P37" i="128"/>
  <c r="E37" i="128"/>
  <c r="U37" i="128" s="1"/>
  <c r="S36" i="128"/>
  <c r="R36" i="128"/>
  <c r="Q36" i="128"/>
  <c r="P36" i="128"/>
  <c r="E36" i="128"/>
  <c r="U36" i="128" s="1"/>
  <c r="U35" i="128"/>
  <c r="S35" i="128"/>
  <c r="R35" i="128"/>
  <c r="Q35" i="128"/>
  <c r="P35" i="128"/>
  <c r="E35" i="128"/>
  <c r="T35" i="128" s="1"/>
  <c r="S34" i="128"/>
  <c r="R34" i="128"/>
  <c r="Q34" i="128"/>
  <c r="P34" i="128"/>
  <c r="E34" i="128"/>
  <c r="S33" i="128"/>
  <c r="R33" i="128"/>
  <c r="Q33" i="128"/>
  <c r="P33" i="128"/>
  <c r="E33" i="128"/>
  <c r="U33" i="128" s="1"/>
  <c r="U32" i="128"/>
  <c r="S32" i="128"/>
  <c r="R32" i="128"/>
  <c r="Q32" i="128"/>
  <c r="P32" i="128"/>
  <c r="E32" i="128"/>
  <c r="T32" i="128" s="1"/>
  <c r="T31" i="128"/>
  <c r="S31" i="128"/>
  <c r="R31" i="128"/>
  <c r="Q31" i="128"/>
  <c r="P31" i="128"/>
  <c r="E31" i="128"/>
  <c r="U31" i="128" s="1"/>
  <c r="S30" i="128"/>
  <c r="R30" i="128"/>
  <c r="Q30" i="128"/>
  <c r="U30" i="128" s="1"/>
  <c r="P30" i="128"/>
  <c r="T30" i="128" s="1"/>
  <c r="E30" i="128"/>
  <c r="S29" i="128"/>
  <c r="R29" i="128"/>
  <c r="Q29" i="128"/>
  <c r="P29" i="128"/>
  <c r="E29" i="128"/>
  <c r="U29" i="128" s="1"/>
  <c r="S28" i="128"/>
  <c r="R28" i="128"/>
  <c r="Q28" i="128"/>
  <c r="P28" i="128"/>
  <c r="E28" i="128"/>
  <c r="U28" i="128" s="1"/>
  <c r="S27" i="128"/>
  <c r="R27" i="128"/>
  <c r="T26" i="128"/>
  <c r="S26" i="128"/>
  <c r="R26" i="128"/>
  <c r="Q26" i="128"/>
  <c r="P26" i="128"/>
  <c r="E26" i="128"/>
  <c r="U26" i="128" s="1"/>
  <c r="T25" i="128"/>
  <c r="S25" i="128"/>
  <c r="R25" i="128"/>
  <c r="Q25" i="128"/>
  <c r="P25" i="128"/>
  <c r="E25" i="128"/>
  <c r="U25" i="128" s="1"/>
  <c r="S24" i="128"/>
  <c r="R24" i="128"/>
  <c r="Q24" i="128"/>
  <c r="P24" i="128"/>
  <c r="E24" i="128"/>
  <c r="U24" i="128" s="1"/>
  <c r="S23" i="128"/>
  <c r="R23" i="128"/>
  <c r="Q23" i="128"/>
  <c r="P23" i="128"/>
  <c r="E23" i="128"/>
  <c r="U23" i="128" s="1"/>
  <c r="U22" i="128"/>
  <c r="S22" i="128"/>
  <c r="R22" i="128"/>
  <c r="Q22" i="128"/>
  <c r="P22" i="128"/>
  <c r="E22" i="128"/>
  <c r="T22" i="128" s="1"/>
  <c r="S21" i="128"/>
  <c r="R21" i="128"/>
  <c r="Q21" i="128"/>
  <c r="P21" i="128"/>
  <c r="E21" i="128"/>
  <c r="S20" i="128"/>
  <c r="R20" i="128"/>
  <c r="Q20" i="128"/>
  <c r="P20" i="128"/>
  <c r="E20" i="128"/>
  <c r="U20" i="128" s="1"/>
  <c r="S19" i="128"/>
  <c r="R19" i="128"/>
  <c r="Q19" i="128"/>
  <c r="P19" i="128"/>
  <c r="E19" i="128"/>
  <c r="T18" i="128"/>
  <c r="S18" i="128"/>
  <c r="R18" i="128"/>
  <c r="Q18" i="128"/>
  <c r="P18" i="128"/>
  <c r="E18" i="128"/>
  <c r="U18" i="128" s="1"/>
  <c r="T17" i="128"/>
  <c r="S17" i="128"/>
  <c r="R17" i="128"/>
  <c r="Q17" i="128"/>
  <c r="P17" i="128"/>
  <c r="E17" i="128"/>
  <c r="U17" i="128" s="1"/>
  <c r="S16" i="128"/>
  <c r="R16" i="128"/>
  <c r="Q16" i="128"/>
  <c r="P16" i="128"/>
  <c r="E16" i="128"/>
  <c r="U16" i="128" s="1"/>
  <c r="S15" i="128"/>
  <c r="R15" i="128"/>
  <c r="Q15" i="128"/>
  <c r="P15" i="128"/>
  <c r="E15" i="128"/>
  <c r="U15" i="128" s="1"/>
  <c r="U14" i="128"/>
  <c r="S14" i="128"/>
  <c r="R14" i="128"/>
  <c r="Q14" i="128"/>
  <c r="P14" i="128"/>
  <c r="E14" i="128"/>
  <c r="T14" i="128" s="1"/>
  <c r="S13" i="128"/>
  <c r="R13" i="128"/>
  <c r="Q13" i="128"/>
  <c r="P13" i="128"/>
  <c r="E13" i="128"/>
  <c r="S12" i="128"/>
  <c r="R12" i="128"/>
  <c r="Q12" i="128"/>
  <c r="P12" i="128"/>
  <c r="E12" i="128"/>
  <c r="U12" i="128" s="1"/>
  <c r="U11" i="128"/>
  <c r="S11" i="128"/>
  <c r="R11" i="128"/>
  <c r="Q11" i="128"/>
  <c r="P11" i="128"/>
  <c r="E11" i="128"/>
  <c r="T11" i="128" s="1"/>
  <c r="S10" i="128"/>
  <c r="R10" i="128"/>
  <c r="Q10" i="128"/>
  <c r="P10" i="128"/>
  <c r="E10" i="128"/>
  <c r="T10" i="128" s="1"/>
  <c r="S9" i="128"/>
  <c r="R9" i="128"/>
  <c r="S8" i="128"/>
  <c r="R8" i="128"/>
  <c r="S62" i="127"/>
  <c r="R62" i="127"/>
  <c r="S61" i="127"/>
  <c r="R61" i="127"/>
  <c r="Q61" i="127"/>
  <c r="P61" i="127"/>
  <c r="E61" i="127"/>
  <c r="U60" i="127"/>
  <c r="S60" i="127"/>
  <c r="R60" i="127"/>
  <c r="Q60" i="127"/>
  <c r="P60" i="127"/>
  <c r="E60" i="127"/>
  <c r="T60" i="127" s="1"/>
  <c r="S59" i="127"/>
  <c r="R59" i="127"/>
  <c r="S58" i="127"/>
  <c r="R58" i="127"/>
  <c r="U57" i="127"/>
  <c r="S57" i="127"/>
  <c r="R57" i="127"/>
  <c r="Q57" i="127"/>
  <c r="P57" i="127"/>
  <c r="E57" i="127"/>
  <c r="T57" i="127" s="1"/>
  <c r="S56" i="127"/>
  <c r="R56" i="127"/>
  <c r="Q56" i="127"/>
  <c r="P56" i="127"/>
  <c r="E56" i="127"/>
  <c r="U56" i="127" s="1"/>
  <c r="S55" i="127"/>
  <c r="R55" i="127"/>
  <c r="Q55" i="127"/>
  <c r="P55" i="127"/>
  <c r="E55" i="127"/>
  <c r="T55" i="127" s="1"/>
  <c r="S54" i="127"/>
  <c r="R54" i="127"/>
  <c r="Q54" i="127"/>
  <c r="P54" i="127"/>
  <c r="E54" i="127"/>
  <c r="E53" i="127" s="1"/>
  <c r="U53" i="127" s="1"/>
  <c r="S53" i="127"/>
  <c r="R53" i="127"/>
  <c r="U52" i="127"/>
  <c r="T52" i="127"/>
  <c r="S52" i="127"/>
  <c r="R52" i="127"/>
  <c r="Q52" i="127"/>
  <c r="P52" i="127"/>
  <c r="E52" i="127"/>
  <c r="S51" i="127"/>
  <c r="R51" i="127"/>
  <c r="Q51" i="127"/>
  <c r="P51" i="127"/>
  <c r="E51" i="127"/>
  <c r="S50" i="127"/>
  <c r="R50" i="127"/>
  <c r="Q50" i="127"/>
  <c r="P50" i="127"/>
  <c r="E50" i="127"/>
  <c r="T50" i="127" s="1"/>
  <c r="S49" i="127"/>
  <c r="R49" i="127"/>
  <c r="Q49" i="127"/>
  <c r="P49" i="127"/>
  <c r="E49" i="127"/>
  <c r="U49" i="127" s="1"/>
  <c r="S48" i="127"/>
  <c r="R48" i="127"/>
  <c r="Q48" i="127"/>
  <c r="P48" i="127"/>
  <c r="E48" i="127"/>
  <c r="U48" i="127" s="1"/>
  <c r="U47" i="127"/>
  <c r="S47" i="127"/>
  <c r="R47" i="127"/>
  <c r="Q47" i="127"/>
  <c r="P47" i="127"/>
  <c r="E47" i="127"/>
  <c r="T47" i="127" s="1"/>
  <c r="S46" i="127"/>
  <c r="R46" i="127"/>
  <c r="Q46" i="127"/>
  <c r="P46" i="127"/>
  <c r="E46" i="127"/>
  <c r="U45" i="127"/>
  <c r="S45" i="127"/>
  <c r="R45" i="127"/>
  <c r="Q45" i="127"/>
  <c r="P45" i="127"/>
  <c r="E45" i="127"/>
  <c r="S44" i="127"/>
  <c r="R44" i="127"/>
  <c r="Q44" i="127"/>
  <c r="P44" i="127"/>
  <c r="E44" i="127"/>
  <c r="S43" i="127"/>
  <c r="R43" i="127"/>
  <c r="S42" i="127"/>
  <c r="R42" i="127"/>
  <c r="T41" i="127"/>
  <c r="S41" i="127"/>
  <c r="R41" i="127"/>
  <c r="Q41" i="127"/>
  <c r="P41" i="127"/>
  <c r="E41" i="127"/>
  <c r="U41" i="127" s="1"/>
  <c r="S40" i="127"/>
  <c r="R40" i="127"/>
  <c r="Q40" i="127"/>
  <c r="P40" i="127"/>
  <c r="E40" i="127"/>
  <c r="T40" i="127" s="1"/>
  <c r="S39" i="127"/>
  <c r="R39" i="127"/>
  <c r="Q39" i="127"/>
  <c r="P39" i="127"/>
  <c r="E39" i="127"/>
  <c r="U39" i="127" s="1"/>
  <c r="S38" i="127"/>
  <c r="R38" i="127"/>
  <c r="Q38" i="127"/>
  <c r="P38" i="127"/>
  <c r="E38" i="127"/>
  <c r="U38" i="127" s="1"/>
  <c r="S37" i="127"/>
  <c r="R37" i="127"/>
  <c r="Q37" i="127"/>
  <c r="P37" i="127"/>
  <c r="E37" i="127"/>
  <c r="T37" i="127" s="1"/>
  <c r="S36" i="127"/>
  <c r="R36" i="127"/>
  <c r="Q36" i="127"/>
  <c r="P36" i="127"/>
  <c r="E36" i="127"/>
  <c r="T35" i="127"/>
  <c r="S35" i="127"/>
  <c r="R35" i="127"/>
  <c r="Q35" i="127"/>
  <c r="P35" i="127"/>
  <c r="E35" i="127"/>
  <c r="U35" i="127" s="1"/>
  <c r="T34" i="127"/>
  <c r="S34" i="127"/>
  <c r="R34" i="127"/>
  <c r="Q34" i="127"/>
  <c r="P34" i="127"/>
  <c r="E34" i="127"/>
  <c r="U34" i="127" s="1"/>
  <c r="S33" i="127"/>
  <c r="R33" i="127"/>
  <c r="Q33" i="127"/>
  <c r="P33" i="127"/>
  <c r="E33" i="127"/>
  <c r="S32" i="127"/>
  <c r="R32" i="127"/>
  <c r="Q32" i="127"/>
  <c r="P32" i="127"/>
  <c r="E32" i="127"/>
  <c r="T32" i="127" s="1"/>
  <c r="S31" i="127"/>
  <c r="R31" i="127"/>
  <c r="Q31" i="127"/>
  <c r="P31" i="127"/>
  <c r="E31" i="127"/>
  <c r="U31" i="127" s="1"/>
  <c r="S30" i="127"/>
  <c r="R30" i="127"/>
  <c r="Q30" i="127"/>
  <c r="P30" i="127"/>
  <c r="E30" i="127"/>
  <c r="U29" i="127"/>
  <c r="S29" i="127"/>
  <c r="R29" i="127"/>
  <c r="Q29" i="127"/>
  <c r="P29" i="127"/>
  <c r="E29" i="127"/>
  <c r="T29" i="127" s="1"/>
  <c r="S28" i="127"/>
  <c r="R28" i="127"/>
  <c r="Q28" i="127"/>
  <c r="P28" i="127"/>
  <c r="E28" i="127"/>
  <c r="S27" i="127"/>
  <c r="R27" i="127"/>
  <c r="S26" i="127"/>
  <c r="R26" i="127"/>
  <c r="Q26" i="127"/>
  <c r="P26" i="127"/>
  <c r="E26" i="127"/>
  <c r="U26" i="127" s="1"/>
  <c r="S25" i="127"/>
  <c r="R25" i="127"/>
  <c r="Q25" i="127"/>
  <c r="P25" i="127"/>
  <c r="E25" i="127"/>
  <c r="U25" i="127" s="1"/>
  <c r="S24" i="127"/>
  <c r="R24" i="127"/>
  <c r="Q24" i="127"/>
  <c r="P24" i="127"/>
  <c r="E24" i="127"/>
  <c r="T24" i="127" s="1"/>
  <c r="S23" i="127"/>
  <c r="R23" i="127"/>
  <c r="Q23" i="127"/>
  <c r="P23" i="127"/>
  <c r="E23" i="127"/>
  <c r="S22" i="127"/>
  <c r="R22" i="127"/>
  <c r="Q22" i="127"/>
  <c r="P22" i="127"/>
  <c r="E22" i="127"/>
  <c r="S21" i="127"/>
  <c r="R21" i="127"/>
  <c r="Q21" i="127"/>
  <c r="P21" i="127"/>
  <c r="E21" i="127"/>
  <c r="U21" i="127" s="1"/>
  <c r="S20" i="127"/>
  <c r="R20" i="127"/>
  <c r="Q20" i="127"/>
  <c r="P20" i="127"/>
  <c r="E20" i="127"/>
  <c r="T20" i="127" s="1"/>
  <c r="S19" i="127"/>
  <c r="R19" i="127"/>
  <c r="Q19" i="127"/>
  <c r="P19" i="127"/>
  <c r="E19" i="127"/>
  <c r="U19" i="127" s="1"/>
  <c r="S18" i="127"/>
  <c r="R18" i="127"/>
  <c r="Q18" i="127"/>
  <c r="P18" i="127"/>
  <c r="E18" i="127"/>
  <c r="U18" i="127" s="1"/>
  <c r="S17" i="127"/>
  <c r="R17" i="127"/>
  <c r="Q17" i="127"/>
  <c r="P17" i="127"/>
  <c r="E17" i="127"/>
  <c r="U17" i="127" s="1"/>
  <c r="S16" i="127"/>
  <c r="R16" i="127"/>
  <c r="Q16" i="127"/>
  <c r="P16" i="127"/>
  <c r="E16" i="127"/>
  <c r="T16" i="127" s="1"/>
  <c r="S15" i="127"/>
  <c r="R15" i="127"/>
  <c r="Q15" i="127"/>
  <c r="P15" i="127"/>
  <c r="E15" i="127"/>
  <c r="S14" i="127"/>
  <c r="R14" i="127"/>
  <c r="Q14" i="127"/>
  <c r="P14" i="127"/>
  <c r="E14" i="127"/>
  <c r="S13" i="127"/>
  <c r="R13" i="127"/>
  <c r="Q13" i="127"/>
  <c r="P13" i="127"/>
  <c r="E13" i="127"/>
  <c r="U13" i="127" s="1"/>
  <c r="U12" i="127"/>
  <c r="S12" i="127"/>
  <c r="R12" i="127"/>
  <c r="Q12" i="127"/>
  <c r="P12" i="127"/>
  <c r="E12" i="127"/>
  <c r="T12" i="127" s="1"/>
  <c r="S11" i="127"/>
  <c r="R11" i="127"/>
  <c r="Q11" i="127"/>
  <c r="P11" i="127"/>
  <c r="E11" i="127"/>
  <c r="U11" i="127" s="1"/>
  <c r="S10" i="127"/>
  <c r="R10" i="127"/>
  <c r="Q10" i="127"/>
  <c r="P10" i="127"/>
  <c r="E10" i="127"/>
  <c r="U10" i="127" s="1"/>
  <c r="S9" i="127"/>
  <c r="R9" i="127"/>
  <c r="S8" i="127"/>
  <c r="R8" i="127"/>
  <c r="S62" i="126"/>
  <c r="R62" i="126"/>
  <c r="S61" i="126"/>
  <c r="R61" i="126"/>
  <c r="Q61" i="126"/>
  <c r="P61" i="126"/>
  <c r="E61" i="126"/>
  <c r="T61" i="126" s="1"/>
  <c r="T60" i="126"/>
  <c r="S60" i="126"/>
  <c r="R60" i="126"/>
  <c r="Q60" i="126"/>
  <c r="Q59" i="126" s="1"/>
  <c r="P60" i="126"/>
  <c r="E60" i="126"/>
  <c r="U60" i="126" s="1"/>
  <c r="S59" i="126"/>
  <c r="R59" i="126"/>
  <c r="S58" i="126"/>
  <c r="R58" i="126"/>
  <c r="T57" i="126"/>
  <c r="S57" i="126"/>
  <c r="R57" i="126"/>
  <c r="Q57" i="126"/>
  <c r="P57" i="126"/>
  <c r="E57" i="126"/>
  <c r="U57" i="126" s="1"/>
  <c r="S56" i="126"/>
  <c r="R56" i="126"/>
  <c r="Q56" i="126"/>
  <c r="P56" i="126"/>
  <c r="E56" i="126"/>
  <c r="U56" i="126" s="1"/>
  <c r="S55" i="126"/>
  <c r="R55" i="126"/>
  <c r="Q55" i="126"/>
  <c r="P55" i="126"/>
  <c r="E55" i="126"/>
  <c r="U55" i="126" s="1"/>
  <c r="S54" i="126"/>
  <c r="R54" i="126"/>
  <c r="Q54" i="126"/>
  <c r="P54" i="126"/>
  <c r="E54" i="126"/>
  <c r="T54" i="126" s="1"/>
  <c r="S53" i="126"/>
  <c r="R53" i="126"/>
  <c r="S52" i="126"/>
  <c r="R52" i="126"/>
  <c r="Q52" i="126"/>
  <c r="P52" i="126"/>
  <c r="E52" i="126"/>
  <c r="U52" i="126" s="1"/>
  <c r="S51" i="126"/>
  <c r="R51" i="126"/>
  <c r="Q51" i="126"/>
  <c r="P51" i="126"/>
  <c r="E51" i="126"/>
  <c r="U51" i="126" s="1"/>
  <c r="S50" i="126"/>
  <c r="R50" i="126"/>
  <c r="Q50" i="126"/>
  <c r="P50" i="126"/>
  <c r="E50" i="126"/>
  <c r="U50" i="126" s="1"/>
  <c r="S49" i="126"/>
  <c r="R49" i="126"/>
  <c r="Q49" i="126"/>
  <c r="P49" i="126"/>
  <c r="E49" i="126"/>
  <c r="T49" i="126" s="1"/>
  <c r="S48" i="126"/>
  <c r="R48" i="126"/>
  <c r="Q48" i="126"/>
  <c r="P48" i="126"/>
  <c r="E48" i="126"/>
  <c r="T47" i="126"/>
  <c r="S47" i="126"/>
  <c r="R47" i="126"/>
  <c r="Q47" i="126"/>
  <c r="P47" i="126"/>
  <c r="E47" i="126"/>
  <c r="U47" i="126" s="1"/>
  <c r="U46" i="126"/>
  <c r="T46" i="126"/>
  <c r="S46" i="126"/>
  <c r="R46" i="126"/>
  <c r="Q46" i="126"/>
  <c r="P46" i="126"/>
  <c r="E46" i="126"/>
  <c r="S45" i="126"/>
  <c r="R45" i="126"/>
  <c r="Q45" i="126"/>
  <c r="P45" i="126"/>
  <c r="E45" i="126"/>
  <c r="T45" i="126" s="1"/>
  <c r="S44" i="126"/>
  <c r="R44" i="126"/>
  <c r="Q44" i="126"/>
  <c r="P44" i="126"/>
  <c r="E44" i="126"/>
  <c r="S43" i="126"/>
  <c r="R43" i="126"/>
  <c r="S42" i="126"/>
  <c r="R42" i="126"/>
  <c r="S41" i="126"/>
  <c r="R41" i="126"/>
  <c r="Q41" i="126"/>
  <c r="P41" i="126"/>
  <c r="E41" i="126"/>
  <c r="U41" i="126" s="1"/>
  <c r="S40" i="126"/>
  <c r="R40" i="126"/>
  <c r="Q40" i="126"/>
  <c r="P40" i="126"/>
  <c r="E40" i="126"/>
  <c r="U40" i="126" s="1"/>
  <c r="U39" i="126"/>
  <c r="S39" i="126"/>
  <c r="R39" i="126"/>
  <c r="Q39" i="126"/>
  <c r="P39" i="126"/>
  <c r="E39" i="126"/>
  <c r="T39" i="126" s="1"/>
  <c r="S38" i="126"/>
  <c r="R38" i="126"/>
  <c r="Q38" i="126"/>
  <c r="P38" i="126"/>
  <c r="E38" i="126"/>
  <c r="S37" i="126"/>
  <c r="R37" i="126"/>
  <c r="Q37" i="126"/>
  <c r="P37" i="126"/>
  <c r="E37" i="126"/>
  <c r="T37" i="126" s="1"/>
  <c r="T36" i="126"/>
  <c r="S36" i="126"/>
  <c r="R36" i="126"/>
  <c r="Q36" i="126"/>
  <c r="P36" i="126"/>
  <c r="E36" i="126"/>
  <c r="U36" i="126" s="1"/>
  <c r="U35" i="126"/>
  <c r="S35" i="126"/>
  <c r="R35" i="126"/>
  <c r="Q35" i="126"/>
  <c r="P35" i="126"/>
  <c r="E35" i="126"/>
  <c r="T35" i="126" s="1"/>
  <c r="T34" i="126"/>
  <c r="S34" i="126"/>
  <c r="R34" i="126"/>
  <c r="Q34" i="126"/>
  <c r="P34" i="126"/>
  <c r="E34" i="126"/>
  <c r="U34" i="126" s="1"/>
  <c r="S33" i="126"/>
  <c r="R33" i="126"/>
  <c r="Q33" i="126"/>
  <c r="P33" i="126"/>
  <c r="E33" i="126"/>
  <c r="U33" i="126" s="1"/>
  <c r="S32" i="126"/>
  <c r="R32" i="126"/>
  <c r="Q32" i="126"/>
  <c r="P32" i="126"/>
  <c r="E32" i="126"/>
  <c r="U31" i="126"/>
  <c r="S31" i="126"/>
  <c r="R31" i="126"/>
  <c r="Q31" i="126"/>
  <c r="P31" i="126"/>
  <c r="E31" i="126"/>
  <c r="T31" i="126" s="1"/>
  <c r="S30" i="126"/>
  <c r="R30" i="126"/>
  <c r="Q30" i="126"/>
  <c r="P30" i="126"/>
  <c r="E30" i="126"/>
  <c r="S29" i="126"/>
  <c r="R29" i="126"/>
  <c r="Q29" i="126"/>
  <c r="P29" i="126"/>
  <c r="E29" i="126"/>
  <c r="T29" i="126" s="1"/>
  <c r="T28" i="126"/>
  <c r="S28" i="126"/>
  <c r="R28" i="126"/>
  <c r="Q28" i="126"/>
  <c r="P28" i="126"/>
  <c r="E28" i="126"/>
  <c r="U28" i="126" s="1"/>
  <c r="S27" i="126"/>
  <c r="R27" i="126"/>
  <c r="U26" i="126"/>
  <c r="S26" i="126"/>
  <c r="R26" i="126"/>
  <c r="Q26" i="126"/>
  <c r="P26" i="126"/>
  <c r="E26" i="126"/>
  <c r="T26" i="126" s="1"/>
  <c r="S25" i="126"/>
  <c r="R25" i="126"/>
  <c r="Q25" i="126"/>
  <c r="P25" i="126"/>
  <c r="E25" i="126"/>
  <c r="U24" i="126"/>
  <c r="S24" i="126"/>
  <c r="R24" i="126"/>
  <c r="Q24" i="126"/>
  <c r="P24" i="126"/>
  <c r="E24" i="126"/>
  <c r="T24" i="126" s="1"/>
  <c r="S23" i="126"/>
  <c r="R23" i="126"/>
  <c r="Q23" i="126"/>
  <c r="P23" i="126"/>
  <c r="E23" i="126"/>
  <c r="S22" i="126"/>
  <c r="R22" i="126"/>
  <c r="Q22" i="126"/>
  <c r="P22" i="126"/>
  <c r="E22" i="126"/>
  <c r="S21" i="126"/>
  <c r="R21" i="126"/>
  <c r="Q21" i="126"/>
  <c r="P21" i="126"/>
  <c r="E21" i="126"/>
  <c r="T21" i="126" s="1"/>
  <c r="S20" i="126"/>
  <c r="R20" i="126"/>
  <c r="Q20" i="126"/>
  <c r="P20" i="126"/>
  <c r="E20" i="126"/>
  <c r="U20" i="126" s="1"/>
  <c r="S19" i="126"/>
  <c r="R19" i="126"/>
  <c r="Q19" i="126"/>
  <c r="P19" i="126"/>
  <c r="E19" i="126"/>
  <c r="U19" i="126" s="1"/>
  <c r="U18" i="126"/>
  <c r="S18" i="126"/>
  <c r="R18" i="126"/>
  <c r="Q18" i="126"/>
  <c r="P18" i="126"/>
  <c r="E18" i="126"/>
  <c r="T18" i="126" s="1"/>
  <c r="S17" i="126"/>
  <c r="R17" i="126"/>
  <c r="Q17" i="126"/>
  <c r="P17" i="126"/>
  <c r="E17" i="126"/>
  <c r="S16" i="126"/>
  <c r="R16" i="126"/>
  <c r="Q16" i="126"/>
  <c r="P16" i="126"/>
  <c r="E16" i="126"/>
  <c r="U16" i="126" s="1"/>
  <c r="S15" i="126"/>
  <c r="R15" i="126"/>
  <c r="Q15" i="126"/>
  <c r="P15" i="126"/>
  <c r="E15" i="126"/>
  <c r="T15" i="126" s="1"/>
  <c r="S14" i="126"/>
  <c r="R14" i="126"/>
  <c r="Q14" i="126"/>
  <c r="P14" i="126"/>
  <c r="E14" i="126"/>
  <c r="U14" i="126" s="1"/>
  <c r="S13" i="126"/>
  <c r="R13" i="126"/>
  <c r="Q13" i="126"/>
  <c r="P13" i="126"/>
  <c r="E13" i="126"/>
  <c r="S12" i="126"/>
  <c r="R12" i="126"/>
  <c r="Q12" i="126"/>
  <c r="P12" i="126"/>
  <c r="E12" i="126"/>
  <c r="U12" i="126" s="1"/>
  <c r="S11" i="126"/>
  <c r="R11" i="126"/>
  <c r="Q11" i="126"/>
  <c r="P11" i="126"/>
  <c r="E11" i="126"/>
  <c r="U11" i="126" s="1"/>
  <c r="S10" i="126"/>
  <c r="R10" i="126"/>
  <c r="Q10" i="126"/>
  <c r="P10" i="126"/>
  <c r="E10" i="126"/>
  <c r="U10" i="126" s="1"/>
  <c r="S9" i="126"/>
  <c r="R9" i="126"/>
  <c r="S8" i="126"/>
  <c r="R8" i="126"/>
  <c r="S62" i="125"/>
  <c r="S61" i="125"/>
  <c r="R61" i="125"/>
  <c r="Q61" i="125"/>
  <c r="P61" i="125"/>
  <c r="E61" i="125"/>
  <c r="T61" i="125" s="1"/>
  <c r="S60" i="125"/>
  <c r="R60" i="125"/>
  <c r="Q60" i="125"/>
  <c r="Q59" i="125" s="1"/>
  <c r="P60" i="125"/>
  <c r="E60" i="125"/>
  <c r="E59" i="125" s="1"/>
  <c r="U59" i="125" s="1"/>
  <c r="S59" i="125"/>
  <c r="R59" i="125"/>
  <c r="S58" i="125"/>
  <c r="S57" i="125"/>
  <c r="R57" i="125"/>
  <c r="Q57" i="125"/>
  <c r="P57" i="125"/>
  <c r="E57" i="125"/>
  <c r="U57" i="125" s="1"/>
  <c r="S56" i="125"/>
  <c r="R56" i="125"/>
  <c r="Q56" i="125"/>
  <c r="P56" i="125"/>
  <c r="E56" i="125"/>
  <c r="S55" i="125"/>
  <c r="R55" i="125"/>
  <c r="Q55" i="125"/>
  <c r="P55" i="125"/>
  <c r="E55" i="125"/>
  <c r="U54" i="125"/>
  <c r="S54" i="125"/>
  <c r="R54" i="125"/>
  <c r="Q54" i="125"/>
  <c r="P54" i="125"/>
  <c r="E54" i="125"/>
  <c r="T54" i="125" s="1"/>
  <c r="S53" i="125"/>
  <c r="R53" i="125"/>
  <c r="S52" i="125"/>
  <c r="R52" i="125"/>
  <c r="Q52" i="125"/>
  <c r="P52" i="125"/>
  <c r="E52" i="125"/>
  <c r="U52" i="125" s="1"/>
  <c r="S51" i="125"/>
  <c r="R51" i="125"/>
  <c r="Q51" i="125"/>
  <c r="P51" i="125"/>
  <c r="E51" i="125"/>
  <c r="T51" i="125" s="1"/>
  <c r="S50" i="125"/>
  <c r="R50" i="125"/>
  <c r="Q50" i="125"/>
  <c r="P50" i="125"/>
  <c r="E50" i="125"/>
  <c r="T49" i="125"/>
  <c r="S49" i="125"/>
  <c r="R49" i="125"/>
  <c r="Q49" i="125"/>
  <c r="P49" i="125"/>
  <c r="E49" i="125"/>
  <c r="U49" i="125" s="1"/>
  <c r="U48" i="125"/>
  <c r="S48" i="125"/>
  <c r="R48" i="125"/>
  <c r="Q48" i="125"/>
  <c r="P48" i="125"/>
  <c r="E48" i="125"/>
  <c r="T48" i="125" s="1"/>
  <c r="T47" i="125"/>
  <c r="S47" i="125"/>
  <c r="R47" i="125"/>
  <c r="Q47" i="125"/>
  <c r="P47" i="125"/>
  <c r="E47" i="125"/>
  <c r="U47" i="125" s="1"/>
  <c r="S46" i="125"/>
  <c r="R46" i="125"/>
  <c r="Q46" i="125"/>
  <c r="P46" i="125"/>
  <c r="E46" i="125"/>
  <c r="T46" i="125" s="1"/>
  <c r="S45" i="125"/>
  <c r="R45" i="125"/>
  <c r="Q45" i="125"/>
  <c r="P45" i="125"/>
  <c r="E45" i="125"/>
  <c r="S44" i="125"/>
  <c r="R44" i="125"/>
  <c r="Q44" i="125"/>
  <c r="P44" i="125"/>
  <c r="E44" i="125"/>
  <c r="U44" i="125" s="1"/>
  <c r="S43" i="125"/>
  <c r="R43" i="125"/>
  <c r="S42" i="125"/>
  <c r="R42" i="125"/>
  <c r="U41" i="125"/>
  <c r="S41" i="125"/>
  <c r="R41" i="125"/>
  <c r="Q41" i="125"/>
  <c r="P41" i="125"/>
  <c r="E41" i="125"/>
  <c r="T41" i="125" s="1"/>
  <c r="S40" i="125"/>
  <c r="R40" i="125"/>
  <c r="Q40" i="125"/>
  <c r="P40" i="125"/>
  <c r="E40" i="125"/>
  <c r="U40" i="125" s="1"/>
  <c r="S39" i="125"/>
  <c r="R39" i="125"/>
  <c r="Q39" i="125"/>
  <c r="P39" i="125"/>
  <c r="E39" i="125"/>
  <c r="S38" i="125"/>
  <c r="R38" i="125"/>
  <c r="Q38" i="125"/>
  <c r="P38" i="125"/>
  <c r="E38" i="125"/>
  <c r="U38" i="125" s="1"/>
  <c r="T37" i="125"/>
  <c r="S37" i="125"/>
  <c r="R37" i="125"/>
  <c r="Q37" i="125"/>
  <c r="P37" i="125"/>
  <c r="E37" i="125"/>
  <c r="U37" i="125" s="1"/>
  <c r="S36" i="125"/>
  <c r="R36" i="125"/>
  <c r="Q36" i="125"/>
  <c r="P36" i="125"/>
  <c r="E36" i="125"/>
  <c r="T36" i="125" s="1"/>
  <c r="S35" i="125"/>
  <c r="R35" i="125"/>
  <c r="Q35" i="125"/>
  <c r="P35" i="125"/>
  <c r="E35" i="125"/>
  <c r="S34" i="125"/>
  <c r="R34" i="125"/>
  <c r="Q34" i="125"/>
  <c r="P34" i="125"/>
  <c r="E34" i="125"/>
  <c r="U34" i="125" s="1"/>
  <c r="U33" i="125"/>
  <c r="S33" i="125"/>
  <c r="R33" i="125"/>
  <c r="Q33" i="125"/>
  <c r="P33" i="125"/>
  <c r="E33" i="125"/>
  <c r="T33" i="125" s="1"/>
  <c r="S32" i="125"/>
  <c r="R32" i="125"/>
  <c r="Q32" i="125"/>
  <c r="P32" i="125"/>
  <c r="E32" i="125"/>
  <c r="S31" i="125"/>
  <c r="R31" i="125"/>
  <c r="Q31" i="125"/>
  <c r="P31" i="125"/>
  <c r="E31" i="125"/>
  <c r="U31" i="125" s="1"/>
  <c r="U30" i="125"/>
  <c r="S30" i="125"/>
  <c r="R30" i="125"/>
  <c r="Q30" i="125"/>
  <c r="P30" i="125"/>
  <c r="E30" i="125"/>
  <c r="T30" i="125" s="1"/>
  <c r="S29" i="125"/>
  <c r="R29" i="125"/>
  <c r="Q29" i="125"/>
  <c r="P29" i="125"/>
  <c r="E29" i="125"/>
  <c r="U29" i="125" s="1"/>
  <c r="S28" i="125"/>
  <c r="R28" i="125"/>
  <c r="Q28" i="125"/>
  <c r="P28" i="125"/>
  <c r="E28" i="125"/>
  <c r="U28" i="125" s="1"/>
  <c r="S27" i="125"/>
  <c r="R27" i="125"/>
  <c r="T26" i="125"/>
  <c r="S26" i="125"/>
  <c r="R26" i="125"/>
  <c r="Q26" i="125"/>
  <c r="P26" i="125"/>
  <c r="E26" i="125"/>
  <c r="U26" i="125" s="1"/>
  <c r="U25" i="125"/>
  <c r="S25" i="125"/>
  <c r="R25" i="125"/>
  <c r="Q25" i="125"/>
  <c r="P25" i="125"/>
  <c r="E25" i="125"/>
  <c r="T25" i="125" s="1"/>
  <c r="S24" i="125"/>
  <c r="R24" i="125"/>
  <c r="Q24" i="125"/>
  <c r="P24" i="125"/>
  <c r="E24" i="125"/>
  <c r="U24" i="125" s="1"/>
  <c r="S23" i="125"/>
  <c r="R23" i="125"/>
  <c r="Q23" i="125"/>
  <c r="P23" i="125"/>
  <c r="E23" i="125"/>
  <c r="T23" i="125" s="1"/>
  <c r="S22" i="125"/>
  <c r="R22" i="125"/>
  <c r="Q22" i="125"/>
  <c r="P22" i="125"/>
  <c r="E22" i="125"/>
  <c r="S21" i="125"/>
  <c r="R21" i="125"/>
  <c r="Q21" i="125"/>
  <c r="P21" i="125"/>
  <c r="E21" i="125"/>
  <c r="U21" i="125" s="1"/>
  <c r="S20" i="125"/>
  <c r="R20" i="125"/>
  <c r="Q20" i="125"/>
  <c r="P20" i="125"/>
  <c r="E20" i="125"/>
  <c r="T20" i="125" s="1"/>
  <c r="T19" i="125"/>
  <c r="S19" i="125"/>
  <c r="R19" i="125"/>
  <c r="Q19" i="125"/>
  <c r="P19" i="125"/>
  <c r="E19" i="125"/>
  <c r="U19" i="125" s="1"/>
  <c r="U18" i="125"/>
  <c r="T18" i="125"/>
  <c r="S18" i="125"/>
  <c r="R18" i="125"/>
  <c r="Q18" i="125"/>
  <c r="P18" i="125"/>
  <c r="E18" i="125"/>
  <c r="S17" i="125"/>
  <c r="R17" i="125"/>
  <c r="Q17" i="125"/>
  <c r="P17" i="125"/>
  <c r="E17" i="125"/>
  <c r="S16" i="125"/>
  <c r="R16" i="125"/>
  <c r="Q16" i="125"/>
  <c r="P16" i="125"/>
  <c r="E16" i="125"/>
  <c r="S15" i="125"/>
  <c r="R15" i="125"/>
  <c r="Q15" i="125"/>
  <c r="P15" i="125"/>
  <c r="E15" i="125"/>
  <c r="T15" i="125" s="1"/>
  <c r="S14" i="125"/>
  <c r="R14" i="125"/>
  <c r="Q14" i="125"/>
  <c r="P14" i="125"/>
  <c r="E14" i="125"/>
  <c r="S13" i="125"/>
  <c r="R13" i="125"/>
  <c r="Q13" i="125"/>
  <c r="P13" i="125"/>
  <c r="E13" i="125"/>
  <c r="U12" i="125"/>
  <c r="S12" i="125"/>
  <c r="R12" i="125"/>
  <c r="Q12" i="125"/>
  <c r="P12" i="125"/>
  <c r="E12" i="125"/>
  <c r="T12" i="125" s="1"/>
  <c r="S11" i="125"/>
  <c r="R11" i="125"/>
  <c r="Q11" i="125"/>
  <c r="P11" i="125"/>
  <c r="E11" i="125"/>
  <c r="U11" i="125" s="1"/>
  <c r="S10" i="125"/>
  <c r="R10" i="125"/>
  <c r="Q10" i="125"/>
  <c r="P10" i="125"/>
  <c r="E10" i="125"/>
  <c r="S9" i="125"/>
  <c r="R9" i="125"/>
  <c r="S8" i="125"/>
  <c r="S62" i="124"/>
  <c r="R62" i="124"/>
  <c r="S61" i="124"/>
  <c r="R61" i="124"/>
  <c r="Q61" i="124"/>
  <c r="P61" i="124"/>
  <c r="E61" i="124"/>
  <c r="U61" i="124" s="1"/>
  <c r="S60" i="124"/>
  <c r="R60" i="124"/>
  <c r="Q60" i="124"/>
  <c r="P60" i="124"/>
  <c r="P59" i="124" s="1"/>
  <c r="E60" i="124"/>
  <c r="U60" i="124" s="1"/>
  <c r="S59" i="124"/>
  <c r="R59" i="124"/>
  <c r="S58" i="124"/>
  <c r="R58" i="124"/>
  <c r="S57" i="124"/>
  <c r="R57" i="124"/>
  <c r="Q57" i="124"/>
  <c r="P57" i="124"/>
  <c r="E57" i="124"/>
  <c r="U57" i="124" s="1"/>
  <c r="T56" i="124"/>
  <c r="S56" i="124"/>
  <c r="R56" i="124"/>
  <c r="Q56" i="124"/>
  <c r="P56" i="124"/>
  <c r="E56" i="124"/>
  <c r="U56" i="124" s="1"/>
  <c r="U55" i="124"/>
  <c r="S55" i="124"/>
  <c r="R55" i="124"/>
  <c r="Q55" i="124"/>
  <c r="P55" i="124"/>
  <c r="E55" i="124"/>
  <c r="T55" i="124" s="1"/>
  <c r="S54" i="124"/>
  <c r="R54" i="124"/>
  <c r="Q54" i="124"/>
  <c r="P54" i="124"/>
  <c r="E54" i="124"/>
  <c r="T54" i="124" s="1"/>
  <c r="S53" i="124"/>
  <c r="R53" i="124"/>
  <c r="S52" i="124"/>
  <c r="R52" i="124"/>
  <c r="Q52" i="124"/>
  <c r="P52" i="124"/>
  <c r="E52" i="124"/>
  <c r="U52" i="124" s="1"/>
  <c r="S51" i="124"/>
  <c r="R51" i="124"/>
  <c r="Q51" i="124"/>
  <c r="P51" i="124"/>
  <c r="E51" i="124"/>
  <c r="T51" i="124" s="1"/>
  <c r="T50" i="124"/>
  <c r="S50" i="124"/>
  <c r="R50" i="124"/>
  <c r="Q50" i="124"/>
  <c r="P50" i="124"/>
  <c r="E50" i="124"/>
  <c r="U50" i="124" s="1"/>
  <c r="T49" i="124"/>
  <c r="S49" i="124"/>
  <c r="R49" i="124"/>
  <c r="Q49" i="124"/>
  <c r="P49" i="124"/>
  <c r="E49" i="124"/>
  <c r="U49" i="124" s="1"/>
  <c r="S48" i="124"/>
  <c r="R48" i="124"/>
  <c r="Q48" i="124"/>
  <c r="P48" i="124"/>
  <c r="E48" i="124"/>
  <c r="T48" i="124" s="1"/>
  <c r="S47" i="124"/>
  <c r="R47" i="124"/>
  <c r="Q47" i="124"/>
  <c r="P47" i="124"/>
  <c r="E47" i="124"/>
  <c r="S46" i="124"/>
  <c r="R46" i="124"/>
  <c r="Q46" i="124"/>
  <c r="P46" i="124"/>
  <c r="E46" i="124"/>
  <c r="S45" i="124"/>
  <c r="R45" i="124"/>
  <c r="Q45" i="124"/>
  <c r="P45" i="124"/>
  <c r="E45" i="124"/>
  <c r="S44" i="124"/>
  <c r="R44" i="124"/>
  <c r="Q44" i="124"/>
  <c r="P44" i="124"/>
  <c r="E44" i="124"/>
  <c r="T44" i="124" s="1"/>
  <c r="S43" i="124"/>
  <c r="R43" i="124"/>
  <c r="S42" i="124"/>
  <c r="R42" i="124"/>
  <c r="U41" i="124"/>
  <c r="S41" i="124"/>
  <c r="R41" i="124"/>
  <c r="Q41" i="124"/>
  <c r="P41" i="124"/>
  <c r="E41" i="124"/>
  <c r="T41" i="124" s="1"/>
  <c r="S40" i="124"/>
  <c r="R40" i="124"/>
  <c r="Q40" i="124"/>
  <c r="P40" i="124"/>
  <c r="E40" i="124"/>
  <c r="S39" i="124"/>
  <c r="R39" i="124"/>
  <c r="Q39" i="124"/>
  <c r="P39" i="124"/>
  <c r="E39" i="124"/>
  <c r="S38" i="124"/>
  <c r="R38" i="124"/>
  <c r="Q38" i="124"/>
  <c r="P38" i="124"/>
  <c r="E38" i="124"/>
  <c r="T38" i="124" s="1"/>
  <c r="S37" i="124"/>
  <c r="R37" i="124"/>
  <c r="Q37" i="124"/>
  <c r="P37" i="124"/>
  <c r="E37" i="124"/>
  <c r="S36" i="124"/>
  <c r="R36" i="124"/>
  <c r="Q36" i="124"/>
  <c r="P36" i="124"/>
  <c r="E36" i="124"/>
  <c r="S35" i="124"/>
  <c r="R35" i="124"/>
  <c r="Q35" i="124"/>
  <c r="P35" i="124"/>
  <c r="E35" i="124"/>
  <c r="T35" i="124" s="1"/>
  <c r="S34" i="124"/>
  <c r="R34" i="124"/>
  <c r="Q34" i="124"/>
  <c r="P34" i="124"/>
  <c r="E34" i="124"/>
  <c r="U34" i="124" s="1"/>
  <c r="S33" i="124"/>
  <c r="R33" i="124"/>
  <c r="Q33" i="124"/>
  <c r="P33" i="124"/>
  <c r="E33" i="124"/>
  <c r="T33" i="124" s="1"/>
  <c r="T32" i="124"/>
  <c r="S32" i="124"/>
  <c r="R32" i="124"/>
  <c r="Q32" i="124"/>
  <c r="P32" i="124"/>
  <c r="E32" i="124"/>
  <c r="U32" i="124" s="1"/>
  <c r="U31" i="124"/>
  <c r="S31" i="124"/>
  <c r="R31" i="124"/>
  <c r="Q31" i="124"/>
  <c r="P31" i="124"/>
  <c r="E31" i="124"/>
  <c r="T31" i="124" s="1"/>
  <c r="S30" i="124"/>
  <c r="R30" i="124"/>
  <c r="Q30" i="124"/>
  <c r="P30" i="124"/>
  <c r="T30" i="124" s="1"/>
  <c r="E30" i="124"/>
  <c r="S29" i="124"/>
  <c r="R29" i="124"/>
  <c r="Q29" i="124"/>
  <c r="P29" i="124"/>
  <c r="E29" i="124"/>
  <c r="S28" i="124"/>
  <c r="R28" i="124"/>
  <c r="Q28" i="124"/>
  <c r="P28" i="124"/>
  <c r="E28" i="124"/>
  <c r="S27" i="124"/>
  <c r="R27" i="124"/>
  <c r="U26" i="124"/>
  <c r="S26" i="124"/>
  <c r="R26" i="124"/>
  <c r="Q26" i="124"/>
  <c r="P26" i="124"/>
  <c r="E26" i="124"/>
  <c r="T26" i="124" s="1"/>
  <c r="T25" i="124"/>
  <c r="S25" i="124"/>
  <c r="R25" i="124"/>
  <c r="Q25" i="124"/>
  <c r="P25" i="124"/>
  <c r="E25" i="124"/>
  <c r="U25" i="124" s="1"/>
  <c r="S24" i="124"/>
  <c r="R24" i="124"/>
  <c r="Q24" i="124"/>
  <c r="P24" i="124"/>
  <c r="E24" i="124"/>
  <c r="S23" i="124"/>
  <c r="R23" i="124"/>
  <c r="Q23" i="124"/>
  <c r="P23" i="124"/>
  <c r="E23" i="124"/>
  <c r="U22" i="124"/>
  <c r="S22" i="124"/>
  <c r="R22" i="124"/>
  <c r="Q22" i="124"/>
  <c r="P22" i="124"/>
  <c r="E22" i="124"/>
  <c r="T22" i="124" s="1"/>
  <c r="U21" i="124"/>
  <c r="S21" i="124"/>
  <c r="R21" i="124"/>
  <c r="Q21" i="124"/>
  <c r="P21" i="124"/>
  <c r="E21" i="124"/>
  <c r="T21" i="124" s="1"/>
  <c r="S20" i="124"/>
  <c r="R20" i="124"/>
  <c r="Q20" i="124"/>
  <c r="P20" i="124"/>
  <c r="E20" i="124"/>
  <c r="U19" i="124"/>
  <c r="T19" i="124"/>
  <c r="S19" i="124"/>
  <c r="R19" i="124"/>
  <c r="Q19" i="124"/>
  <c r="P19" i="124"/>
  <c r="E19" i="124"/>
  <c r="S18" i="124"/>
  <c r="R18" i="124"/>
  <c r="Q18" i="124"/>
  <c r="P18" i="124"/>
  <c r="E18" i="124"/>
  <c r="T18" i="124" s="1"/>
  <c r="S17" i="124"/>
  <c r="R17" i="124"/>
  <c r="Q17" i="124"/>
  <c r="P17" i="124"/>
  <c r="E17" i="124"/>
  <c r="U17" i="124" s="1"/>
  <c r="S16" i="124"/>
  <c r="R16" i="124"/>
  <c r="Q16" i="124"/>
  <c r="P16" i="124"/>
  <c r="E16" i="124"/>
  <c r="S15" i="124"/>
  <c r="R15" i="124"/>
  <c r="Q15" i="124"/>
  <c r="P15" i="124"/>
  <c r="E15" i="124"/>
  <c r="S14" i="124"/>
  <c r="R14" i="124"/>
  <c r="Q14" i="124"/>
  <c r="P14" i="124"/>
  <c r="E14" i="124"/>
  <c r="U14" i="124" s="1"/>
  <c r="T13" i="124"/>
  <c r="S13" i="124"/>
  <c r="R13" i="124"/>
  <c r="Q13" i="124"/>
  <c r="P13" i="124"/>
  <c r="E13" i="124"/>
  <c r="U13" i="124" s="1"/>
  <c r="T12" i="124"/>
  <c r="S12" i="124"/>
  <c r="R12" i="124"/>
  <c r="Q12" i="124"/>
  <c r="P12" i="124"/>
  <c r="E12" i="124"/>
  <c r="U12" i="124" s="1"/>
  <c r="U11" i="124"/>
  <c r="S11" i="124"/>
  <c r="R11" i="124"/>
  <c r="Q11" i="124"/>
  <c r="P11" i="124"/>
  <c r="E11" i="124"/>
  <c r="T11" i="124" s="1"/>
  <c r="S10" i="124"/>
  <c r="R10" i="124"/>
  <c r="Q10" i="124"/>
  <c r="P10" i="124"/>
  <c r="E10" i="124"/>
  <c r="T10" i="124" s="1"/>
  <c r="S9" i="124"/>
  <c r="R9" i="124"/>
  <c r="S8" i="124"/>
  <c r="R8" i="124"/>
  <c r="S62" i="123"/>
  <c r="R62" i="123"/>
  <c r="S61" i="123"/>
  <c r="R61" i="123"/>
  <c r="Q61" i="123"/>
  <c r="P61" i="123"/>
  <c r="E61" i="123"/>
  <c r="U61" i="123" s="1"/>
  <c r="U60" i="123"/>
  <c r="S60" i="123"/>
  <c r="R60" i="123"/>
  <c r="Q60" i="123"/>
  <c r="P60" i="123"/>
  <c r="E60" i="123"/>
  <c r="T60" i="123" s="1"/>
  <c r="S59" i="123"/>
  <c r="R59" i="123"/>
  <c r="S58" i="123"/>
  <c r="R58" i="123"/>
  <c r="U57" i="123"/>
  <c r="S57" i="123"/>
  <c r="R57" i="123"/>
  <c r="Q57" i="123"/>
  <c r="P57" i="123"/>
  <c r="E57" i="123"/>
  <c r="T57" i="123" s="1"/>
  <c r="T56" i="123"/>
  <c r="S56" i="123"/>
  <c r="R56" i="123"/>
  <c r="Q56" i="123"/>
  <c r="P56" i="123"/>
  <c r="E56" i="123"/>
  <c r="U56" i="123" s="1"/>
  <c r="U55" i="123"/>
  <c r="S55" i="123"/>
  <c r="R55" i="123"/>
  <c r="Q55" i="123"/>
  <c r="P55" i="123"/>
  <c r="E55" i="123"/>
  <c r="T55" i="123" s="1"/>
  <c r="S54" i="123"/>
  <c r="R54" i="123"/>
  <c r="Q54" i="123"/>
  <c r="P54" i="123"/>
  <c r="E54" i="123"/>
  <c r="S53" i="123"/>
  <c r="R53" i="123"/>
  <c r="S52" i="123"/>
  <c r="R52" i="123"/>
  <c r="Q52" i="123"/>
  <c r="P52" i="123"/>
  <c r="E52" i="123"/>
  <c r="U52" i="123" s="1"/>
  <c r="T51" i="123"/>
  <c r="S51" i="123"/>
  <c r="R51" i="123"/>
  <c r="Q51" i="123"/>
  <c r="P51" i="123"/>
  <c r="E51" i="123"/>
  <c r="U51" i="123" s="1"/>
  <c r="S50" i="123"/>
  <c r="R50" i="123"/>
  <c r="Q50" i="123"/>
  <c r="P50" i="123"/>
  <c r="E50" i="123"/>
  <c r="T50" i="123" s="1"/>
  <c r="S49" i="123"/>
  <c r="R49" i="123"/>
  <c r="Q49" i="123"/>
  <c r="P49" i="123"/>
  <c r="E49" i="123"/>
  <c r="S48" i="123"/>
  <c r="R48" i="123"/>
  <c r="Q48" i="123"/>
  <c r="P48" i="123"/>
  <c r="E48" i="123"/>
  <c r="U47" i="123"/>
  <c r="S47" i="123"/>
  <c r="R47" i="123"/>
  <c r="Q47" i="123"/>
  <c r="P47" i="123"/>
  <c r="E47" i="123"/>
  <c r="T47" i="123" s="1"/>
  <c r="S46" i="123"/>
  <c r="R46" i="123"/>
  <c r="Q46" i="123"/>
  <c r="P46" i="123"/>
  <c r="E46" i="123"/>
  <c r="U46" i="123" s="1"/>
  <c r="S45" i="123"/>
  <c r="R45" i="123"/>
  <c r="Q45" i="123"/>
  <c r="P45" i="123"/>
  <c r="E45" i="123"/>
  <c r="T45" i="123" s="1"/>
  <c r="T44" i="123"/>
  <c r="S44" i="123"/>
  <c r="R44" i="123"/>
  <c r="Q44" i="123"/>
  <c r="P44" i="123"/>
  <c r="E44" i="123"/>
  <c r="U44" i="123" s="1"/>
  <c r="S43" i="123"/>
  <c r="R43" i="123"/>
  <c r="S42" i="123"/>
  <c r="R42" i="123"/>
  <c r="S41" i="123"/>
  <c r="R41" i="123"/>
  <c r="Q41" i="123"/>
  <c r="P41" i="123"/>
  <c r="E41" i="123"/>
  <c r="U41" i="123" s="1"/>
  <c r="S40" i="123"/>
  <c r="R40" i="123"/>
  <c r="Q40" i="123"/>
  <c r="P40" i="123"/>
  <c r="E40" i="123"/>
  <c r="T40" i="123" s="1"/>
  <c r="S39" i="123"/>
  <c r="R39" i="123"/>
  <c r="Q39" i="123"/>
  <c r="P39" i="123"/>
  <c r="E39" i="123"/>
  <c r="S38" i="123"/>
  <c r="R38" i="123"/>
  <c r="Q38" i="123"/>
  <c r="P38" i="123"/>
  <c r="E38" i="123"/>
  <c r="S37" i="123"/>
  <c r="R37" i="123"/>
  <c r="Q37" i="123"/>
  <c r="P37" i="123"/>
  <c r="E37" i="123"/>
  <c r="T37" i="123" s="1"/>
  <c r="S36" i="123"/>
  <c r="R36" i="123"/>
  <c r="Q36" i="123"/>
  <c r="P36" i="123"/>
  <c r="E36" i="123"/>
  <c r="U36" i="123" s="1"/>
  <c r="S35" i="123"/>
  <c r="R35" i="123"/>
  <c r="Q35" i="123"/>
  <c r="P35" i="123"/>
  <c r="E35" i="123"/>
  <c r="U35" i="123" s="1"/>
  <c r="U34" i="123"/>
  <c r="S34" i="123"/>
  <c r="R34" i="123"/>
  <c r="Q34" i="123"/>
  <c r="P34" i="123"/>
  <c r="E34" i="123"/>
  <c r="T34" i="123" s="1"/>
  <c r="T33" i="123"/>
  <c r="S33" i="123"/>
  <c r="R33" i="123"/>
  <c r="Q33" i="123"/>
  <c r="P33" i="123"/>
  <c r="E33" i="123"/>
  <c r="U33" i="123" s="1"/>
  <c r="S32" i="123"/>
  <c r="R32" i="123"/>
  <c r="Q32" i="123"/>
  <c r="P32" i="123"/>
  <c r="E32" i="123"/>
  <c r="S31" i="123"/>
  <c r="R31" i="123"/>
  <c r="Q31" i="123"/>
  <c r="P31" i="123"/>
  <c r="E31" i="123"/>
  <c r="S30" i="123"/>
  <c r="R30" i="123"/>
  <c r="Q30" i="123"/>
  <c r="P30" i="123"/>
  <c r="E30" i="123"/>
  <c r="S29" i="123"/>
  <c r="R29" i="123"/>
  <c r="Q29" i="123"/>
  <c r="P29" i="123"/>
  <c r="E29" i="123"/>
  <c r="T29" i="123" s="1"/>
  <c r="S28" i="123"/>
  <c r="R28" i="123"/>
  <c r="Q28" i="123"/>
  <c r="P28" i="123"/>
  <c r="E28" i="123"/>
  <c r="U28" i="123" s="1"/>
  <c r="S27" i="123"/>
  <c r="R27" i="123"/>
  <c r="S26" i="123"/>
  <c r="R26" i="123"/>
  <c r="Q26" i="123"/>
  <c r="P26" i="123"/>
  <c r="E26" i="123"/>
  <c r="S25" i="123"/>
  <c r="R25" i="123"/>
  <c r="Q25" i="123"/>
  <c r="P25" i="123"/>
  <c r="E25" i="123"/>
  <c r="S24" i="123"/>
  <c r="R24" i="123"/>
  <c r="Q24" i="123"/>
  <c r="P24" i="123"/>
  <c r="E24" i="123"/>
  <c r="S23" i="123"/>
  <c r="R23" i="123"/>
  <c r="Q23" i="123"/>
  <c r="P23" i="123"/>
  <c r="E23" i="123"/>
  <c r="U23" i="123" s="1"/>
  <c r="U22" i="123"/>
  <c r="S22" i="123"/>
  <c r="R22" i="123"/>
  <c r="Q22" i="123"/>
  <c r="P22" i="123"/>
  <c r="E22" i="123"/>
  <c r="T22" i="123" s="1"/>
  <c r="T21" i="123"/>
  <c r="S21" i="123"/>
  <c r="R21" i="123"/>
  <c r="Q21" i="123"/>
  <c r="P21" i="123"/>
  <c r="E21" i="123"/>
  <c r="U21" i="123" s="1"/>
  <c r="U20" i="123"/>
  <c r="S20" i="123"/>
  <c r="R20" i="123"/>
  <c r="Q20" i="123"/>
  <c r="P20" i="123"/>
  <c r="E20" i="123"/>
  <c r="T20" i="123" s="1"/>
  <c r="T19" i="123"/>
  <c r="S19" i="123"/>
  <c r="R19" i="123"/>
  <c r="Q19" i="123"/>
  <c r="P19" i="123"/>
  <c r="E19" i="123"/>
  <c r="U19" i="123" s="1"/>
  <c r="S18" i="123"/>
  <c r="R18" i="123"/>
  <c r="Q18" i="123"/>
  <c r="P18" i="123"/>
  <c r="E18" i="123"/>
  <c r="S17" i="123"/>
  <c r="R17" i="123"/>
  <c r="Q17" i="123"/>
  <c r="P17" i="123"/>
  <c r="E17" i="123"/>
  <c r="S16" i="123"/>
  <c r="R16" i="123"/>
  <c r="Q16" i="123"/>
  <c r="P16" i="123"/>
  <c r="E16" i="123"/>
  <c r="T16" i="123" s="1"/>
  <c r="S15" i="123"/>
  <c r="R15" i="123"/>
  <c r="Q15" i="123"/>
  <c r="P15" i="123"/>
  <c r="E15" i="123"/>
  <c r="U15" i="123" s="1"/>
  <c r="S14" i="123"/>
  <c r="R14" i="123"/>
  <c r="Q14" i="123"/>
  <c r="P14" i="123"/>
  <c r="E14" i="123"/>
  <c r="T13" i="123"/>
  <c r="S13" i="123"/>
  <c r="R13" i="123"/>
  <c r="Q13" i="123"/>
  <c r="P13" i="123"/>
  <c r="E13" i="123"/>
  <c r="U13" i="123" s="1"/>
  <c r="U12" i="123"/>
  <c r="S12" i="123"/>
  <c r="R12" i="123"/>
  <c r="Q12" i="123"/>
  <c r="P12" i="123"/>
  <c r="E12" i="123"/>
  <c r="T12" i="123" s="1"/>
  <c r="T11" i="123"/>
  <c r="S11" i="123"/>
  <c r="R11" i="123"/>
  <c r="Q11" i="123"/>
  <c r="P11" i="123"/>
  <c r="E11" i="123"/>
  <c r="U11" i="123" s="1"/>
  <c r="S10" i="123"/>
  <c r="R10" i="123"/>
  <c r="Q10" i="123"/>
  <c r="P10" i="123"/>
  <c r="E10" i="123"/>
  <c r="S9" i="123"/>
  <c r="R9" i="123"/>
  <c r="S8" i="123"/>
  <c r="R8" i="123"/>
  <c r="S62" i="122"/>
  <c r="R62" i="122"/>
  <c r="T61" i="122"/>
  <c r="S61" i="122"/>
  <c r="R61" i="122"/>
  <c r="Q61" i="122"/>
  <c r="P61" i="122"/>
  <c r="E61" i="122"/>
  <c r="U61" i="122" s="1"/>
  <c r="U60" i="122"/>
  <c r="S60" i="122"/>
  <c r="R60" i="122"/>
  <c r="Q60" i="122"/>
  <c r="P60" i="122"/>
  <c r="P59" i="122" s="1"/>
  <c r="E60" i="122"/>
  <c r="T60" i="122" s="1"/>
  <c r="S59" i="122"/>
  <c r="R59" i="122"/>
  <c r="S58" i="122"/>
  <c r="R58" i="122"/>
  <c r="S57" i="122"/>
  <c r="R57" i="122"/>
  <c r="Q57" i="122"/>
  <c r="P57" i="122"/>
  <c r="E57" i="122"/>
  <c r="S56" i="122"/>
  <c r="R56" i="122"/>
  <c r="Q56" i="122"/>
  <c r="P56" i="122"/>
  <c r="E56" i="122"/>
  <c r="S55" i="122"/>
  <c r="R55" i="122"/>
  <c r="Q55" i="122"/>
  <c r="P55" i="122"/>
  <c r="E55" i="122"/>
  <c r="S54" i="122"/>
  <c r="R54" i="122"/>
  <c r="Q54" i="122"/>
  <c r="P54" i="122"/>
  <c r="E54" i="122"/>
  <c r="U54" i="122" s="1"/>
  <c r="S53" i="122"/>
  <c r="R53" i="122"/>
  <c r="T52" i="122"/>
  <c r="S52" i="122"/>
  <c r="R52" i="122"/>
  <c r="Q52" i="122"/>
  <c r="P52" i="122"/>
  <c r="E52" i="122"/>
  <c r="U52" i="122" s="1"/>
  <c r="S51" i="122"/>
  <c r="R51" i="122"/>
  <c r="Q51" i="122"/>
  <c r="P51" i="122"/>
  <c r="E51" i="122"/>
  <c r="S50" i="122"/>
  <c r="R50" i="122"/>
  <c r="Q50" i="122"/>
  <c r="P50" i="122"/>
  <c r="E50" i="122"/>
  <c r="U49" i="122"/>
  <c r="S49" i="122"/>
  <c r="R49" i="122"/>
  <c r="Q49" i="122"/>
  <c r="P49" i="122"/>
  <c r="E49" i="122"/>
  <c r="T49" i="122" s="1"/>
  <c r="T48" i="122"/>
  <c r="S48" i="122"/>
  <c r="R48" i="122"/>
  <c r="Q48" i="122"/>
  <c r="P48" i="122"/>
  <c r="E48" i="122"/>
  <c r="U48" i="122" s="1"/>
  <c r="T47" i="122"/>
  <c r="S47" i="122"/>
  <c r="R47" i="122"/>
  <c r="Q47" i="122"/>
  <c r="P47" i="122"/>
  <c r="E47" i="122"/>
  <c r="U47" i="122" s="1"/>
  <c r="U46" i="122"/>
  <c r="S46" i="122"/>
  <c r="R46" i="122"/>
  <c r="Q46" i="122"/>
  <c r="P46" i="122"/>
  <c r="E46" i="122"/>
  <c r="T46" i="122" s="1"/>
  <c r="S45" i="122"/>
  <c r="R45" i="122"/>
  <c r="Q45" i="122"/>
  <c r="P45" i="122"/>
  <c r="E45" i="122"/>
  <c r="S44" i="122"/>
  <c r="R44" i="122"/>
  <c r="Q44" i="122"/>
  <c r="P44" i="122"/>
  <c r="E44" i="122"/>
  <c r="S43" i="122"/>
  <c r="R43" i="122"/>
  <c r="S42" i="122"/>
  <c r="R42" i="122"/>
  <c r="S41" i="122"/>
  <c r="R41" i="122"/>
  <c r="Q41" i="122"/>
  <c r="P41" i="122"/>
  <c r="E41" i="122"/>
  <c r="S40" i="122"/>
  <c r="R40" i="122"/>
  <c r="Q40" i="122"/>
  <c r="P40" i="122"/>
  <c r="E40" i="122"/>
  <c r="U39" i="122"/>
  <c r="S39" i="122"/>
  <c r="R39" i="122"/>
  <c r="Q39" i="122"/>
  <c r="P39" i="122"/>
  <c r="E39" i="122"/>
  <c r="T39" i="122" s="1"/>
  <c r="S38" i="122"/>
  <c r="R38" i="122"/>
  <c r="Q38" i="122"/>
  <c r="P38" i="122"/>
  <c r="E38" i="122"/>
  <c r="S37" i="122"/>
  <c r="R37" i="122"/>
  <c r="Q37" i="122"/>
  <c r="P37" i="122"/>
  <c r="E37" i="122"/>
  <c r="U37" i="122" s="1"/>
  <c r="U36" i="122"/>
  <c r="S36" i="122"/>
  <c r="R36" i="122"/>
  <c r="Q36" i="122"/>
  <c r="P36" i="122"/>
  <c r="E36" i="122"/>
  <c r="T36" i="122" s="1"/>
  <c r="T35" i="122"/>
  <c r="S35" i="122"/>
  <c r="R35" i="122"/>
  <c r="Q35" i="122"/>
  <c r="P35" i="122"/>
  <c r="E35" i="122"/>
  <c r="U35" i="122" s="1"/>
  <c r="T34" i="122"/>
  <c r="S34" i="122"/>
  <c r="R34" i="122"/>
  <c r="Q34" i="122"/>
  <c r="P34" i="122"/>
  <c r="E34" i="122"/>
  <c r="U34" i="122" s="1"/>
  <c r="S33" i="122"/>
  <c r="R33" i="122"/>
  <c r="Q33" i="122"/>
  <c r="P33" i="122"/>
  <c r="E33" i="122"/>
  <c r="S32" i="122"/>
  <c r="R32" i="122"/>
  <c r="Q32" i="122"/>
  <c r="P32" i="122"/>
  <c r="E32" i="122"/>
  <c r="U31" i="122"/>
  <c r="S31" i="122"/>
  <c r="R31" i="122"/>
  <c r="Q31" i="122"/>
  <c r="P31" i="122"/>
  <c r="E31" i="122"/>
  <c r="T31" i="122" s="1"/>
  <c r="T30" i="122"/>
  <c r="S30" i="122"/>
  <c r="R30" i="122"/>
  <c r="Q30" i="122"/>
  <c r="P30" i="122"/>
  <c r="E30" i="122"/>
  <c r="U29" i="122"/>
  <c r="S29" i="122"/>
  <c r="R29" i="122"/>
  <c r="Q29" i="122"/>
  <c r="P29" i="122"/>
  <c r="E29" i="122"/>
  <c r="T29" i="122" s="1"/>
  <c r="S28" i="122"/>
  <c r="R28" i="122"/>
  <c r="Q28" i="122"/>
  <c r="P28" i="122"/>
  <c r="E28" i="122"/>
  <c r="S27" i="122"/>
  <c r="R27" i="122"/>
  <c r="S26" i="122"/>
  <c r="R26" i="122"/>
  <c r="Q26" i="122"/>
  <c r="P26" i="122"/>
  <c r="E26" i="122"/>
  <c r="S25" i="122"/>
  <c r="R25" i="122"/>
  <c r="Q25" i="122"/>
  <c r="P25" i="122"/>
  <c r="E25" i="122"/>
  <c r="T24" i="122"/>
  <c r="S24" i="122"/>
  <c r="R24" i="122"/>
  <c r="Q24" i="122"/>
  <c r="P24" i="122"/>
  <c r="E24" i="122"/>
  <c r="U24" i="122" s="1"/>
  <c r="U23" i="122"/>
  <c r="S23" i="122"/>
  <c r="R23" i="122"/>
  <c r="Q23" i="122"/>
  <c r="P23" i="122"/>
  <c r="E23" i="122"/>
  <c r="T23" i="122" s="1"/>
  <c r="T22" i="122"/>
  <c r="S22" i="122"/>
  <c r="R22" i="122"/>
  <c r="Q22" i="122"/>
  <c r="P22" i="122"/>
  <c r="E22" i="122"/>
  <c r="U22" i="122" s="1"/>
  <c r="S21" i="122"/>
  <c r="R21" i="122"/>
  <c r="Q21" i="122"/>
  <c r="P21" i="122"/>
  <c r="E21" i="122"/>
  <c r="U21" i="122" s="1"/>
  <c r="S20" i="122"/>
  <c r="R20" i="122"/>
  <c r="Q20" i="122"/>
  <c r="P20" i="122"/>
  <c r="E20" i="122"/>
  <c r="S19" i="122"/>
  <c r="R19" i="122"/>
  <c r="Q19" i="122"/>
  <c r="P19" i="122"/>
  <c r="E19" i="122"/>
  <c r="S18" i="122"/>
  <c r="R18" i="122"/>
  <c r="Q18" i="122"/>
  <c r="P18" i="122"/>
  <c r="E18" i="122"/>
  <c r="T18" i="122" s="1"/>
  <c r="S17" i="122"/>
  <c r="R17" i="122"/>
  <c r="Q17" i="122"/>
  <c r="P17" i="122"/>
  <c r="E17" i="122"/>
  <c r="S16" i="122"/>
  <c r="R16" i="122"/>
  <c r="Q16" i="122"/>
  <c r="P16" i="122"/>
  <c r="E16" i="122"/>
  <c r="U16" i="122" s="1"/>
  <c r="S15" i="122"/>
  <c r="R15" i="122"/>
  <c r="Q15" i="122"/>
  <c r="P15" i="122"/>
  <c r="E15" i="122"/>
  <c r="T14" i="122"/>
  <c r="S14" i="122"/>
  <c r="R14" i="122"/>
  <c r="Q14" i="122"/>
  <c r="P14" i="122"/>
  <c r="E14" i="122"/>
  <c r="U14" i="122" s="1"/>
  <c r="S13" i="122"/>
  <c r="R13" i="122"/>
  <c r="Q13" i="122"/>
  <c r="P13" i="122"/>
  <c r="T13" i="122" s="1"/>
  <c r="E13" i="122"/>
  <c r="S12" i="122"/>
  <c r="R12" i="122"/>
  <c r="Q12" i="122"/>
  <c r="P12" i="122"/>
  <c r="E12" i="122"/>
  <c r="S11" i="122"/>
  <c r="R11" i="122"/>
  <c r="Q11" i="122"/>
  <c r="P11" i="122"/>
  <c r="E11" i="122"/>
  <c r="S10" i="122"/>
  <c r="R10" i="122"/>
  <c r="Q10" i="122"/>
  <c r="P10" i="122"/>
  <c r="E10" i="122"/>
  <c r="U10" i="122" s="1"/>
  <c r="S9" i="122"/>
  <c r="R9" i="122"/>
  <c r="S8" i="122"/>
  <c r="R8" i="122"/>
  <c r="S62" i="121"/>
  <c r="R62" i="121"/>
  <c r="T61" i="121"/>
  <c r="S61" i="121"/>
  <c r="R61" i="121"/>
  <c r="Q61" i="121"/>
  <c r="P61" i="121"/>
  <c r="E61" i="121"/>
  <c r="U61" i="121" s="1"/>
  <c r="S60" i="121"/>
  <c r="R60" i="121"/>
  <c r="Q60" i="121"/>
  <c r="Q59" i="121" s="1"/>
  <c r="P60" i="121"/>
  <c r="E60" i="121"/>
  <c r="S59" i="121"/>
  <c r="R59" i="121"/>
  <c r="S58" i="121"/>
  <c r="R58" i="121"/>
  <c r="S57" i="121"/>
  <c r="R57" i="121"/>
  <c r="Q57" i="121"/>
  <c r="P57" i="121"/>
  <c r="E57" i="121"/>
  <c r="S56" i="121"/>
  <c r="R56" i="121"/>
  <c r="Q56" i="121"/>
  <c r="P56" i="121"/>
  <c r="E56" i="121"/>
  <c r="T56" i="121" s="1"/>
  <c r="S55" i="121"/>
  <c r="R55" i="121"/>
  <c r="Q55" i="121"/>
  <c r="P55" i="121"/>
  <c r="E55" i="121"/>
  <c r="S54" i="121"/>
  <c r="R54" i="121"/>
  <c r="Q54" i="121"/>
  <c r="P54" i="121"/>
  <c r="E54" i="121"/>
  <c r="U54" i="121" s="1"/>
  <c r="S53" i="121"/>
  <c r="R53" i="121"/>
  <c r="S52" i="121"/>
  <c r="R52" i="121"/>
  <c r="Q52" i="121"/>
  <c r="P52" i="121"/>
  <c r="E52" i="121"/>
  <c r="S51" i="121"/>
  <c r="R51" i="121"/>
  <c r="Q51" i="121"/>
  <c r="P51" i="121"/>
  <c r="E51" i="121"/>
  <c r="T51" i="121" s="1"/>
  <c r="S50" i="121"/>
  <c r="R50" i="121"/>
  <c r="Q50" i="121"/>
  <c r="P50" i="121"/>
  <c r="E50" i="121"/>
  <c r="U50" i="121" s="1"/>
  <c r="S49" i="121"/>
  <c r="R49" i="121"/>
  <c r="Q49" i="121"/>
  <c r="P49" i="121"/>
  <c r="E49" i="121"/>
  <c r="U49" i="121" s="1"/>
  <c r="S48" i="121"/>
  <c r="R48" i="121"/>
  <c r="Q48" i="121"/>
  <c r="P48" i="121"/>
  <c r="E48" i="121"/>
  <c r="T48" i="121" s="1"/>
  <c r="S47" i="121"/>
  <c r="R47" i="121"/>
  <c r="Q47" i="121"/>
  <c r="P47" i="121"/>
  <c r="E47" i="121"/>
  <c r="U47" i="121" s="1"/>
  <c r="T46" i="121"/>
  <c r="S46" i="121"/>
  <c r="R46" i="121"/>
  <c r="Q46" i="121"/>
  <c r="P46" i="121"/>
  <c r="E46" i="121"/>
  <c r="U46" i="121" s="1"/>
  <c r="S45" i="121"/>
  <c r="R45" i="121"/>
  <c r="Q45" i="121"/>
  <c r="P45" i="121"/>
  <c r="E45" i="121"/>
  <c r="S44" i="121"/>
  <c r="R44" i="121"/>
  <c r="Q44" i="121"/>
  <c r="P44" i="121"/>
  <c r="E44" i="121"/>
  <c r="S43" i="121"/>
  <c r="R43" i="121"/>
  <c r="S42" i="121"/>
  <c r="R42" i="121"/>
  <c r="S41" i="121"/>
  <c r="R41" i="121"/>
  <c r="Q41" i="121"/>
  <c r="P41" i="121"/>
  <c r="E41" i="121"/>
  <c r="T41" i="121" s="1"/>
  <c r="S40" i="121"/>
  <c r="R40" i="121"/>
  <c r="Q40" i="121"/>
  <c r="P40" i="121"/>
  <c r="E40" i="121"/>
  <c r="U40" i="121" s="1"/>
  <c r="U39" i="121"/>
  <c r="S39" i="121"/>
  <c r="R39" i="121"/>
  <c r="Q39" i="121"/>
  <c r="P39" i="121"/>
  <c r="E39" i="121"/>
  <c r="T39" i="121" s="1"/>
  <c r="S38" i="121"/>
  <c r="R38" i="121"/>
  <c r="Q38" i="121"/>
  <c r="P38" i="121"/>
  <c r="E38" i="121"/>
  <c r="S37" i="121"/>
  <c r="R37" i="121"/>
  <c r="Q37" i="121"/>
  <c r="P37" i="121"/>
  <c r="E37" i="121"/>
  <c r="S36" i="121"/>
  <c r="R36" i="121"/>
  <c r="Q36" i="121"/>
  <c r="P36" i="121"/>
  <c r="E36" i="121"/>
  <c r="U36" i="121" s="1"/>
  <c r="S35" i="121"/>
  <c r="R35" i="121"/>
  <c r="Q35" i="121"/>
  <c r="P35" i="121"/>
  <c r="E35" i="121"/>
  <c r="S34" i="121"/>
  <c r="R34" i="121"/>
  <c r="Q34" i="121"/>
  <c r="P34" i="121"/>
  <c r="E34" i="121"/>
  <c r="S33" i="121"/>
  <c r="R33" i="121"/>
  <c r="Q33" i="121"/>
  <c r="P33" i="121"/>
  <c r="E33" i="121"/>
  <c r="T33" i="121" s="1"/>
  <c r="S32" i="121"/>
  <c r="R32" i="121"/>
  <c r="Q32" i="121"/>
  <c r="P32" i="121"/>
  <c r="E32" i="121"/>
  <c r="S31" i="121"/>
  <c r="R31" i="121"/>
  <c r="Q31" i="121"/>
  <c r="P31" i="121"/>
  <c r="E31" i="121"/>
  <c r="U31" i="121" s="1"/>
  <c r="S30" i="121"/>
  <c r="R30" i="121"/>
  <c r="Q30" i="121"/>
  <c r="P30" i="121"/>
  <c r="E30" i="121"/>
  <c r="T30" i="121" s="1"/>
  <c r="T29" i="121"/>
  <c r="S29" i="121"/>
  <c r="R29" i="121"/>
  <c r="Q29" i="121"/>
  <c r="P29" i="121"/>
  <c r="E29" i="121"/>
  <c r="U29" i="121" s="1"/>
  <c r="T28" i="121"/>
  <c r="S28" i="121"/>
  <c r="R28" i="121"/>
  <c r="Q28" i="121"/>
  <c r="P28" i="121"/>
  <c r="E28" i="121"/>
  <c r="U28" i="121" s="1"/>
  <c r="S27" i="121"/>
  <c r="R27" i="121"/>
  <c r="U26" i="121"/>
  <c r="S26" i="121"/>
  <c r="R26" i="121"/>
  <c r="Q26" i="121"/>
  <c r="P26" i="121"/>
  <c r="E26" i="121"/>
  <c r="T26" i="121" s="1"/>
  <c r="U25" i="121"/>
  <c r="T25" i="121"/>
  <c r="S25" i="121"/>
  <c r="R25" i="121"/>
  <c r="Q25" i="121"/>
  <c r="P25" i="121"/>
  <c r="E25" i="121"/>
  <c r="S24" i="121"/>
  <c r="R24" i="121"/>
  <c r="Q24" i="121"/>
  <c r="P24" i="121"/>
  <c r="E24" i="121"/>
  <c r="U24" i="121" s="1"/>
  <c r="S23" i="121"/>
  <c r="R23" i="121"/>
  <c r="Q23" i="121"/>
  <c r="P23" i="121"/>
  <c r="E23" i="121"/>
  <c r="T23" i="121" s="1"/>
  <c r="S22" i="121"/>
  <c r="R22" i="121"/>
  <c r="Q22" i="121"/>
  <c r="P22" i="121"/>
  <c r="E22" i="121"/>
  <c r="S21" i="121"/>
  <c r="R21" i="121"/>
  <c r="Q21" i="121"/>
  <c r="P21" i="121"/>
  <c r="E21" i="121"/>
  <c r="S20" i="121"/>
  <c r="R20" i="121"/>
  <c r="Q20" i="121"/>
  <c r="P20" i="121"/>
  <c r="E20" i="121"/>
  <c r="T20" i="121" s="1"/>
  <c r="U19" i="121"/>
  <c r="S19" i="121"/>
  <c r="R19" i="121"/>
  <c r="Q19" i="121"/>
  <c r="P19" i="121"/>
  <c r="E19" i="121"/>
  <c r="T19" i="121" s="1"/>
  <c r="U18" i="121"/>
  <c r="T18" i="121"/>
  <c r="S18" i="121"/>
  <c r="R18" i="121"/>
  <c r="Q18" i="121"/>
  <c r="P18" i="121"/>
  <c r="E18" i="121"/>
  <c r="T17" i="121"/>
  <c r="S17" i="121"/>
  <c r="R17" i="121"/>
  <c r="Q17" i="121"/>
  <c r="P17" i="121"/>
  <c r="E17" i="121"/>
  <c r="U17" i="121" s="1"/>
  <c r="S16" i="121"/>
  <c r="R16" i="121"/>
  <c r="Q16" i="121"/>
  <c r="P16" i="121"/>
  <c r="E16" i="121"/>
  <c r="S15" i="121"/>
  <c r="R15" i="121"/>
  <c r="Q15" i="121"/>
  <c r="P15" i="121"/>
  <c r="E15" i="121"/>
  <c r="T15" i="121" s="1"/>
  <c r="S14" i="121"/>
  <c r="R14" i="121"/>
  <c r="Q14" i="121"/>
  <c r="P14" i="121"/>
  <c r="E14" i="121"/>
  <c r="S13" i="121"/>
  <c r="R13" i="121"/>
  <c r="Q13" i="121"/>
  <c r="P13" i="121"/>
  <c r="E13" i="121"/>
  <c r="S12" i="121"/>
  <c r="R12" i="121"/>
  <c r="Q12" i="121"/>
  <c r="P12" i="121"/>
  <c r="E12" i="121"/>
  <c r="T12" i="121" s="1"/>
  <c r="U11" i="121"/>
  <c r="T11" i="121"/>
  <c r="S11" i="121"/>
  <c r="R11" i="121"/>
  <c r="Q11" i="121"/>
  <c r="P11" i="121"/>
  <c r="E11" i="121"/>
  <c r="T10" i="121"/>
  <c r="S10" i="121"/>
  <c r="R10" i="121"/>
  <c r="Q10" i="121"/>
  <c r="P10" i="121"/>
  <c r="E10" i="121"/>
  <c r="U10" i="121" s="1"/>
  <c r="S9" i="121"/>
  <c r="R9" i="121"/>
  <c r="S8" i="121"/>
  <c r="R8" i="121"/>
  <c r="S62" i="120"/>
  <c r="R62" i="120"/>
  <c r="S61" i="120"/>
  <c r="R61" i="120"/>
  <c r="Q61" i="120"/>
  <c r="P61" i="120"/>
  <c r="E61" i="120"/>
  <c r="S60" i="120"/>
  <c r="R60" i="120"/>
  <c r="Q60" i="120"/>
  <c r="P60" i="120"/>
  <c r="P59" i="120" s="1"/>
  <c r="E60" i="120"/>
  <c r="U60" i="120" s="1"/>
  <c r="S59" i="120"/>
  <c r="R59" i="120"/>
  <c r="S58" i="120"/>
  <c r="R58" i="120"/>
  <c r="S57" i="120"/>
  <c r="R57" i="120"/>
  <c r="Q57" i="120"/>
  <c r="P57" i="120"/>
  <c r="E57" i="120"/>
  <c r="U57" i="120" s="1"/>
  <c r="T56" i="120"/>
  <c r="S56" i="120"/>
  <c r="R56" i="120"/>
  <c r="Q56" i="120"/>
  <c r="P56" i="120"/>
  <c r="E56" i="120"/>
  <c r="U56" i="120" s="1"/>
  <c r="U55" i="120"/>
  <c r="S55" i="120"/>
  <c r="R55" i="120"/>
  <c r="Q55" i="120"/>
  <c r="P55" i="120"/>
  <c r="E55" i="120"/>
  <c r="T55" i="120" s="1"/>
  <c r="T54" i="120"/>
  <c r="S54" i="120"/>
  <c r="R54" i="120"/>
  <c r="Q54" i="120"/>
  <c r="P54" i="120"/>
  <c r="E54" i="120"/>
  <c r="S53" i="120"/>
  <c r="R53" i="120"/>
  <c r="S52" i="120"/>
  <c r="R52" i="120"/>
  <c r="Q52" i="120"/>
  <c r="P52" i="120"/>
  <c r="E52" i="120"/>
  <c r="U51" i="120"/>
  <c r="T51" i="120"/>
  <c r="S51" i="120"/>
  <c r="R51" i="120"/>
  <c r="Q51" i="120"/>
  <c r="P51" i="120"/>
  <c r="E51" i="120"/>
  <c r="U50" i="120"/>
  <c r="S50" i="120"/>
  <c r="R50" i="120"/>
  <c r="Q50" i="120"/>
  <c r="P50" i="120"/>
  <c r="E50" i="120"/>
  <c r="T50" i="120" s="1"/>
  <c r="S49" i="120"/>
  <c r="R49" i="120"/>
  <c r="Q49" i="120"/>
  <c r="P49" i="120"/>
  <c r="E49" i="120"/>
  <c r="U49" i="120" s="1"/>
  <c r="S48" i="120"/>
  <c r="R48" i="120"/>
  <c r="Q48" i="120"/>
  <c r="P48" i="120"/>
  <c r="E48" i="120"/>
  <c r="T48" i="120" s="1"/>
  <c r="S47" i="120"/>
  <c r="R47" i="120"/>
  <c r="Q47" i="120"/>
  <c r="P47" i="120"/>
  <c r="E47" i="120"/>
  <c r="S46" i="120"/>
  <c r="R46" i="120"/>
  <c r="Q46" i="120"/>
  <c r="P46" i="120"/>
  <c r="E46" i="120"/>
  <c r="S45" i="120"/>
  <c r="R45" i="120"/>
  <c r="Q45" i="120"/>
  <c r="P45" i="120"/>
  <c r="E45" i="120"/>
  <c r="T45" i="120" s="1"/>
  <c r="S44" i="120"/>
  <c r="R44" i="120"/>
  <c r="Q44" i="120"/>
  <c r="P44" i="120"/>
  <c r="E44" i="120"/>
  <c r="S43" i="120"/>
  <c r="R43" i="120"/>
  <c r="S42" i="120"/>
  <c r="R42" i="120"/>
  <c r="U41" i="120"/>
  <c r="T41" i="120"/>
  <c r="S41" i="120"/>
  <c r="R41" i="120"/>
  <c r="Q41" i="120"/>
  <c r="P41" i="120"/>
  <c r="E41" i="120"/>
  <c r="T40" i="120"/>
  <c r="S40" i="120"/>
  <c r="R40" i="120"/>
  <c r="Q40" i="120"/>
  <c r="P40" i="120"/>
  <c r="E40" i="120"/>
  <c r="U40" i="120" s="1"/>
  <c r="S39" i="120"/>
  <c r="R39" i="120"/>
  <c r="Q39" i="120"/>
  <c r="P39" i="120"/>
  <c r="E39" i="120"/>
  <c r="S38" i="120"/>
  <c r="R38" i="120"/>
  <c r="Q38" i="120"/>
  <c r="P38" i="120"/>
  <c r="E38" i="120"/>
  <c r="T38" i="120" s="1"/>
  <c r="S37" i="120"/>
  <c r="R37" i="120"/>
  <c r="Q37" i="120"/>
  <c r="P37" i="120"/>
  <c r="E37" i="120"/>
  <c r="S36" i="120"/>
  <c r="R36" i="120"/>
  <c r="Q36" i="120"/>
  <c r="P36" i="120"/>
  <c r="E36" i="120"/>
  <c r="U35" i="120"/>
  <c r="S35" i="120"/>
  <c r="R35" i="120"/>
  <c r="Q35" i="120"/>
  <c r="P35" i="120"/>
  <c r="E35" i="120"/>
  <c r="S34" i="120"/>
  <c r="R34" i="120"/>
  <c r="Q34" i="120"/>
  <c r="P34" i="120"/>
  <c r="E34" i="120"/>
  <c r="U34" i="120" s="1"/>
  <c r="U33" i="120"/>
  <c r="S33" i="120"/>
  <c r="R33" i="120"/>
  <c r="Q33" i="120"/>
  <c r="P33" i="120"/>
  <c r="E33" i="120"/>
  <c r="T33" i="120" s="1"/>
  <c r="S32" i="120"/>
  <c r="R32" i="120"/>
  <c r="Q32" i="120"/>
  <c r="P32" i="120"/>
  <c r="E32" i="120"/>
  <c r="S31" i="120"/>
  <c r="R31" i="120"/>
  <c r="Q31" i="120"/>
  <c r="P31" i="120"/>
  <c r="E31" i="120"/>
  <c r="U31" i="120" s="1"/>
  <c r="S30" i="120"/>
  <c r="R30" i="120"/>
  <c r="Q30" i="120"/>
  <c r="P30" i="120"/>
  <c r="T30" i="120" s="1"/>
  <c r="E30" i="120"/>
  <c r="S29" i="120"/>
  <c r="R29" i="120"/>
  <c r="Q29" i="120"/>
  <c r="P29" i="120"/>
  <c r="E29" i="120"/>
  <c r="S28" i="120"/>
  <c r="R28" i="120"/>
  <c r="Q28" i="120"/>
  <c r="P28" i="120"/>
  <c r="E28" i="120"/>
  <c r="S27" i="120"/>
  <c r="R27" i="120"/>
  <c r="S26" i="120"/>
  <c r="R26" i="120"/>
  <c r="Q26" i="120"/>
  <c r="P26" i="120"/>
  <c r="E26" i="120"/>
  <c r="U26" i="120" s="1"/>
  <c r="T25" i="120"/>
  <c r="S25" i="120"/>
  <c r="R25" i="120"/>
  <c r="Q25" i="120"/>
  <c r="P25" i="120"/>
  <c r="E25" i="120"/>
  <c r="U25" i="120" s="1"/>
  <c r="S24" i="120"/>
  <c r="R24" i="120"/>
  <c r="Q24" i="120"/>
  <c r="P24" i="120"/>
  <c r="E24" i="120"/>
  <c r="S23" i="120"/>
  <c r="R23" i="120"/>
  <c r="Q23" i="120"/>
  <c r="P23" i="120"/>
  <c r="E23" i="120"/>
  <c r="U22" i="120"/>
  <c r="S22" i="120"/>
  <c r="R22" i="120"/>
  <c r="Q22" i="120"/>
  <c r="P22" i="120"/>
  <c r="E22" i="120"/>
  <c r="T22" i="120" s="1"/>
  <c r="U21" i="120"/>
  <c r="S21" i="120"/>
  <c r="R21" i="120"/>
  <c r="Q21" i="120"/>
  <c r="P21" i="120"/>
  <c r="E21" i="120"/>
  <c r="T21" i="120" s="1"/>
  <c r="U20" i="120"/>
  <c r="T20" i="120"/>
  <c r="S20" i="120"/>
  <c r="R20" i="120"/>
  <c r="Q20" i="120"/>
  <c r="P20" i="120"/>
  <c r="E20" i="120"/>
  <c r="T19" i="120"/>
  <c r="S19" i="120"/>
  <c r="R19" i="120"/>
  <c r="Q19" i="120"/>
  <c r="P19" i="120"/>
  <c r="E19" i="120"/>
  <c r="U19" i="120" s="1"/>
  <c r="U18" i="120"/>
  <c r="S18" i="120"/>
  <c r="R18" i="120"/>
  <c r="Q18" i="120"/>
  <c r="P18" i="120"/>
  <c r="E18" i="120"/>
  <c r="T18" i="120" s="1"/>
  <c r="S17" i="120"/>
  <c r="R17" i="120"/>
  <c r="Q17" i="120"/>
  <c r="P17" i="120"/>
  <c r="E17" i="120"/>
  <c r="U17" i="120" s="1"/>
  <c r="S16" i="120"/>
  <c r="R16" i="120"/>
  <c r="Q16" i="120"/>
  <c r="P16" i="120"/>
  <c r="E16" i="120"/>
  <c r="S15" i="120"/>
  <c r="R15" i="120"/>
  <c r="Q15" i="120"/>
  <c r="P15" i="120"/>
  <c r="E15" i="120"/>
  <c r="S14" i="120"/>
  <c r="R14" i="120"/>
  <c r="Q14" i="120"/>
  <c r="P14" i="120"/>
  <c r="E14" i="120"/>
  <c r="T14" i="120" s="1"/>
  <c r="S13" i="120"/>
  <c r="R13" i="120"/>
  <c r="Q13" i="120"/>
  <c r="P13" i="120"/>
  <c r="E13" i="120"/>
  <c r="U13" i="120" s="1"/>
  <c r="T12" i="120"/>
  <c r="S12" i="120"/>
  <c r="R12" i="120"/>
  <c r="Q12" i="120"/>
  <c r="P12" i="120"/>
  <c r="E12" i="120"/>
  <c r="U12" i="120" s="1"/>
  <c r="U11" i="120"/>
  <c r="S11" i="120"/>
  <c r="R11" i="120"/>
  <c r="Q11" i="120"/>
  <c r="P11" i="120"/>
  <c r="E11" i="120"/>
  <c r="T11" i="120" s="1"/>
  <c r="S10" i="120"/>
  <c r="R10" i="120"/>
  <c r="Q10" i="120"/>
  <c r="P10" i="120"/>
  <c r="E10" i="120"/>
  <c r="T10" i="120" s="1"/>
  <c r="S9" i="120"/>
  <c r="R9" i="120"/>
  <c r="S8" i="120"/>
  <c r="R8" i="120"/>
  <c r="S62" i="119"/>
  <c r="R62" i="119"/>
  <c r="S61" i="119"/>
  <c r="R61" i="119"/>
  <c r="Q61" i="119"/>
  <c r="P61" i="119"/>
  <c r="E61" i="119"/>
  <c r="U61" i="119" s="1"/>
  <c r="U60" i="119"/>
  <c r="S60" i="119"/>
  <c r="R60" i="119"/>
  <c r="Q60" i="119"/>
  <c r="P60" i="119"/>
  <c r="E60" i="119"/>
  <c r="T60" i="119" s="1"/>
  <c r="S59" i="119"/>
  <c r="R59" i="119"/>
  <c r="S58" i="119"/>
  <c r="R58" i="119"/>
  <c r="U57" i="119"/>
  <c r="S57" i="119"/>
  <c r="R57" i="119"/>
  <c r="Q57" i="119"/>
  <c r="P57" i="119"/>
  <c r="E57" i="119"/>
  <c r="T57" i="119" s="1"/>
  <c r="U56" i="119"/>
  <c r="T56" i="119"/>
  <c r="S56" i="119"/>
  <c r="R56" i="119"/>
  <c r="Q56" i="119"/>
  <c r="P56" i="119"/>
  <c r="E56" i="119"/>
  <c r="S55" i="119"/>
  <c r="R55" i="119"/>
  <c r="Q55" i="119"/>
  <c r="P55" i="119"/>
  <c r="E55" i="119"/>
  <c r="U55" i="119" s="1"/>
  <c r="S54" i="119"/>
  <c r="R54" i="119"/>
  <c r="Q54" i="119"/>
  <c r="P54" i="119"/>
  <c r="E54" i="119"/>
  <c r="S53" i="119"/>
  <c r="R53" i="119"/>
  <c r="S52" i="119"/>
  <c r="R52" i="119"/>
  <c r="Q52" i="119"/>
  <c r="P52" i="119"/>
  <c r="E52" i="119"/>
  <c r="U52" i="119" s="1"/>
  <c r="S51" i="119"/>
  <c r="R51" i="119"/>
  <c r="Q51" i="119"/>
  <c r="P51" i="119"/>
  <c r="E51" i="119"/>
  <c r="S50" i="119"/>
  <c r="R50" i="119"/>
  <c r="Q50" i="119"/>
  <c r="P50" i="119"/>
  <c r="E50" i="119"/>
  <c r="U50" i="119" s="1"/>
  <c r="S49" i="119"/>
  <c r="R49" i="119"/>
  <c r="Q49" i="119"/>
  <c r="P49" i="119"/>
  <c r="E49" i="119"/>
  <c r="S48" i="119"/>
  <c r="R48" i="119"/>
  <c r="Q48" i="119"/>
  <c r="P48" i="119"/>
  <c r="E48" i="119"/>
  <c r="S47" i="119"/>
  <c r="R47" i="119"/>
  <c r="Q47" i="119"/>
  <c r="P47" i="119"/>
  <c r="E47" i="119"/>
  <c r="T47" i="119" s="1"/>
  <c r="U46" i="119"/>
  <c r="T46" i="119"/>
  <c r="S46" i="119"/>
  <c r="R46" i="119"/>
  <c r="Q46" i="119"/>
  <c r="P46" i="119"/>
  <c r="E46" i="119"/>
  <c r="T45" i="119"/>
  <c r="S45" i="119"/>
  <c r="R45" i="119"/>
  <c r="Q45" i="119"/>
  <c r="P45" i="119"/>
  <c r="E45" i="119"/>
  <c r="U44" i="119"/>
  <c r="S44" i="119"/>
  <c r="R44" i="119"/>
  <c r="Q44" i="119"/>
  <c r="P44" i="119"/>
  <c r="E44" i="119"/>
  <c r="T44" i="119" s="1"/>
  <c r="S43" i="119"/>
  <c r="R43" i="119"/>
  <c r="S42" i="119"/>
  <c r="R42" i="119"/>
  <c r="U41" i="119"/>
  <c r="S41" i="119"/>
  <c r="R41" i="119"/>
  <c r="Q41" i="119"/>
  <c r="P41" i="119"/>
  <c r="E41" i="119"/>
  <c r="T41" i="119" s="1"/>
  <c r="T40" i="119"/>
  <c r="S40" i="119"/>
  <c r="R40" i="119"/>
  <c r="Q40" i="119"/>
  <c r="P40" i="119"/>
  <c r="E40" i="119"/>
  <c r="U40" i="119" s="1"/>
  <c r="S39" i="119"/>
  <c r="R39" i="119"/>
  <c r="Q39" i="119"/>
  <c r="P39" i="119"/>
  <c r="E39" i="119"/>
  <c r="S38" i="119"/>
  <c r="R38" i="119"/>
  <c r="Q38" i="119"/>
  <c r="P38" i="119"/>
  <c r="E38" i="119"/>
  <c r="U37" i="119"/>
  <c r="S37" i="119"/>
  <c r="R37" i="119"/>
  <c r="Q37" i="119"/>
  <c r="P37" i="119"/>
  <c r="E37" i="119"/>
  <c r="T37" i="119" s="1"/>
  <c r="U36" i="119"/>
  <c r="S36" i="119"/>
  <c r="R36" i="119"/>
  <c r="Q36" i="119"/>
  <c r="P36" i="119"/>
  <c r="E36" i="119"/>
  <c r="T36" i="119" s="1"/>
  <c r="S35" i="119"/>
  <c r="R35" i="119"/>
  <c r="Q35" i="119"/>
  <c r="P35" i="119"/>
  <c r="E35" i="119"/>
  <c r="S34" i="119"/>
  <c r="R34" i="119"/>
  <c r="Q34" i="119"/>
  <c r="P34" i="119"/>
  <c r="E34" i="119"/>
  <c r="U34" i="119" s="1"/>
  <c r="T33" i="119"/>
  <c r="S33" i="119"/>
  <c r="R33" i="119"/>
  <c r="Q33" i="119"/>
  <c r="P33" i="119"/>
  <c r="E33" i="119"/>
  <c r="S32" i="119"/>
  <c r="R32" i="119"/>
  <c r="Q32" i="119"/>
  <c r="P32" i="119"/>
  <c r="E32" i="119"/>
  <c r="T32" i="119" s="1"/>
  <c r="S31" i="119"/>
  <c r="R31" i="119"/>
  <c r="Q31" i="119"/>
  <c r="P31" i="119"/>
  <c r="E31" i="119"/>
  <c r="S30" i="119"/>
  <c r="R30" i="119"/>
  <c r="Q30" i="119"/>
  <c r="P30" i="119"/>
  <c r="E30" i="119"/>
  <c r="U29" i="119"/>
  <c r="S29" i="119"/>
  <c r="R29" i="119"/>
  <c r="Q29" i="119"/>
  <c r="P29" i="119"/>
  <c r="E29" i="119"/>
  <c r="T29" i="119" s="1"/>
  <c r="U28" i="119"/>
  <c r="S28" i="119"/>
  <c r="R28" i="119"/>
  <c r="Q28" i="119"/>
  <c r="P28" i="119"/>
  <c r="E28" i="119"/>
  <c r="T28" i="119" s="1"/>
  <c r="S27" i="119"/>
  <c r="R27" i="119"/>
  <c r="S26" i="119"/>
  <c r="R26" i="119"/>
  <c r="Q26" i="119"/>
  <c r="P26" i="119"/>
  <c r="E26" i="119"/>
  <c r="S25" i="119"/>
  <c r="R25" i="119"/>
  <c r="Q25" i="119"/>
  <c r="P25" i="119"/>
  <c r="E25" i="119"/>
  <c r="S24" i="119"/>
  <c r="R24" i="119"/>
  <c r="Q24" i="119"/>
  <c r="P24" i="119"/>
  <c r="E24" i="119"/>
  <c r="T24" i="119" s="1"/>
  <c r="S23" i="119"/>
  <c r="R23" i="119"/>
  <c r="Q23" i="119"/>
  <c r="P23" i="119"/>
  <c r="E23" i="119"/>
  <c r="U23" i="119" s="1"/>
  <c r="U22" i="119"/>
  <c r="S22" i="119"/>
  <c r="R22" i="119"/>
  <c r="Q22" i="119"/>
  <c r="P22" i="119"/>
  <c r="E22" i="119"/>
  <c r="T22" i="119" s="1"/>
  <c r="T21" i="119"/>
  <c r="S21" i="119"/>
  <c r="R21" i="119"/>
  <c r="Q21" i="119"/>
  <c r="P21" i="119"/>
  <c r="E21" i="119"/>
  <c r="U21" i="119" s="1"/>
  <c r="U20" i="119"/>
  <c r="S20" i="119"/>
  <c r="R20" i="119"/>
  <c r="Q20" i="119"/>
  <c r="P20" i="119"/>
  <c r="E20" i="119"/>
  <c r="T20" i="119" s="1"/>
  <c r="T19" i="119"/>
  <c r="S19" i="119"/>
  <c r="R19" i="119"/>
  <c r="Q19" i="119"/>
  <c r="P19" i="119"/>
  <c r="E19" i="119"/>
  <c r="U19" i="119" s="1"/>
  <c r="S18" i="119"/>
  <c r="R18" i="119"/>
  <c r="Q18" i="119"/>
  <c r="P18" i="119"/>
  <c r="E18" i="119"/>
  <c r="S17" i="119"/>
  <c r="R17" i="119"/>
  <c r="Q17" i="119"/>
  <c r="P17" i="119"/>
  <c r="E17" i="119"/>
  <c r="U16" i="119"/>
  <c r="S16" i="119"/>
  <c r="R16" i="119"/>
  <c r="Q16" i="119"/>
  <c r="P16" i="119"/>
  <c r="E16" i="119"/>
  <c r="T16" i="119" s="1"/>
  <c r="S15" i="119"/>
  <c r="R15" i="119"/>
  <c r="Q15" i="119"/>
  <c r="P15" i="119"/>
  <c r="E15" i="119"/>
  <c r="U15" i="119" s="1"/>
  <c r="U14" i="119"/>
  <c r="S14" i="119"/>
  <c r="R14" i="119"/>
  <c r="Q14" i="119"/>
  <c r="P14" i="119"/>
  <c r="E14" i="119"/>
  <c r="T14" i="119" s="1"/>
  <c r="T13" i="119"/>
  <c r="S13" i="119"/>
  <c r="R13" i="119"/>
  <c r="Q13" i="119"/>
  <c r="P13" i="119"/>
  <c r="E13" i="119"/>
  <c r="U13" i="119" s="1"/>
  <c r="U12" i="119"/>
  <c r="S12" i="119"/>
  <c r="R12" i="119"/>
  <c r="Q12" i="119"/>
  <c r="P12" i="119"/>
  <c r="E12" i="119"/>
  <c r="T12" i="119" s="1"/>
  <c r="T11" i="119"/>
  <c r="S11" i="119"/>
  <c r="R11" i="119"/>
  <c r="Q11" i="119"/>
  <c r="P11" i="119"/>
  <c r="E11" i="119"/>
  <c r="U11" i="119" s="1"/>
  <c r="S10" i="119"/>
  <c r="R10" i="119"/>
  <c r="Q10" i="119"/>
  <c r="P10" i="119"/>
  <c r="E10" i="119"/>
  <c r="S9" i="119"/>
  <c r="R9" i="119"/>
  <c r="S8" i="119"/>
  <c r="R8" i="119"/>
  <c r="S62" i="118"/>
  <c r="R62" i="118"/>
  <c r="U61" i="118"/>
  <c r="S61" i="118"/>
  <c r="R61" i="118"/>
  <c r="Q61" i="118"/>
  <c r="P61" i="118"/>
  <c r="E61" i="118"/>
  <c r="T61" i="118" s="1"/>
  <c r="U60" i="118"/>
  <c r="T60" i="118"/>
  <c r="S60" i="118"/>
  <c r="R60" i="118"/>
  <c r="Q60" i="118"/>
  <c r="Q59" i="118" s="1"/>
  <c r="P60" i="118"/>
  <c r="E60" i="118"/>
  <c r="E59" i="118" s="1"/>
  <c r="U59" i="118" s="1"/>
  <c r="S59" i="118"/>
  <c r="R59" i="118"/>
  <c r="S58" i="118"/>
  <c r="R58" i="118"/>
  <c r="S57" i="118"/>
  <c r="R57" i="118"/>
  <c r="Q57" i="118"/>
  <c r="P57" i="118"/>
  <c r="E57" i="118"/>
  <c r="S56" i="118"/>
  <c r="R56" i="118"/>
  <c r="Q56" i="118"/>
  <c r="P56" i="118"/>
  <c r="E56" i="118"/>
  <c r="S55" i="118"/>
  <c r="R55" i="118"/>
  <c r="Q55" i="118"/>
  <c r="P55" i="118"/>
  <c r="E55" i="118"/>
  <c r="S54" i="118"/>
  <c r="R54" i="118"/>
  <c r="Q54" i="118"/>
  <c r="P54" i="118"/>
  <c r="E54" i="118"/>
  <c r="U54" i="118" s="1"/>
  <c r="S53" i="118"/>
  <c r="R53" i="118"/>
  <c r="S52" i="118"/>
  <c r="R52" i="118"/>
  <c r="Q52" i="118"/>
  <c r="P52" i="118"/>
  <c r="E52" i="118"/>
  <c r="S51" i="118"/>
  <c r="R51" i="118"/>
  <c r="Q51" i="118"/>
  <c r="P51" i="118"/>
  <c r="E51" i="118"/>
  <c r="S50" i="118"/>
  <c r="R50" i="118"/>
  <c r="Q50" i="118"/>
  <c r="P50" i="118"/>
  <c r="E50" i="118"/>
  <c r="S49" i="118"/>
  <c r="R49" i="118"/>
  <c r="Q49" i="118"/>
  <c r="P49" i="118"/>
  <c r="E49" i="118"/>
  <c r="T49" i="118" s="1"/>
  <c r="U48" i="118"/>
  <c r="S48" i="118"/>
  <c r="R48" i="118"/>
  <c r="Q48" i="118"/>
  <c r="P48" i="118"/>
  <c r="E48" i="118"/>
  <c r="T48" i="118" s="1"/>
  <c r="U47" i="118"/>
  <c r="T47" i="118"/>
  <c r="S47" i="118"/>
  <c r="R47" i="118"/>
  <c r="Q47" i="118"/>
  <c r="P47" i="118"/>
  <c r="E47" i="118"/>
  <c r="T46" i="118"/>
  <c r="S46" i="118"/>
  <c r="R46" i="118"/>
  <c r="Q46" i="118"/>
  <c r="P46" i="118"/>
  <c r="E46" i="118"/>
  <c r="U46" i="118" s="1"/>
  <c r="S45" i="118"/>
  <c r="R45" i="118"/>
  <c r="Q45" i="118"/>
  <c r="U45" i="118" s="1"/>
  <c r="P45" i="118"/>
  <c r="E45" i="118"/>
  <c r="T45" i="118" s="1"/>
  <c r="S44" i="118"/>
  <c r="R44" i="118"/>
  <c r="Q44" i="118"/>
  <c r="P44" i="118"/>
  <c r="E44" i="118"/>
  <c r="S43" i="118"/>
  <c r="R43" i="118"/>
  <c r="S42" i="118"/>
  <c r="R42" i="118"/>
  <c r="S41" i="118"/>
  <c r="R41" i="118"/>
  <c r="Q41" i="118"/>
  <c r="P41" i="118"/>
  <c r="E41" i="118"/>
  <c r="S40" i="118"/>
  <c r="R40" i="118"/>
  <c r="Q40" i="118"/>
  <c r="P40" i="118"/>
  <c r="E40" i="118"/>
  <c r="S39" i="118"/>
  <c r="R39" i="118"/>
  <c r="Q39" i="118"/>
  <c r="P39" i="118"/>
  <c r="E39" i="118"/>
  <c r="T39" i="118" s="1"/>
  <c r="S38" i="118"/>
  <c r="R38" i="118"/>
  <c r="Q38" i="118"/>
  <c r="P38" i="118"/>
  <c r="E38" i="118"/>
  <c r="S37" i="118"/>
  <c r="R37" i="118"/>
  <c r="Q37" i="118"/>
  <c r="P37" i="118"/>
  <c r="E37" i="118"/>
  <c r="U37" i="118" s="1"/>
  <c r="U36" i="118"/>
  <c r="S36" i="118"/>
  <c r="R36" i="118"/>
  <c r="Q36" i="118"/>
  <c r="P36" i="118"/>
  <c r="E36" i="118"/>
  <c r="T36" i="118" s="1"/>
  <c r="S35" i="118"/>
  <c r="R35" i="118"/>
  <c r="Q35" i="118"/>
  <c r="U35" i="118" s="1"/>
  <c r="P35" i="118"/>
  <c r="E35" i="118"/>
  <c r="T35" i="118" s="1"/>
  <c r="T34" i="118"/>
  <c r="S34" i="118"/>
  <c r="R34" i="118"/>
  <c r="Q34" i="118"/>
  <c r="P34" i="118"/>
  <c r="E34" i="118"/>
  <c r="U34" i="118" s="1"/>
  <c r="S33" i="118"/>
  <c r="R33" i="118"/>
  <c r="Q33" i="118"/>
  <c r="P33" i="118"/>
  <c r="E33" i="118"/>
  <c r="S32" i="118"/>
  <c r="R32" i="118"/>
  <c r="Q32" i="118"/>
  <c r="P32" i="118"/>
  <c r="E32" i="118"/>
  <c r="S31" i="118"/>
  <c r="R31" i="118"/>
  <c r="Q31" i="118"/>
  <c r="P31" i="118"/>
  <c r="E31" i="118"/>
  <c r="T31" i="118" s="1"/>
  <c r="S30" i="118"/>
  <c r="R30" i="118"/>
  <c r="Q30" i="118"/>
  <c r="P30" i="118"/>
  <c r="E30" i="118"/>
  <c r="S29" i="118"/>
  <c r="R29" i="118"/>
  <c r="Q29" i="118"/>
  <c r="P29" i="118"/>
  <c r="E29" i="118"/>
  <c r="T29" i="118" s="1"/>
  <c r="T28" i="118"/>
  <c r="S28" i="118"/>
  <c r="R28" i="118"/>
  <c r="Q28" i="118"/>
  <c r="P28" i="118"/>
  <c r="E28" i="118"/>
  <c r="U28" i="118" s="1"/>
  <c r="S27" i="118"/>
  <c r="R27" i="118"/>
  <c r="U26" i="118"/>
  <c r="S26" i="118"/>
  <c r="R26" i="118"/>
  <c r="Q26" i="118"/>
  <c r="P26" i="118"/>
  <c r="E26" i="118"/>
  <c r="T26" i="118" s="1"/>
  <c r="U25" i="118"/>
  <c r="T25" i="118"/>
  <c r="S25" i="118"/>
  <c r="R25" i="118"/>
  <c r="Q25" i="118"/>
  <c r="P25" i="118"/>
  <c r="E25" i="118"/>
  <c r="U24" i="118"/>
  <c r="T24" i="118"/>
  <c r="S24" i="118"/>
  <c r="R24" i="118"/>
  <c r="Q24" i="118"/>
  <c r="P24" i="118"/>
  <c r="E24" i="118"/>
  <c r="T23" i="118"/>
  <c r="S23" i="118"/>
  <c r="R23" i="118"/>
  <c r="Q23" i="118"/>
  <c r="P23" i="118"/>
  <c r="E23" i="118"/>
  <c r="U23" i="118" s="1"/>
  <c r="S22" i="118"/>
  <c r="R22" i="118"/>
  <c r="Q22" i="118"/>
  <c r="P22" i="118"/>
  <c r="E22" i="118"/>
  <c r="S21" i="118"/>
  <c r="R21" i="118"/>
  <c r="Q21" i="118"/>
  <c r="P21" i="118"/>
  <c r="E21" i="118"/>
  <c r="T21" i="118" s="1"/>
  <c r="S20" i="118"/>
  <c r="R20" i="118"/>
  <c r="Q20" i="118"/>
  <c r="P20" i="118"/>
  <c r="E20" i="118"/>
  <c r="S19" i="118"/>
  <c r="R19" i="118"/>
  <c r="Q19" i="118"/>
  <c r="P19" i="118"/>
  <c r="E19" i="118"/>
  <c r="U18" i="118"/>
  <c r="S18" i="118"/>
  <c r="R18" i="118"/>
  <c r="Q18" i="118"/>
  <c r="P18" i="118"/>
  <c r="E18" i="118"/>
  <c r="T18" i="118" s="1"/>
  <c r="U17" i="118"/>
  <c r="S17" i="118"/>
  <c r="R17" i="118"/>
  <c r="Q17" i="118"/>
  <c r="P17" i="118"/>
  <c r="E17" i="118"/>
  <c r="T17" i="118" s="1"/>
  <c r="U16" i="118"/>
  <c r="T16" i="118"/>
  <c r="S16" i="118"/>
  <c r="R16" i="118"/>
  <c r="Q16" i="118"/>
  <c r="P16" i="118"/>
  <c r="E16" i="118"/>
  <c r="T15" i="118"/>
  <c r="S15" i="118"/>
  <c r="R15" i="118"/>
  <c r="Q15" i="118"/>
  <c r="P15" i="118"/>
  <c r="E15" i="118"/>
  <c r="U15" i="118" s="1"/>
  <c r="S14" i="118"/>
  <c r="R14" i="118"/>
  <c r="Q14" i="118"/>
  <c r="P14" i="118"/>
  <c r="E14" i="118"/>
  <c r="S13" i="118"/>
  <c r="R13" i="118"/>
  <c r="Q13" i="118"/>
  <c r="P13" i="118"/>
  <c r="E13" i="118"/>
  <c r="S12" i="118"/>
  <c r="R12" i="118"/>
  <c r="Q12" i="118"/>
  <c r="P12" i="118"/>
  <c r="E12" i="118"/>
  <c r="S11" i="118"/>
  <c r="R11" i="118"/>
  <c r="Q11" i="118"/>
  <c r="P11" i="118"/>
  <c r="E11" i="118"/>
  <c r="U10" i="118"/>
  <c r="S10" i="118"/>
  <c r="R10" i="118"/>
  <c r="Q10" i="118"/>
  <c r="P10" i="118"/>
  <c r="E10" i="118"/>
  <c r="S9" i="118"/>
  <c r="R9" i="118"/>
  <c r="S8" i="118"/>
  <c r="R8" i="118"/>
  <c r="S62" i="117"/>
  <c r="S61" i="117"/>
  <c r="R61" i="117"/>
  <c r="Q61" i="117"/>
  <c r="P61" i="117"/>
  <c r="E61" i="117"/>
  <c r="T61" i="117" s="1"/>
  <c r="S60" i="117"/>
  <c r="R60" i="117"/>
  <c r="Q60" i="117"/>
  <c r="P60" i="117"/>
  <c r="P59" i="117" s="1"/>
  <c r="E60" i="117"/>
  <c r="S59" i="117"/>
  <c r="R59" i="117"/>
  <c r="S58" i="117"/>
  <c r="S57" i="117"/>
  <c r="R57" i="117"/>
  <c r="Q57" i="117"/>
  <c r="P57" i="117"/>
  <c r="E57" i="117"/>
  <c r="S56" i="117"/>
  <c r="R56" i="117"/>
  <c r="Q56" i="117"/>
  <c r="P56" i="117"/>
  <c r="E56" i="117"/>
  <c r="T56" i="117" s="1"/>
  <c r="S55" i="117"/>
  <c r="R55" i="117"/>
  <c r="Q55" i="117"/>
  <c r="P55" i="117"/>
  <c r="E55" i="117"/>
  <c r="U55" i="117" s="1"/>
  <c r="S54" i="117"/>
  <c r="R54" i="117"/>
  <c r="Q54" i="117"/>
  <c r="P54" i="117"/>
  <c r="E54" i="117"/>
  <c r="U54" i="117" s="1"/>
  <c r="S53" i="117"/>
  <c r="R53" i="117"/>
  <c r="S52" i="117"/>
  <c r="R52" i="117"/>
  <c r="Q52" i="117"/>
  <c r="P52" i="117"/>
  <c r="E52" i="117"/>
  <c r="S51" i="117"/>
  <c r="R51" i="117"/>
  <c r="Q51" i="117"/>
  <c r="P51" i="117"/>
  <c r="E51" i="117"/>
  <c r="T51" i="117" s="1"/>
  <c r="S50" i="117"/>
  <c r="R50" i="117"/>
  <c r="Q50" i="117"/>
  <c r="P50" i="117"/>
  <c r="E50" i="117"/>
  <c r="T50" i="117" s="1"/>
  <c r="S49" i="117"/>
  <c r="R49" i="117"/>
  <c r="Q49" i="117"/>
  <c r="P49" i="117"/>
  <c r="E49" i="117"/>
  <c r="S48" i="117"/>
  <c r="R48" i="117"/>
  <c r="Q48" i="117"/>
  <c r="P48" i="117"/>
  <c r="E48" i="117"/>
  <c r="U48" i="117" s="1"/>
  <c r="S47" i="117"/>
  <c r="R47" i="117"/>
  <c r="Q47" i="117"/>
  <c r="P47" i="117"/>
  <c r="E47" i="117"/>
  <c r="T47" i="117" s="1"/>
  <c r="T46" i="117"/>
  <c r="S46" i="117"/>
  <c r="R46" i="117"/>
  <c r="Q46" i="117"/>
  <c r="P46" i="117"/>
  <c r="E46" i="117"/>
  <c r="U46" i="117" s="1"/>
  <c r="S45" i="117"/>
  <c r="R45" i="117"/>
  <c r="Q45" i="117"/>
  <c r="P45" i="117"/>
  <c r="E45" i="117"/>
  <c r="S44" i="117"/>
  <c r="R44" i="117"/>
  <c r="Q44" i="117"/>
  <c r="P44" i="117"/>
  <c r="E44" i="117"/>
  <c r="S43" i="117"/>
  <c r="R43" i="117"/>
  <c r="S42" i="117"/>
  <c r="R42" i="117"/>
  <c r="S41" i="117"/>
  <c r="R41" i="117"/>
  <c r="Q41" i="117"/>
  <c r="P41" i="117"/>
  <c r="E41" i="117"/>
  <c r="T41" i="117" s="1"/>
  <c r="S40" i="117"/>
  <c r="R40" i="117"/>
  <c r="Q40" i="117"/>
  <c r="P40" i="117"/>
  <c r="E40" i="117"/>
  <c r="U40" i="117" s="1"/>
  <c r="U39" i="117"/>
  <c r="S39" i="117"/>
  <c r="R39" i="117"/>
  <c r="Q39" i="117"/>
  <c r="P39" i="117"/>
  <c r="E39" i="117"/>
  <c r="T39" i="117" s="1"/>
  <c r="U38" i="117"/>
  <c r="T38" i="117"/>
  <c r="S38" i="117"/>
  <c r="R38" i="117"/>
  <c r="Q38" i="117"/>
  <c r="P38" i="117"/>
  <c r="E38" i="117"/>
  <c r="T37" i="117"/>
  <c r="S37" i="117"/>
  <c r="R37" i="117"/>
  <c r="Q37" i="117"/>
  <c r="P37" i="117"/>
  <c r="E37" i="117"/>
  <c r="U37" i="117" s="1"/>
  <c r="U36" i="117"/>
  <c r="S36" i="117"/>
  <c r="R36" i="117"/>
  <c r="Q36" i="117"/>
  <c r="P36" i="117"/>
  <c r="E36" i="117"/>
  <c r="T36" i="117" s="1"/>
  <c r="S35" i="117"/>
  <c r="R35" i="117"/>
  <c r="Q35" i="117"/>
  <c r="P35" i="117"/>
  <c r="E35" i="117"/>
  <c r="S34" i="117"/>
  <c r="R34" i="117"/>
  <c r="Q34" i="117"/>
  <c r="P34" i="117"/>
  <c r="E34" i="117"/>
  <c r="S33" i="117"/>
  <c r="R33" i="117"/>
  <c r="Q33" i="117"/>
  <c r="P33" i="117"/>
  <c r="E33" i="117"/>
  <c r="T33" i="117" s="1"/>
  <c r="S32" i="117"/>
  <c r="R32" i="117"/>
  <c r="Q32" i="117"/>
  <c r="P32" i="117"/>
  <c r="E32" i="117"/>
  <c r="U32" i="117" s="1"/>
  <c r="T31" i="117"/>
  <c r="S31" i="117"/>
  <c r="R31" i="117"/>
  <c r="Q31" i="117"/>
  <c r="P31" i="117"/>
  <c r="E31" i="117"/>
  <c r="U31" i="117" s="1"/>
  <c r="U30" i="117"/>
  <c r="S30" i="117"/>
  <c r="R30" i="117"/>
  <c r="Q30" i="117"/>
  <c r="P30" i="117"/>
  <c r="E30" i="117"/>
  <c r="T30" i="117" s="1"/>
  <c r="U29" i="117"/>
  <c r="T29" i="117"/>
  <c r="S29" i="117"/>
  <c r="R29" i="117"/>
  <c r="Q29" i="117"/>
  <c r="P29" i="117"/>
  <c r="E29" i="117"/>
  <c r="T28" i="117"/>
  <c r="S28" i="117"/>
  <c r="R28" i="117"/>
  <c r="Q28" i="117"/>
  <c r="P28" i="117"/>
  <c r="E28" i="117"/>
  <c r="U28" i="117" s="1"/>
  <c r="S27" i="117"/>
  <c r="R27" i="117"/>
  <c r="U26" i="117"/>
  <c r="T26" i="117"/>
  <c r="S26" i="117"/>
  <c r="R26" i="117"/>
  <c r="Q26" i="117"/>
  <c r="P26" i="117"/>
  <c r="E26" i="117"/>
  <c r="T25" i="117"/>
  <c r="S25" i="117"/>
  <c r="R25" i="117"/>
  <c r="Q25" i="117"/>
  <c r="P25" i="117"/>
  <c r="E25" i="117"/>
  <c r="U25" i="117" s="1"/>
  <c r="U24" i="117"/>
  <c r="S24" i="117"/>
  <c r="R24" i="117"/>
  <c r="Q24" i="117"/>
  <c r="P24" i="117"/>
  <c r="E24" i="117"/>
  <c r="T24" i="117" s="1"/>
  <c r="S23" i="117"/>
  <c r="R23" i="117"/>
  <c r="Q23" i="117"/>
  <c r="P23" i="117"/>
  <c r="E23" i="117"/>
  <c r="S22" i="117"/>
  <c r="R22" i="117"/>
  <c r="Q22" i="117"/>
  <c r="P22" i="117"/>
  <c r="E22" i="117"/>
  <c r="S21" i="117"/>
  <c r="R21" i="117"/>
  <c r="Q21" i="117"/>
  <c r="P21" i="117"/>
  <c r="E21" i="117"/>
  <c r="S20" i="117"/>
  <c r="R20" i="117"/>
  <c r="Q20" i="117"/>
  <c r="P20" i="117"/>
  <c r="E20" i="117"/>
  <c r="S19" i="117"/>
  <c r="R19" i="117"/>
  <c r="Q19" i="117"/>
  <c r="P19" i="117"/>
  <c r="E19" i="117"/>
  <c r="T18" i="117"/>
  <c r="S18" i="117"/>
  <c r="R18" i="117"/>
  <c r="Q18" i="117"/>
  <c r="P18" i="117"/>
  <c r="E18" i="117"/>
  <c r="U18" i="117" s="1"/>
  <c r="U17" i="117"/>
  <c r="S17" i="117"/>
  <c r="R17" i="117"/>
  <c r="Q17" i="117"/>
  <c r="P17" i="117"/>
  <c r="E17" i="117"/>
  <c r="T17" i="117" s="1"/>
  <c r="U16" i="117"/>
  <c r="T16" i="117"/>
  <c r="S16" i="117"/>
  <c r="R16" i="117"/>
  <c r="Q16" i="117"/>
  <c r="P16" i="117"/>
  <c r="E16" i="117"/>
  <c r="T15" i="117"/>
  <c r="S15" i="117"/>
  <c r="R15" i="117"/>
  <c r="Q15" i="117"/>
  <c r="P15" i="117"/>
  <c r="E15" i="117"/>
  <c r="U15" i="117" s="1"/>
  <c r="S14" i="117"/>
  <c r="R14" i="117"/>
  <c r="Q14" i="117"/>
  <c r="P14" i="117"/>
  <c r="E14" i="117"/>
  <c r="S13" i="117"/>
  <c r="R13" i="117"/>
  <c r="Q13" i="117"/>
  <c r="P13" i="117"/>
  <c r="E13" i="117"/>
  <c r="S12" i="117"/>
  <c r="R12" i="117"/>
  <c r="Q12" i="117"/>
  <c r="P12" i="117"/>
  <c r="E12" i="117"/>
  <c r="T12" i="117" s="1"/>
  <c r="U11" i="117"/>
  <c r="S11" i="117"/>
  <c r="R11" i="117"/>
  <c r="Q11" i="117"/>
  <c r="P11" i="117"/>
  <c r="E11" i="117"/>
  <c r="T11" i="117" s="1"/>
  <c r="U10" i="117"/>
  <c r="S10" i="117"/>
  <c r="R10" i="117"/>
  <c r="Q10" i="117"/>
  <c r="P10" i="117"/>
  <c r="E10" i="117"/>
  <c r="T10" i="117" s="1"/>
  <c r="S9" i="117"/>
  <c r="R9" i="117"/>
  <c r="S8" i="117"/>
  <c r="S62" i="116"/>
  <c r="R62" i="116"/>
  <c r="S61" i="116"/>
  <c r="R61" i="116"/>
  <c r="Q61" i="116"/>
  <c r="P61" i="116"/>
  <c r="E61" i="116"/>
  <c r="S60" i="116"/>
  <c r="R60" i="116"/>
  <c r="Q60" i="116"/>
  <c r="P60" i="116"/>
  <c r="E60" i="116"/>
  <c r="U60" i="116" s="1"/>
  <c r="S59" i="116"/>
  <c r="R59" i="116"/>
  <c r="S58" i="116"/>
  <c r="R58" i="116"/>
  <c r="S57" i="116"/>
  <c r="R57" i="116"/>
  <c r="Q57" i="116"/>
  <c r="P57" i="116"/>
  <c r="E57" i="116"/>
  <c r="U57" i="116" s="1"/>
  <c r="U56" i="116"/>
  <c r="S56" i="116"/>
  <c r="R56" i="116"/>
  <c r="Q56" i="116"/>
  <c r="P56" i="116"/>
  <c r="E56" i="116"/>
  <c r="T56" i="116" s="1"/>
  <c r="T55" i="116"/>
  <c r="S55" i="116"/>
  <c r="R55" i="116"/>
  <c r="Q55" i="116"/>
  <c r="P55" i="116"/>
  <c r="E55" i="116"/>
  <c r="U55" i="116" s="1"/>
  <c r="U54" i="116"/>
  <c r="T54" i="116"/>
  <c r="S54" i="116"/>
  <c r="R54" i="116"/>
  <c r="Q54" i="116"/>
  <c r="P54" i="116"/>
  <c r="E54" i="116"/>
  <c r="S53" i="116"/>
  <c r="R53" i="116"/>
  <c r="T52" i="116"/>
  <c r="S52" i="116"/>
  <c r="R52" i="116"/>
  <c r="Q52" i="116"/>
  <c r="P52" i="116"/>
  <c r="E52" i="116"/>
  <c r="U52" i="116" s="1"/>
  <c r="U51" i="116"/>
  <c r="S51" i="116"/>
  <c r="R51" i="116"/>
  <c r="Q51" i="116"/>
  <c r="P51" i="116"/>
  <c r="E51" i="116"/>
  <c r="T51" i="116" s="1"/>
  <c r="U50" i="116"/>
  <c r="T50" i="116"/>
  <c r="S50" i="116"/>
  <c r="R50" i="116"/>
  <c r="Q50" i="116"/>
  <c r="P50" i="116"/>
  <c r="E50" i="116"/>
  <c r="T49" i="116"/>
  <c r="S49" i="116"/>
  <c r="R49" i="116"/>
  <c r="Q49" i="116"/>
  <c r="P49" i="116"/>
  <c r="E49" i="116"/>
  <c r="U49" i="116" s="1"/>
  <c r="U48" i="116"/>
  <c r="S48" i="116"/>
  <c r="R48" i="116"/>
  <c r="Q48" i="116"/>
  <c r="P48" i="116"/>
  <c r="E48" i="116"/>
  <c r="T48" i="116" s="1"/>
  <c r="S47" i="116"/>
  <c r="R47" i="116"/>
  <c r="Q47" i="116"/>
  <c r="P47" i="116"/>
  <c r="E47" i="116"/>
  <c r="S46" i="116"/>
  <c r="R46" i="116"/>
  <c r="Q46" i="116"/>
  <c r="P46" i="116"/>
  <c r="E46" i="116"/>
  <c r="S45" i="116"/>
  <c r="R45" i="116"/>
  <c r="Q45" i="116"/>
  <c r="P45" i="116"/>
  <c r="E45" i="116"/>
  <c r="U45" i="116" s="1"/>
  <c r="S44" i="116"/>
  <c r="R44" i="116"/>
  <c r="Q44" i="116"/>
  <c r="P44" i="116"/>
  <c r="E44" i="116"/>
  <c r="S43" i="116"/>
  <c r="R43" i="116"/>
  <c r="S42" i="116"/>
  <c r="R42" i="116"/>
  <c r="S41" i="116"/>
  <c r="R41" i="116"/>
  <c r="Q41" i="116"/>
  <c r="P41" i="116"/>
  <c r="E41" i="116"/>
  <c r="S40" i="116"/>
  <c r="R40" i="116"/>
  <c r="Q40" i="116"/>
  <c r="P40" i="116"/>
  <c r="E40" i="116"/>
  <c r="U40" i="116" s="1"/>
  <c r="S39" i="116"/>
  <c r="R39" i="116"/>
  <c r="Q39" i="116"/>
  <c r="P39" i="116"/>
  <c r="E39" i="116"/>
  <c r="T38" i="116"/>
  <c r="S38" i="116"/>
  <c r="R38" i="116"/>
  <c r="Q38" i="116"/>
  <c r="P38" i="116"/>
  <c r="E38" i="116"/>
  <c r="U38" i="116" s="1"/>
  <c r="S37" i="116"/>
  <c r="R37" i="116"/>
  <c r="Q37" i="116"/>
  <c r="P37" i="116"/>
  <c r="E37" i="116"/>
  <c r="S36" i="116"/>
  <c r="R36" i="116"/>
  <c r="Q36" i="116"/>
  <c r="P36" i="116"/>
  <c r="E36" i="116"/>
  <c r="S35" i="116"/>
  <c r="R35" i="116"/>
  <c r="Q35" i="116"/>
  <c r="P35" i="116"/>
  <c r="E35" i="116"/>
  <c r="T35" i="116" s="1"/>
  <c r="S34" i="116"/>
  <c r="R34" i="116"/>
  <c r="Q34" i="116"/>
  <c r="P34" i="116"/>
  <c r="E34" i="116"/>
  <c r="U34" i="116" s="1"/>
  <c r="S33" i="116"/>
  <c r="R33" i="116"/>
  <c r="Q33" i="116"/>
  <c r="P33" i="116"/>
  <c r="E33" i="116"/>
  <c r="S32" i="116"/>
  <c r="R32" i="116"/>
  <c r="Q32" i="116"/>
  <c r="P32" i="116"/>
  <c r="E32" i="116"/>
  <c r="U32" i="116" s="1"/>
  <c r="U31" i="116"/>
  <c r="S31" i="116"/>
  <c r="R31" i="116"/>
  <c r="Q31" i="116"/>
  <c r="P31" i="116"/>
  <c r="E31" i="116"/>
  <c r="T31" i="116" s="1"/>
  <c r="S30" i="116"/>
  <c r="R30" i="116"/>
  <c r="Q30" i="116"/>
  <c r="P30" i="116"/>
  <c r="E30" i="116"/>
  <c r="S29" i="116"/>
  <c r="R29" i="116"/>
  <c r="Q29" i="116"/>
  <c r="P29" i="116"/>
  <c r="E29" i="116"/>
  <c r="S28" i="116"/>
  <c r="R28" i="116"/>
  <c r="Q28" i="116"/>
  <c r="P28" i="116"/>
  <c r="E28" i="116"/>
  <c r="S27" i="116"/>
  <c r="R27" i="116"/>
  <c r="S26" i="116"/>
  <c r="R26" i="116"/>
  <c r="Q26" i="116"/>
  <c r="P26" i="116"/>
  <c r="E26" i="116"/>
  <c r="T26" i="116" s="1"/>
  <c r="T25" i="116"/>
  <c r="S25" i="116"/>
  <c r="R25" i="116"/>
  <c r="Q25" i="116"/>
  <c r="P25" i="116"/>
  <c r="E25" i="116"/>
  <c r="U25" i="116" s="1"/>
  <c r="S24" i="116"/>
  <c r="R24" i="116"/>
  <c r="Q24" i="116"/>
  <c r="P24" i="116"/>
  <c r="E24" i="116"/>
  <c r="S23" i="116"/>
  <c r="R23" i="116"/>
  <c r="Q23" i="116"/>
  <c r="P23" i="116"/>
  <c r="E23" i="116"/>
  <c r="S22" i="116"/>
  <c r="R22" i="116"/>
  <c r="Q22" i="116"/>
  <c r="P22" i="116"/>
  <c r="E22" i="116"/>
  <c r="T22" i="116" s="1"/>
  <c r="U21" i="116"/>
  <c r="T21" i="116"/>
  <c r="S21" i="116"/>
  <c r="R21" i="116"/>
  <c r="Q21" i="116"/>
  <c r="P21" i="116"/>
  <c r="E21" i="116"/>
  <c r="T20" i="116"/>
  <c r="S20" i="116"/>
  <c r="R20" i="116"/>
  <c r="Q20" i="116"/>
  <c r="P20" i="116"/>
  <c r="E20" i="116"/>
  <c r="U20" i="116" s="1"/>
  <c r="U19" i="116"/>
  <c r="S19" i="116"/>
  <c r="R19" i="116"/>
  <c r="Q19" i="116"/>
  <c r="P19" i="116"/>
  <c r="E19" i="116"/>
  <c r="T19" i="116" s="1"/>
  <c r="S18" i="116"/>
  <c r="R18" i="116"/>
  <c r="Q18" i="116"/>
  <c r="P18" i="116"/>
  <c r="E18" i="116"/>
  <c r="S17" i="116"/>
  <c r="R17" i="116"/>
  <c r="Q17" i="116"/>
  <c r="P17" i="116"/>
  <c r="E17" i="116"/>
  <c r="U17" i="116" s="1"/>
  <c r="S16" i="116"/>
  <c r="R16" i="116"/>
  <c r="Q16" i="116"/>
  <c r="P16" i="116"/>
  <c r="E16" i="116"/>
  <c r="S15" i="116"/>
  <c r="R15" i="116"/>
  <c r="Q15" i="116"/>
  <c r="P15" i="116"/>
  <c r="E15" i="116"/>
  <c r="S14" i="116"/>
  <c r="R14" i="116"/>
  <c r="Q14" i="116"/>
  <c r="P14" i="116"/>
  <c r="E14" i="116"/>
  <c r="T14" i="116" s="1"/>
  <c r="S13" i="116"/>
  <c r="R13" i="116"/>
  <c r="Q13" i="116"/>
  <c r="P13" i="116"/>
  <c r="E13" i="116"/>
  <c r="U13" i="116" s="1"/>
  <c r="T12" i="116"/>
  <c r="S12" i="116"/>
  <c r="R12" i="116"/>
  <c r="Q12" i="116"/>
  <c r="P12" i="116"/>
  <c r="E12" i="116"/>
  <c r="U12" i="116" s="1"/>
  <c r="U11" i="116"/>
  <c r="S11" i="116"/>
  <c r="R11" i="116"/>
  <c r="Q11" i="116"/>
  <c r="P11" i="116"/>
  <c r="E11" i="116"/>
  <c r="T11" i="116" s="1"/>
  <c r="S10" i="116"/>
  <c r="R10" i="116"/>
  <c r="Q10" i="116"/>
  <c r="P10" i="116"/>
  <c r="E10" i="116"/>
  <c r="T10" i="116" s="1"/>
  <c r="S9" i="116"/>
  <c r="R9" i="116"/>
  <c r="S8" i="116"/>
  <c r="R8" i="116"/>
  <c r="S62" i="115"/>
  <c r="R62" i="115"/>
  <c r="T61" i="115"/>
  <c r="S61" i="115"/>
  <c r="R61" i="115"/>
  <c r="Q61" i="115"/>
  <c r="P61" i="115"/>
  <c r="E61" i="115"/>
  <c r="U61" i="115" s="1"/>
  <c r="T60" i="115"/>
  <c r="S60" i="115"/>
  <c r="R60" i="115"/>
  <c r="Q60" i="115"/>
  <c r="Q59" i="115" s="1"/>
  <c r="P60" i="115"/>
  <c r="E60" i="115"/>
  <c r="U60" i="115" s="1"/>
  <c r="S59" i="115"/>
  <c r="R59" i="115"/>
  <c r="S58" i="115"/>
  <c r="R58" i="115"/>
  <c r="T57" i="115"/>
  <c r="S57" i="115"/>
  <c r="R57" i="115"/>
  <c r="Q57" i="115"/>
  <c r="P57" i="115"/>
  <c r="E57" i="115"/>
  <c r="U57" i="115" s="1"/>
  <c r="U56" i="115"/>
  <c r="S56" i="115"/>
  <c r="R56" i="115"/>
  <c r="Q56" i="115"/>
  <c r="P56" i="115"/>
  <c r="E56" i="115"/>
  <c r="T56" i="115" s="1"/>
  <c r="U55" i="115"/>
  <c r="T55" i="115"/>
  <c r="S55" i="115"/>
  <c r="R55" i="115"/>
  <c r="Q55" i="115"/>
  <c r="P55" i="115"/>
  <c r="E55" i="115"/>
  <c r="S54" i="115"/>
  <c r="R54" i="115"/>
  <c r="Q54" i="115"/>
  <c r="Q53" i="115" s="1"/>
  <c r="P54" i="115"/>
  <c r="E54" i="115"/>
  <c r="S53" i="115"/>
  <c r="R53" i="115"/>
  <c r="U52" i="115"/>
  <c r="S52" i="115"/>
  <c r="R52" i="115"/>
  <c r="Q52" i="115"/>
  <c r="P52" i="115"/>
  <c r="E52" i="115"/>
  <c r="T52" i="115" s="1"/>
  <c r="S51" i="115"/>
  <c r="R51" i="115"/>
  <c r="Q51" i="115"/>
  <c r="P51" i="115"/>
  <c r="E51" i="115"/>
  <c r="U51" i="115" s="1"/>
  <c r="U50" i="115"/>
  <c r="S50" i="115"/>
  <c r="R50" i="115"/>
  <c r="Q50" i="115"/>
  <c r="P50" i="115"/>
  <c r="E50" i="115"/>
  <c r="T50" i="115" s="1"/>
  <c r="S49" i="115"/>
  <c r="R49" i="115"/>
  <c r="Q49" i="115"/>
  <c r="P49" i="115"/>
  <c r="E49" i="115"/>
  <c r="S48" i="115"/>
  <c r="R48" i="115"/>
  <c r="Q48" i="115"/>
  <c r="P48" i="115"/>
  <c r="E48" i="115"/>
  <c r="S47" i="115"/>
  <c r="R47" i="115"/>
  <c r="Q47" i="115"/>
  <c r="P47" i="115"/>
  <c r="E47" i="115"/>
  <c r="T47" i="115" s="1"/>
  <c r="S46" i="115"/>
  <c r="R46" i="115"/>
  <c r="Q46" i="115"/>
  <c r="P46" i="115"/>
  <c r="E46" i="115"/>
  <c r="U46" i="115" s="1"/>
  <c r="U45" i="115"/>
  <c r="S45" i="115"/>
  <c r="R45" i="115"/>
  <c r="Q45" i="115"/>
  <c r="P45" i="115"/>
  <c r="E45" i="115"/>
  <c r="S44" i="115"/>
  <c r="R44" i="115"/>
  <c r="Q44" i="115"/>
  <c r="P44" i="115"/>
  <c r="E44" i="115"/>
  <c r="S43" i="115"/>
  <c r="R43" i="115"/>
  <c r="S42" i="115"/>
  <c r="R42" i="115"/>
  <c r="T41" i="115"/>
  <c r="S41" i="115"/>
  <c r="R41" i="115"/>
  <c r="Q41" i="115"/>
  <c r="P41" i="115"/>
  <c r="E41" i="115"/>
  <c r="U41" i="115" s="1"/>
  <c r="U40" i="115"/>
  <c r="S40" i="115"/>
  <c r="R40" i="115"/>
  <c r="Q40" i="115"/>
  <c r="P40" i="115"/>
  <c r="E40" i="115"/>
  <c r="T40" i="115" s="1"/>
  <c r="S39" i="115"/>
  <c r="R39" i="115"/>
  <c r="Q39" i="115"/>
  <c r="P39" i="115"/>
  <c r="E39" i="115"/>
  <c r="S38" i="115"/>
  <c r="R38" i="115"/>
  <c r="Q38" i="115"/>
  <c r="P38" i="115"/>
  <c r="E38" i="115"/>
  <c r="S37" i="115"/>
  <c r="R37" i="115"/>
  <c r="Q37" i="115"/>
  <c r="P37" i="115"/>
  <c r="E37" i="115"/>
  <c r="T37" i="115" s="1"/>
  <c r="S36" i="115"/>
  <c r="R36" i="115"/>
  <c r="Q36" i="115"/>
  <c r="P36" i="115"/>
  <c r="E36" i="115"/>
  <c r="U36" i="115" s="1"/>
  <c r="U35" i="115"/>
  <c r="T35" i="115"/>
  <c r="S35" i="115"/>
  <c r="R35" i="115"/>
  <c r="Q35" i="115"/>
  <c r="P35" i="115"/>
  <c r="E35" i="115"/>
  <c r="U34" i="115"/>
  <c r="T34" i="115"/>
  <c r="S34" i="115"/>
  <c r="R34" i="115"/>
  <c r="Q34" i="115"/>
  <c r="P34" i="115"/>
  <c r="E34" i="115"/>
  <c r="S33" i="115"/>
  <c r="R33" i="115"/>
  <c r="Q33" i="115"/>
  <c r="P33" i="115"/>
  <c r="E33" i="115"/>
  <c r="U33" i="115" s="1"/>
  <c r="S32" i="115"/>
  <c r="R32" i="115"/>
  <c r="Q32" i="115"/>
  <c r="P32" i="115"/>
  <c r="E32" i="115"/>
  <c r="S31" i="115"/>
  <c r="R31" i="115"/>
  <c r="Q31" i="115"/>
  <c r="P31" i="115"/>
  <c r="E31" i="115"/>
  <c r="S30" i="115"/>
  <c r="R30" i="115"/>
  <c r="Q30" i="115"/>
  <c r="P30" i="115"/>
  <c r="E30" i="115"/>
  <c r="S29" i="115"/>
  <c r="R29" i="115"/>
  <c r="Q29" i="115"/>
  <c r="P29" i="115"/>
  <c r="E29" i="115"/>
  <c r="T29" i="115" s="1"/>
  <c r="S28" i="115"/>
  <c r="R28" i="115"/>
  <c r="Q28" i="115"/>
  <c r="P28" i="115"/>
  <c r="E28" i="115"/>
  <c r="U28" i="115" s="1"/>
  <c r="S27" i="115"/>
  <c r="R27" i="115"/>
  <c r="S26" i="115"/>
  <c r="R26" i="115"/>
  <c r="Q26" i="115"/>
  <c r="P26" i="115"/>
  <c r="E26" i="115"/>
  <c r="S25" i="115"/>
  <c r="R25" i="115"/>
  <c r="Q25" i="115"/>
  <c r="P25" i="115"/>
  <c r="E25" i="115"/>
  <c r="S24" i="115"/>
  <c r="R24" i="115"/>
  <c r="Q24" i="115"/>
  <c r="P24" i="115"/>
  <c r="E24" i="115"/>
  <c r="T24" i="115" s="1"/>
  <c r="S23" i="115"/>
  <c r="R23" i="115"/>
  <c r="Q23" i="115"/>
  <c r="P23" i="115"/>
  <c r="E23" i="115"/>
  <c r="U23" i="115" s="1"/>
  <c r="S22" i="115"/>
  <c r="R22" i="115"/>
  <c r="Q22" i="115"/>
  <c r="P22" i="115"/>
  <c r="E22" i="115"/>
  <c r="U21" i="115"/>
  <c r="S21" i="115"/>
  <c r="R21" i="115"/>
  <c r="Q21" i="115"/>
  <c r="P21" i="115"/>
  <c r="E21" i="115"/>
  <c r="T21" i="115" s="1"/>
  <c r="S20" i="115"/>
  <c r="R20" i="115"/>
  <c r="Q20" i="115"/>
  <c r="P20" i="115"/>
  <c r="E20" i="115"/>
  <c r="T20" i="115" s="1"/>
  <c r="T19" i="115"/>
  <c r="S19" i="115"/>
  <c r="R19" i="115"/>
  <c r="Q19" i="115"/>
  <c r="P19" i="115"/>
  <c r="E19" i="115"/>
  <c r="U19" i="115" s="1"/>
  <c r="S18" i="115"/>
  <c r="R18" i="115"/>
  <c r="Q18" i="115"/>
  <c r="P18" i="115"/>
  <c r="E18" i="115"/>
  <c r="S17" i="115"/>
  <c r="R17" i="115"/>
  <c r="Q17" i="115"/>
  <c r="P17" i="115"/>
  <c r="E17" i="115"/>
  <c r="S16" i="115"/>
  <c r="R16" i="115"/>
  <c r="Q16" i="115"/>
  <c r="P16" i="115"/>
  <c r="E16" i="115"/>
  <c r="T16" i="115" s="1"/>
  <c r="U15" i="115"/>
  <c r="T15" i="115"/>
  <c r="S15" i="115"/>
  <c r="R15" i="115"/>
  <c r="Q15" i="115"/>
  <c r="P15" i="115"/>
  <c r="E15" i="115"/>
  <c r="T14" i="115"/>
  <c r="S14" i="115"/>
  <c r="R14" i="115"/>
  <c r="Q14" i="115"/>
  <c r="P14" i="115"/>
  <c r="E14" i="115"/>
  <c r="U14" i="115" s="1"/>
  <c r="U13" i="115"/>
  <c r="S13" i="115"/>
  <c r="R13" i="115"/>
  <c r="Q13" i="115"/>
  <c r="P13" i="115"/>
  <c r="E13" i="115"/>
  <c r="T13" i="115" s="1"/>
  <c r="S12" i="115"/>
  <c r="R12" i="115"/>
  <c r="Q12" i="115"/>
  <c r="P12" i="115"/>
  <c r="E12" i="115"/>
  <c r="U11" i="115"/>
  <c r="S11" i="115"/>
  <c r="R11" i="115"/>
  <c r="Q11" i="115"/>
  <c r="P11" i="115"/>
  <c r="E11" i="115"/>
  <c r="T11" i="115" s="1"/>
  <c r="S10" i="115"/>
  <c r="R10" i="115"/>
  <c r="Q10" i="115"/>
  <c r="P10" i="115"/>
  <c r="E10" i="115"/>
  <c r="S9" i="115"/>
  <c r="R9" i="115"/>
  <c r="S8" i="115"/>
  <c r="R8" i="115"/>
  <c r="S62" i="114"/>
  <c r="R62" i="114"/>
  <c r="U61" i="114"/>
  <c r="S61" i="114"/>
  <c r="R61" i="114"/>
  <c r="Q61" i="114"/>
  <c r="P61" i="114"/>
  <c r="E61" i="114"/>
  <c r="T61" i="114" s="1"/>
  <c r="S60" i="114"/>
  <c r="R60" i="114"/>
  <c r="Q60" i="114"/>
  <c r="Q59" i="114" s="1"/>
  <c r="P60" i="114"/>
  <c r="E60" i="114"/>
  <c r="S59" i="114"/>
  <c r="R59" i="114"/>
  <c r="S58" i="114"/>
  <c r="R58" i="114"/>
  <c r="U57" i="114"/>
  <c r="T57" i="114"/>
  <c r="S57" i="114"/>
  <c r="R57" i="114"/>
  <c r="Q57" i="114"/>
  <c r="P57" i="114"/>
  <c r="E57" i="114"/>
  <c r="S56" i="114"/>
  <c r="R56" i="114"/>
  <c r="Q56" i="114"/>
  <c r="P56" i="114"/>
  <c r="E56" i="114"/>
  <c r="S55" i="114"/>
  <c r="R55" i="114"/>
  <c r="Q55" i="114"/>
  <c r="P55" i="114"/>
  <c r="E55" i="114"/>
  <c r="S54" i="114"/>
  <c r="R54" i="114"/>
  <c r="Q54" i="114"/>
  <c r="P54" i="114"/>
  <c r="P53" i="114" s="1"/>
  <c r="E54" i="114"/>
  <c r="U54" i="114" s="1"/>
  <c r="S53" i="114"/>
  <c r="R53" i="114"/>
  <c r="U52" i="114"/>
  <c r="T52" i="114"/>
  <c r="S52" i="114"/>
  <c r="R52" i="114"/>
  <c r="Q52" i="114"/>
  <c r="P52" i="114"/>
  <c r="E52" i="114"/>
  <c r="S51" i="114"/>
  <c r="R51" i="114"/>
  <c r="Q51" i="114"/>
  <c r="P51" i="114"/>
  <c r="E51" i="114"/>
  <c r="S50" i="114"/>
  <c r="R50" i="114"/>
  <c r="Q50" i="114"/>
  <c r="P50" i="114"/>
  <c r="E50" i="114"/>
  <c r="U49" i="114"/>
  <c r="S49" i="114"/>
  <c r="R49" i="114"/>
  <c r="Q49" i="114"/>
  <c r="P49" i="114"/>
  <c r="E49" i="114"/>
  <c r="T49" i="114" s="1"/>
  <c r="S48" i="114"/>
  <c r="R48" i="114"/>
  <c r="Q48" i="114"/>
  <c r="P48" i="114"/>
  <c r="E48" i="114"/>
  <c r="U48" i="114" s="1"/>
  <c r="S47" i="114"/>
  <c r="R47" i="114"/>
  <c r="Q47" i="114"/>
  <c r="P47" i="114"/>
  <c r="E47" i="114"/>
  <c r="S46" i="114"/>
  <c r="R46" i="114"/>
  <c r="Q46" i="114"/>
  <c r="P46" i="114"/>
  <c r="E46" i="114"/>
  <c r="U46" i="114" s="1"/>
  <c r="T45" i="114"/>
  <c r="S45" i="114"/>
  <c r="R45" i="114"/>
  <c r="Q45" i="114"/>
  <c r="P45" i="114"/>
  <c r="E45" i="114"/>
  <c r="U44" i="114"/>
  <c r="T44" i="114"/>
  <c r="S44" i="114"/>
  <c r="R44" i="114"/>
  <c r="Q44" i="114"/>
  <c r="P44" i="114"/>
  <c r="E44" i="114"/>
  <c r="S43" i="114"/>
  <c r="R43" i="114"/>
  <c r="S42" i="114"/>
  <c r="R42" i="114"/>
  <c r="S41" i="114"/>
  <c r="R41" i="114"/>
  <c r="Q41" i="114"/>
  <c r="P41" i="114"/>
  <c r="E41" i="114"/>
  <c r="S40" i="114"/>
  <c r="R40" i="114"/>
  <c r="Q40" i="114"/>
  <c r="P40" i="114"/>
  <c r="E40" i="114"/>
  <c r="S39" i="114"/>
  <c r="R39" i="114"/>
  <c r="Q39" i="114"/>
  <c r="P39" i="114"/>
  <c r="E39" i="114"/>
  <c r="S38" i="114"/>
  <c r="R38" i="114"/>
  <c r="Q38" i="114"/>
  <c r="P38" i="114"/>
  <c r="E38" i="114"/>
  <c r="T37" i="114"/>
  <c r="S37" i="114"/>
  <c r="R37" i="114"/>
  <c r="Q37" i="114"/>
  <c r="P37" i="114"/>
  <c r="E37" i="114"/>
  <c r="U37" i="114" s="1"/>
  <c r="U36" i="114"/>
  <c r="T36" i="114"/>
  <c r="S36" i="114"/>
  <c r="R36" i="114"/>
  <c r="Q36" i="114"/>
  <c r="P36" i="114"/>
  <c r="E36" i="114"/>
  <c r="T35" i="114"/>
  <c r="S35" i="114"/>
  <c r="R35" i="114"/>
  <c r="Q35" i="114"/>
  <c r="U35" i="114" s="1"/>
  <c r="P35" i="114"/>
  <c r="E35" i="114"/>
  <c r="U34" i="114"/>
  <c r="S34" i="114"/>
  <c r="R34" i="114"/>
  <c r="Q34" i="114"/>
  <c r="P34" i="114"/>
  <c r="E34" i="114"/>
  <c r="T34" i="114" s="1"/>
  <c r="S33" i="114"/>
  <c r="R33" i="114"/>
  <c r="Q33" i="114"/>
  <c r="P33" i="114"/>
  <c r="E33" i="114"/>
  <c r="S32" i="114"/>
  <c r="R32" i="114"/>
  <c r="Q32" i="114"/>
  <c r="P32" i="114"/>
  <c r="E32" i="114"/>
  <c r="S31" i="114"/>
  <c r="R31" i="114"/>
  <c r="Q31" i="114"/>
  <c r="P31" i="114"/>
  <c r="E31" i="114"/>
  <c r="T31" i="114" s="1"/>
  <c r="S30" i="114"/>
  <c r="R30" i="114"/>
  <c r="Q30" i="114"/>
  <c r="P30" i="114"/>
  <c r="E30" i="114"/>
  <c r="U30" i="114" s="1"/>
  <c r="U29" i="114"/>
  <c r="S29" i="114"/>
  <c r="R29" i="114"/>
  <c r="Q29" i="114"/>
  <c r="P29" i="114"/>
  <c r="E29" i="114"/>
  <c r="T29" i="114" s="1"/>
  <c r="T28" i="114"/>
  <c r="S28" i="114"/>
  <c r="R28" i="114"/>
  <c r="Q28" i="114"/>
  <c r="P28" i="114"/>
  <c r="E28" i="114"/>
  <c r="U28" i="114" s="1"/>
  <c r="S27" i="114"/>
  <c r="R27" i="114"/>
  <c r="U26" i="114"/>
  <c r="S26" i="114"/>
  <c r="R26" i="114"/>
  <c r="Q26" i="114"/>
  <c r="P26" i="114"/>
  <c r="E26" i="114"/>
  <c r="T26" i="114" s="1"/>
  <c r="T25" i="114"/>
  <c r="S25" i="114"/>
  <c r="R25" i="114"/>
  <c r="Q25" i="114"/>
  <c r="P25" i="114"/>
  <c r="E25" i="114"/>
  <c r="U25" i="114" s="1"/>
  <c r="T24" i="114"/>
  <c r="S24" i="114"/>
  <c r="R24" i="114"/>
  <c r="Q24" i="114"/>
  <c r="P24" i="114"/>
  <c r="E24" i="114"/>
  <c r="U24" i="114" s="1"/>
  <c r="U23" i="114"/>
  <c r="S23" i="114"/>
  <c r="R23" i="114"/>
  <c r="Q23" i="114"/>
  <c r="P23" i="114"/>
  <c r="E23" i="114"/>
  <c r="S22" i="114"/>
  <c r="R22" i="114"/>
  <c r="Q22" i="114"/>
  <c r="P22" i="114"/>
  <c r="E22" i="114"/>
  <c r="U22" i="114" s="1"/>
  <c r="S21" i="114"/>
  <c r="R21" i="114"/>
  <c r="Q21" i="114"/>
  <c r="P21" i="114"/>
  <c r="E21" i="114"/>
  <c r="T21" i="114" s="1"/>
  <c r="S20" i="114"/>
  <c r="R20" i="114"/>
  <c r="Q20" i="114"/>
  <c r="P20" i="114"/>
  <c r="E20" i="114"/>
  <c r="T20" i="114" s="1"/>
  <c r="S19" i="114"/>
  <c r="R19" i="114"/>
  <c r="Q19" i="114"/>
  <c r="P19" i="114"/>
  <c r="E19" i="114"/>
  <c r="U19" i="114" s="1"/>
  <c r="S18" i="114"/>
  <c r="R18" i="114"/>
  <c r="Q18" i="114"/>
  <c r="P18" i="114"/>
  <c r="E18" i="114"/>
  <c r="U18" i="114" s="1"/>
  <c r="S17" i="114"/>
  <c r="R17" i="114"/>
  <c r="Q17" i="114"/>
  <c r="P17" i="114"/>
  <c r="E17" i="114"/>
  <c r="U17" i="114" s="1"/>
  <c r="S16" i="114"/>
  <c r="R16" i="114"/>
  <c r="Q16" i="114"/>
  <c r="P16" i="114"/>
  <c r="E16" i="114"/>
  <c r="T16" i="114" s="1"/>
  <c r="U15" i="114"/>
  <c r="S15" i="114"/>
  <c r="R15" i="114"/>
  <c r="Q15" i="114"/>
  <c r="P15" i="114"/>
  <c r="E15" i="114"/>
  <c r="T15" i="114" s="1"/>
  <c r="T14" i="114"/>
  <c r="S14" i="114"/>
  <c r="R14" i="114"/>
  <c r="Q14" i="114"/>
  <c r="P14" i="114"/>
  <c r="E14" i="114"/>
  <c r="U14" i="114" s="1"/>
  <c r="T13" i="114"/>
  <c r="S13" i="114"/>
  <c r="R13" i="114"/>
  <c r="Q13" i="114"/>
  <c r="P13" i="114"/>
  <c r="E13" i="114"/>
  <c r="U13" i="114" s="1"/>
  <c r="S12" i="114"/>
  <c r="R12" i="114"/>
  <c r="Q12" i="114"/>
  <c r="P12" i="114"/>
  <c r="E12" i="114"/>
  <c r="T12" i="114" s="1"/>
  <c r="S11" i="114"/>
  <c r="R11" i="114"/>
  <c r="Q11" i="114"/>
  <c r="P11" i="114"/>
  <c r="E11" i="114"/>
  <c r="U11" i="114" s="1"/>
  <c r="S10" i="114"/>
  <c r="R10" i="114"/>
  <c r="Q10" i="114"/>
  <c r="P10" i="114"/>
  <c r="E10" i="114"/>
  <c r="S9" i="114"/>
  <c r="R9" i="114"/>
  <c r="S8" i="114"/>
  <c r="R8" i="114"/>
  <c r="S62" i="113"/>
  <c r="R62" i="113"/>
  <c r="S61" i="113"/>
  <c r="R61" i="113"/>
  <c r="Q61" i="113"/>
  <c r="P61" i="113"/>
  <c r="E61" i="113"/>
  <c r="S60" i="113"/>
  <c r="R60" i="113"/>
  <c r="Q60" i="113"/>
  <c r="P60" i="113"/>
  <c r="E60" i="113"/>
  <c r="S59" i="113"/>
  <c r="R59" i="113"/>
  <c r="S58" i="113"/>
  <c r="R58" i="113"/>
  <c r="T57" i="113"/>
  <c r="S57" i="113"/>
  <c r="R57" i="113"/>
  <c r="Q57" i="113"/>
  <c r="P57" i="113"/>
  <c r="E57" i="113"/>
  <c r="U57" i="113" s="1"/>
  <c r="S56" i="113"/>
  <c r="R56" i="113"/>
  <c r="Q56" i="113"/>
  <c r="P56" i="113"/>
  <c r="E56" i="113"/>
  <c r="U56" i="113" s="1"/>
  <c r="S55" i="113"/>
  <c r="R55" i="113"/>
  <c r="Q55" i="113"/>
  <c r="P55" i="113"/>
  <c r="E55" i="113"/>
  <c r="U55" i="113" s="1"/>
  <c r="U54" i="113"/>
  <c r="S54" i="113"/>
  <c r="R54" i="113"/>
  <c r="Q54" i="113"/>
  <c r="P54" i="113"/>
  <c r="E54" i="113"/>
  <c r="S53" i="113"/>
  <c r="R53" i="113"/>
  <c r="T52" i="113"/>
  <c r="S52" i="113"/>
  <c r="R52" i="113"/>
  <c r="Q52" i="113"/>
  <c r="P52" i="113"/>
  <c r="E52" i="113"/>
  <c r="U52" i="113" s="1"/>
  <c r="S51" i="113"/>
  <c r="R51" i="113"/>
  <c r="Q51" i="113"/>
  <c r="P51" i="113"/>
  <c r="E51" i="113"/>
  <c r="U51" i="113" s="1"/>
  <c r="S50" i="113"/>
  <c r="R50" i="113"/>
  <c r="Q50" i="113"/>
  <c r="P50" i="113"/>
  <c r="E50" i="113"/>
  <c r="U50" i="113" s="1"/>
  <c r="S49" i="113"/>
  <c r="R49" i="113"/>
  <c r="Q49" i="113"/>
  <c r="P49" i="113"/>
  <c r="E49" i="113"/>
  <c r="T49" i="113" s="1"/>
  <c r="S48" i="113"/>
  <c r="R48" i="113"/>
  <c r="Q48" i="113"/>
  <c r="P48" i="113"/>
  <c r="E48" i="113"/>
  <c r="S47" i="113"/>
  <c r="R47" i="113"/>
  <c r="Q47" i="113"/>
  <c r="P47" i="113"/>
  <c r="E47" i="113"/>
  <c r="U47" i="113" s="1"/>
  <c r="T46" i="113"/>
  <c r="S46" i="113"/>
  <c r="R46" i="113"/>
  <c r="Q46" i="113"/>
  <c r="P46" i="113"/>
  <c r="E46" i="113"/>
  <c r="U46" i="113" s="1"/>
  <c r="S45" i="113"/>
  <c r="R45" i="113"/>
  <c r="Q45" i="113"/>
  <c r="U45" i="113" s="1"/>
  <c r="P45" i="113"/>
  <c r="E45" i="113"/>
  <c r="S44" i="113"/>
  <c r="R44" i="113"/>
  <c r="Q44" i="113"/>
  <c r="P44" i="113"/>
  <c r="E44" i="113"/>
  <c r="S43" i="113"/>
  <c r="R43" i="113"/>
  <c r="S42" i="113"/>
  <c r="R42" i="113"/>
  <c r="S41" i="113"/>
  <c r="R41" i="113"/>
  <c r="Q41" i="113"/>
  <c r="P41" i="113"/>
  <c r="E41" i="113"/>
  <c r="U41" i="113" s="1"/>
  <c r="S40" i="113"/>
  <c r="R40" i="113"/>
  <c r="Q40" i="113"/>
  <c r="P40" i="113"/>
  <c r="E40" i="113"/>
  <c r="U40" i="113" s="1"/>
  <c r="S39" i="113"/>
  <c r="R39" i="113"/>
  <c r="Q39" i="113"/>
  <c r="P39" i="113"/>
  <c r="E39" i="113"/>
  <c r="T39" i="113" s="1"/>
  <c r="U38" i="113"/>
  <c r="T38" i="113"/>
  <c r="S38" i="113"/>
  <c r="R38" i="113"/>
  <c r="Q38" i="113"/>
  <c r="P38" i="113"/>
  <c r="E38" i="113"/>
  <c r="T37" i="113"/>
  <c r="S37" i="113"/>
  <c r="R37" i="113"/>
  <c r="Q37" i="113"/>
  <c r="P37" i="113"/>
  <c r="E37" i="113"/>
  <c r="U37" i="113" s="1"/>
  <c r="S36" i="113"/>
  <c r="R36" i="113"/>
  <c r="Q36" i="113"/>
  <c r="P36" i="113"/>
  <c r="E36" i="113"/>
  <c r="S35" i="113"/>
  <c r="R35" i="113"/>
  <c r="Q35" i="113"/>
  <c r="P35" i="113"/>
  <c r="E35" i="113"/>
  <c r="S34" i="113"/>
  <c r="R34" i="113"/>
  <c r="Q34" i="113"/>
  <c r="P34" i="113"/>
  <c r="E34" i="113"/>
  <c r="U34" i="113" s="1"/>
  <c r="S33" i="113"/>
  <c r="R33" i="113"/>
  <c r="Q33" i="113"/>
  <c r="P33" i="113"/>
  <c r="E33" i="113"/>
  <c r="U33" i="113" s="1"/>
  <c r="S32" i="113"/>
  <c r="R32" i="113"/>
  <c r="Q32" i="113"/>
  <c r="P32" i="113"/>
  <c r="E32" i="113"/>
  <c r="U32" i="113" s="1"/>
  <c r="S31" i="113"/>
  <c r="R31" i="113"/>
  <c r="Q31" i="113"/>
  <c r="P31" i="113"/>
  <c r="E31" i="113"/>
  <c r="T31" i="113" s="1"/>
  <c r="U30" i="113"/>
  <c r="T30" i="113"/>
  <c r="S30" i="113"/>
  <c r="R30" i="113"/>
  <c r="Q30" i="113"/>
  <c r="P30" i="113"/>
  <c r="E30" i="113"/>
  <c r="T29" i="113"/>
  <c r="S29" i="113"/>
  <c r="R29" i="113"/>
  <c r="Q29" i="113"/>
  <c r="P29" i="113"/>
  <c r="E29" i="113"/>
  <c r="U29" i="113" s="1"/>
  <c r="S28" i="113"/>
  <c r="R28" i="113"/>
  <c r="Q28" i="113"/>
  <c r="P28" i="113"/>
  <c r="E28" i="113"/>
  <c r="S27" i="113"/>
  <c r="R27" i="113"/>
  <c r="S26" i="113"/>
  <c r="R26" i="113"/>
  <c r="Q26" i="113"/>
  <c r="P26" i="113"/>
  <c r="E26" i="113"/>
  <c r="S25" i="113"/>
  <c r="R25" i="113"/>
  <c r="Q25" i="113"/>
  <c r="P25" i="113"/>
  <c r="E25" i="113"/>
  <c r="U25" i="113" s="1"/>
  <c r="U24" i="113"/>
  <c r="S24" i="113"/>
  <c r="R24" i="113"/>
  <c r="Q24" i="113"/>
  <c r="P24" i="113"/>
  <c r="E24" i="113"/>
  <c r="T24" i="113" s="1"/>
  <c r="S23" i="113"/>
  <c r="R23" i="113"/>
  <c r="Q23" i="113"/>
  <c r="P23" i="113"/>
  <c r="E23" i="113"/>
  <c r="U23" i="113" s="1"/>
  <c r="U22" i="113"/>
  <c r="S22" i="113"/>
  <c r="R22" i="113"/>
  <c r="Q22" i="113"/>
  <c r="P22" i="113"/>
  <c r="E22" i="113"/>
  <c r="T22" i="113" s="1"/>
  <c r="S21" i="113"/>
  <c r="R21" i="113"/>
  <c r="Q21" i="113"/>
  <c r="P21" i="113"/>
  <c r="E21" i="113"/>
  <c r="S20" i="113"/>
  <c r="R20" i="113"/>
  <c r="Q20" i="113"/>
  <c r="P20" i="113"/>
  <c r="E20" i="113"/>
  <c r="U20" i="113" s="1"/>
  <c r="S19" i="113"/>
  <c r="R19" i="113"/>
  <c r="Q19" i="113"/>
  <c r="P19" i="113"/>
  <c r="E19" i="113"/>
  <c r="U19" i="113" s="1"/>
  <c r="S18" i="113"/>
  <c r="R18" i="113"/>
  <c r="Q18" i="113"/>
  <c r="P18" i="113"/>
  <c r="E18" i="113"/>
  <c r="S17" i="113"/>
  <c r="R17" i="113"/>
  <c r="Q17" i="113"/>
  <c r="P17" i="113"/>
  <c r="E17" i="113"/>
  <c r="U17" i="113" s="1"/>
  <c r="U16" i="113"/>
  <c r="S16" i="113"/>
  <c r="R16" i="113"/>
  <c r="Q16" i="113"/>
  <c r="P16" i="113"/>
  <c r="E16" i="113"/>
  <c r="T16" i="113" s="1"/>
  <c r="S15" i="113"/>
  <c r="R15" i="113"/>
  <c r="Q15" i="113"/>
  <c r="P15" i="113"/>
  <c r="E15" i="113"/>
  <c r="U15" i="113" s="1"/>
  <c r="U14" i="113"/>
  <c r="S14" i="113"/>
  <c r="R14" i="113"/>
  <c r="Q14" i="113"/>
  <c r="P14" i="113"/>
  <c r="E14" i="113"/>
  <c r="T14" i="113" s="1"/>
  <c r="S13" i="113"/>
  <c r="R13" i="113"/>
  <c r="Q13" i="113"/>
  <c r="P13" i="113"/>
  <c r="E13" i="113"/>
  <c r="S12" i="113"/>
  <c r="R12" i="113"/>
  <c r="Q12" i="113"/>
  <c r="P12" i="113"/>
  <c r="E12" i="113"/>
  <c r="U12" i="113" s="1"/>
  <c r="S11" i="113"/>
  <c r="R11" i="113"/>
  <c r="Q11" i="113"/>
  <c r="P11" i="113"/>
  <c r="E11" i="113"/>
  <c r="U11" i="113" s="1"/>
  <c r="S10" i="113"/>
  <c r="R10" i="113"/>
  <c r="Q10" i="113"/>
  <c r="P10" i="113"/>
  <c r="E10" i="113"/>
  <c r="U10" i="113" s="1"/>
  <c r="S9" i="113"/>
  <c r="R9" i="113"/>
  <c r="S8" i="113"/>
  <c r="R8" i="113"/>
  <c r="S62" i="112"/>
  <c r="R62" i="112"/>
  <c r="S61" i="112"/>
  <c r="R61" i="112"/>
  <c r="Q61" i="112"/>
  <c r="P61" i="112"/>
  <c r="E61" i="112"/>
  <c r="U61" i="112" s="1"/>
  <c r="S60" i="112"/>
  <c r="R60" i="112"/>
  <c r="Q60" i="112"/>
  <c r="P60" i="112"/>
  <c r="P59" i="112" s="1"/>
  <c r="E60" i="112"/>
  <c r="E59" i="112" s="1"/>
  <c r="U59" i="112" s="1"/>
  <c r="S59" i="112"/>
  <c r="R59" i="112"/>
  <c r="S58" i="112"/>
  <c r="R58" i="112"/>
  <c r="S57" i="112"/>
  <c r="R57" i="112"/>
  <c r="Q57" i="112"/>
  <c r="P57" i="112"/>
  <c r="E57" i="112"/>
  <c r="U57" i="112" s="1"/>
  <c r="S56" i="112"/>
  <c r="R56" i="112"/>
  <c r="Q56" i="112"/>
  <c r="P56" i="112"/>
  <c r="E56" i="112"/>
  <c r="S55" i="112"/>
  <c r="R55" i="112"/>
  <c r="Q55" i="112"/>
  <c r="P55" i="112"/>
  <c r="E55" i="112"/>
  <c r="U55" i="112" s="1"/>
  <c r="U54" i="112"/>
  <c r="S54" i="112"/>
  <c r="R54" i="112"/>
  <c r="Q54" i="112"/>
  <c r="P54" i="112"/>
  <c r="E54" i="112"/>
  <c r="T54" i="112" s="1"/>
  <c r="S53" i="112"/>
  <c r="R53" i="112"/>
  <c r="S52" i="112"/>
  <c r="R52" i="112"/>
  <c r="Q52" i="112"/>
  <c r="P52" i="112"/>
  <c r="E52" i="112"/>
  <c r="U52" i="112" s="1"/>
  <c r="U51" i="112"/>
  <c r="S51" i="112"/>
  <c r="R51" i="112"/>
  <c r="Q51" i="112"/>
  <c r="P51" i="112"/>
  <c r="E51" i="112"/>
  <c r="T51" i="112" s="1"/>
  <c r="T50" i="112"/>
  <c r="S50" i="112"/>
  <c r="R50" i="112"/>
  <c r="Q50" i="112"/>
  <c r="P50" i="112"/>
  <c r="E50" i="112"/>
  <c r="U50" i="112" s="1"/>
  <c r="U49" i="112"/>
  <c r="S49" i="112"/>
  <c r="R49" i="112"/>
  <c r="Q49" i="112"/>
  <c r="P49" i="112"/>
  <c r="E49" i="112"/>
  <c r="T49" i="112" s="1"/>
  <c r="S48" i="112"/>
  <c r="R48" i="112"/>
  <c r="Q48" i="112"/>
  <c r="P48" i="112"/>
  <c r="E48" i="112"/>
  <c r="U48" i="112" s="1"/>
  <c r="U47" i="112"/>
  <c r="S47" i="112"/>
  <c r="R47" i="112"/>
  <c r="Q47" i="112"/>
  <c r="P47" i="112"/>
  <c r="E47" i="112"/>
  <c r="T47" i="112" s="1"/>
  <c r="T46" i="112"/>
  <c r="S46" i="112"/>
  <c r="R46" i="112"/>
  <c r="Q46" i="112"/>
  <c r="P46" i="112"/>
  <c r="E46" i="112"/>
  <c r="U46" i="112" s="1"/>
  <c r="S45" i="112"/>
  <c r="R45" i="112"/>
  <c r="Q45" i="112"/>
  <c r="P45" i="112"/>
  <c r="E45" i="112"/>
  <c r="U45" i="112" s="1"/>
  <c r="S44" i="112"/>
  <c r="R44" i="112"/>
  <c r="Q44" i="112"/>
  <c r="P44" i="112"/>
  <c r="E44" i="112"/>
  <c r="S43" i="112"/>
  <c r="R43" i="112"/>
  <c r="S42" i="112"/>
  <c r="R42" i="112"/>
  <c r="S41" i="112"/>
  <c r="R41" i="112"/>
  <c r="Q41" i="112"/>
  <c r="P41" i="112"/>
  <c r="E41" i="112"/>
  <c r="T41" i="112" s="1"/>
  <c r="S40" i="112"/>
  <c r="R40" i="112"/>
  <c r="Q40" i="112"/>
  <c r="P40" i="112"/>
  <c r="E40" i="112"/>
  <c r="T39" i="112"/>
  <c r="S39" i="112"/>
  <c r="R39" i="112"/>
  <c r="Q39" i="112"/>
  <c r="P39" i="112"/>
  <c r="E39" i="112"/>
  <c r="U39" i="112" s="1"/>
  <c r="T38" i="112"/>
  <c r="S38" i="112"/>
  <c r="R38" i="112"/>
  <c r="Q38" i="112"/>
  <c r="P38" i="112"/>
  <c r="E38" i="112"/>
  <c r="U38" i="112" s="1"/>
  <c r="S37" i="112"/>
  <c r="R37" i="112"/>
  <c r="Q37" i="112"/>
  <c r="P37" i="112"/>
  <c r="E37" i="112"/>
  <c r="T37" i="112" s="1"/>
  <c r="S36" i="112"/>
  <c r="R36" i="112"/>
  <c r="Q36" i="112"/>
  <c r="P36" i="112"/>
  <c r="E36" i="112"/>
  <c r="U36" i="112" s="1"/>
  <c r="S35" i="112"/>
  <c r="R35" i="112"/>
  <c r="Q35" i="112"/>
  <c r="P35" i="112"/>
  <c r="E35" i="112"/>
  <c r="U35" i="112" s="1"/>
  <c r="S34" i="112"/>
  <c r="R34" i="112"/>
  <c r="Q34" i="112"/>
  <c r="P34" i="112"/>
  <c r="E34" i="112"/>
  <c r="U34" i="112" s="1"/>
  <c r="S33" i="112"/>
  <c r="R33" i="112"/>
  <c r="Q33" i="112"/>
  <c r="P33" i="112"/>
  <c r="E33" i="112"/>
  <c r="T33" i="112" s="1"/>
  <c r="U32" i="112"/>
  <c r="S32" i="112"/>
  <c r="R32" i="112"/>
  <c r="Q32" i="112"/>
  <c r="P32" i="112"/>
  <c r="E32" i="112"/>
  <c r="T32" i="112" s="1"/>
  <c r="T31" i="112"/>
  <c r="S31" i="112"/>
  <c r="R31" i="112"/>
  <c r="Q31" i="112"/>
  <c r="P31" i="112"/>
  <c r="E31" i="112"/>
  <c r="U31" i="112" s="1"/>
  <c r="T30" i="112"/>
  <c r="S30" i="112"/>
  <c r="R30" i="112"/>
  <c r="Q30" i="112"/>
  <c r="P30" i="112"/>
  <c r="E30" i="112"/>
  <c r="U30" i="112" s="1"/>
  <c r="S29" i="112"/>
  <c r="R29" i="112"/>
  <c r="Q29" i="112"/>
  <c r="P29" i="112"/>
  <c r="E29" i="112"/>
  <c r="T29" i="112" s="1"/>
  <c r="S28" i="112"/>
  <c r="R28" i="112"/>
  <c r="Q28" i="112"/>
  <c r="Q27" i="112" s="1"/>
  <c r="P28" i="112"/>
  <c r="E28" i="112"/>
  <c r="U28" i="112" s="1"/>
  <c r="S27" i="112"/>
  <c r="R27" i="112"/>
  <c r="S26" i="112"/>
  <c r="R26" i="112"/>
  <c r="Q26" i="112"/>
  <c r="P26" i="112"/>
  <c r="E26" i="112"/>
  <c r="S25" i="112"/>
  <c r="R25" i="112"/>
  <c r="Q25" i="112"/>
  <c r="P25" i="112"/>
  <c r="E25" i="112"/>
  <c r="U24" i="112"/>
  <c r="S24" i="112"/>
  <c r="R24" i="112"/>
  <c r="Q24" i="112"/>
  <c r="P24" i="112"/>
  <c r="E24" i="112"/>
  <c r="T24" i="112" s="1"/>
  <c r="T23" i="112"/>
  <c r="S23" i="112"/>
  <c r="R23" i="112"/>
  <c r="Q23" i="112"/>
  <c r="P23" i="112"/>
  <c r="E23" i="112"/>
  <c r="U23" i="112" s="1"/>
  <c r="S22" i="112"/>
  <c r="R22" i="112"/>
  <c r="Q22" i="112"/>
  <c r="P22" i="112"/>
  <c r="E22" i="112"/>
  <c r="U22" i="112" s="1"/>
  <c r="S21" i="112"/>
  <c r="R21" i="112"/>
  <c r="Q21" i="112"/>
  <c r="P21" i="112"/>
  <c r="E21" i="112"/>
  <c r="U21" i="112" s="1"/>
  <c r="U20" i="112"/>
  <c r="S20" i="112"/>
  <c r="R20" i="112"/>
  <c r="Q20" i="112"/>
  <c r="P20" i="112"/>
  <c r="E20" i="112"/>
  <c r="T20" i="112" s="1"/>
  <c r="U19" i="112"/>
  <c r="S19" i="112"/>
  <c r="R19" i="112"/>
  <c r="Q19" i="112"/>
  <c r="P19" i="112"/>
  <c r="E19" i="112"/>
  <c r="T19" i="112" s="1"/>
  <c r="S18" i="112"/>
  <c r="R18" i="112"/>
  <c r="Q18" i="112"/>
  <c r="P18" i="112"/>
  <c r="E18" i="112"/>
  <c r="S17" i="112"/>
  <c r="R17" i="112"/>
  <c r="Q17" i="112"/>
  <c r="P17" i="112"/>
  <c r="E17" i="112"/>
  <c r="S16" i="112"/>
  <c r="R16" i="112"/>
  <c r="Q16" i="112"/>
  <c r="P16" i="112"/>
  <c r="E16" i="112"/>
  <c r="T16" i="112" s="1"/>
  <c r="T15" i="112"/>
  <c r="S15" i="112"/>
  <c r="R15" i="112"/>
  <c r="Q15" i="112"/>
  <c r="P15" i="112"/>
  <c r="E15" i="112"/>
  <c r="U15" i="112" s="1"/>
  <c r="S14" i="112"/>
  <c r="R14" i="112"/>
  <c r="Q14" i="112"/>
  <c r="P14" i="112"/>
  <c r="E14" i="112"/>
  <c r="U14" i="112" s="1"/>
  <c r="S13" i="112"/>
  <c r="R13" i="112"/>
  <c r="Q13" i="112"/>
  <c r="P13" i="112"/>
  <c r="E13" i="112"/>
  <c r="U13" i="112" s="1"/>
  <c r="U12" i="112"/>
  <c r="S12" i="112"/>
  <c r="R12" i="112"/>
  <c r="Q12" i="112"/>
  <c r="P12" i="112"/>
  <c r="E12" i="112"/>
  <c r="T12" i="112" s="1"/>
  <c r="U11" i="112"/>
  <c r="T11" i="112"/>
  <c r="S11" i="112"/>
  <c r="R11" i="112"/>
  <c r="Q11" i="112"/>
  <c r="P11" i="112"/>
  <c r="E11" i="112"/>
  <c r="S10" i="112"/>
  <c r="R10" i="112"/>
  <c r="Q10" i="112"/>
  <c r="P10" i="112"/>
  <c r="E10" i="112"/>
  <c r="S9" i="112"/>
  <c r="R9" i="112"/>
  <c r="S8" i="112"/>
  <c r="R8" i="112"/>
  <c r="S62" i="111"/>
  <c r="R62" i="111"/>
  <c r="S61" i="111"/>
  <c r="R61" i="111"/>
  <c r="Q61" i="111"/>
  <c r="P61" i="111"/>
  <c r="E61" i="111"/>
  <c r="U61" i="111" s="1"/>
  <c r="S60" i="111"/>
  <c r="R60" i="111"/>
  <c r="Q60" i="111"/>
  <c r="Q59" i="111" s="1"/>
  <c r="P60" i="111"/>
  <c r="E60" i="111"/>
  <c r="U60" i="111" s="1"/>
  <c r="S59" i="111"/>
  <c r="R59" i="111"/>
  <c r="S58" i="111"/>
  <c r="R58" i="111"/>
  <c r="U57" i="111"/>
  <c r="S57" i="111"/>
  <c r="R57" i="111"/>
  <c r="Q57" i="111"/>
  <c r="P57" i="111"/>
  <c r="E57" i="111"/>
  <c r="T57" i="111" s="1"/>
  <c r="U56" i="111"/>
  <c r="T56" i="111"/>
  <c r="S56" i="111"/>
  <c r="R56" i="111"/>
  <c r="Q56" i="111"/>
  <c r="P56" i="111"/>
  <c r="E56" i="111"/>
  <c r="S55" i="111"/>
  <c r="R55" i="111"/>
  <c r="Q55" i="111"/>
  <c r="P55" i="111"/>
  <c r="E55" i="111"/>
  <c r="U55" i="111" s="1"/>
  <c r="S54" i="111"/>
  <c r="R54" i="111"/>
  <c r="Q54" i="111"/>
  <c r="Q53" i="111" s="1"/>
  <c r="P54" i="111"/>
  <c r="E54" i="111"/>
  <c r="T54" i="111" s="1"/>
  <c r="S53" i="111"/>
  <c r="R53" i="111"/>
  <c r="S52" i="111"/>
  <c r="R52" i="111"/>
  <c r="Q52" i="111"/>
  <c r="P52" i="111"/>
  <c r="E52" i="111"/>
  <c r="S51" i="111"/>
  <c r="R51" i="111"/>
  <c r="Q51" i="111"/>
  <c r="P51" i="111"/>
  <c r="E51" i="111"/>
  <c r="U51" i="111" s="1"/>
  <c r="T50" i="111"/>
  <c r="S50" i="111"/>
  <c r="R50" i="111"/>
  <c r="Q50" i="111"/>
  <c r="P50" i="111"/>
  <c r="E50" i="111"/>
  <c r="U50" i="111" s="1"/>
  <c r="U49" i="111"/>
  <c r="S49" i="111"/>
  <c r="R49" i="111"/>
  <c r="Q49" i="111"/>
  <c r="P49" i="111"/>
  <c r="E49" i="111"/>
  <c r="T49" i="111" s="1"/>
  <c r="S48" i="111"/>
  <c r="R48" i="111"/>
  <c r="Q48" i="111"/>
  <c r="P48" i="111"/>
  <c r="E48" i="111"/>
  <c r="U48" i="111" s="1"/>
  <c r="S47" i="111"/>
  <c r="R47" i="111"/>
  <c r="Q47" i="111"/>
  <c r="P47" i="111"/>
  <c r="E47" i="111"/>
  <c r="U47" i="111" s="1"/>
  <c r="S46" i="111"/>
  <c r="R46" i="111"/>
  <c r="Q46" i="111"/>
  <c r="P46" i="111"/>
  <c r="E46" i="111"/>
  <c r="U46" i="111" s="1"/>
  <c r="S45" i="111"/>
  <c r="R45" i="111"/>
  <c r="Q45" i="111"/>
  <c r="P45" i="111"/>
  <c r="E45" i="111"/>
  <c r="U45" i="111" s="1"/>
  <c r="S44" i="111"/>
  <c r="R44" i="111"/>
  <c r="Q44" i="111"/>
  <c r="P44" i="111"/>
  <c r="E44" i="111"/>
  <c r="S43" i="111"/>
  <c r="R43" i="111"/>
  <c r="S42" i="111"/>
  <c r="R42" i="111"/>
  <c r="U41" i="111"/>
  <c r="T41" i="111"/>
  <c r="S41" i="111"/>
  <c r="R41" i="111"/>
  <c r="Q41" i="111"/>
  <c r="P41" i="111"/>
  <c r="E41" i="111"/>
  <c r="S40" i="111"/>
  <c r="R40" i="111"/>
  <c r="Q40" i="111"/>
  <c r="P40" i="111"/>
  <c r="E40" i="111"/>
  <c r="U40" i="111" s="1"/>
  <c r="S39" i="111"/>
  <c r="R39" i="111"/>
  <c r="Q39" i="111"/>
  <c r="P39" i="111"/>
  <c r="E39" i="111"/>
  <c r="T39" i="111" s="1"/>
  <c r="T38" i="111"/>
  <c r="S38" i="111"/>
  <c r="R38" i="111"/>
  <c r="Q38" i="111"/>
  <c r="P38" i="111"/>
  <c r="E38" i="111"/>
  <c r="U38" i="111" s="1"/>
  <c r="S37" i="111"/>
  <c r="R37" i="111"/>
  <c r="Q37" i="111"/>
  <c r="P37" i="111"/>
  <c r="E37" i="111"/>
  <c r="U37" i="111" s="1"/>
  <c r="S36" i="111"/>
  <c r="R36" i="111"/>
  <c r="Q36" i="111"/>
  <c r="P36" i="111"/>
  <c r="E36" i="111"/>
  <c r="U36" i="111" s="1"/>
  <c r="U35" i="111"/>
  <c r="S35" i="111"/>
  <c r="R35" i="111"/>
  <c r="Q35" i="111"/>
  <c r="P35" i="111"/>
  <c r="E35" i="111"/>
  <c r="T35" i="111" s="1"/>
  <c r="U34" i="111"/>
  <c r="T34" i="111"/>
  <c r="S34" i="111"/>
  <c r="R34" i="111"/>
  <c r="Q34" i="111"/>
  <c r="P34" i="111"/>
  <c r="E34" i="111"/>
  <c r="U33" i="111"/>
  <c r="T33" i="111"/>
  <c r="S33" i="111"/>
  <c r="R33" i="111"/>
  <c r="Q33" i="111"/>
  <c r="P33" i="111"/>
  <c r="E33" i="111"/>
  <c r="S32" i="111"/>
  <c r="R32" i="111"/>
  <c r="Q32" i="111"/>
  <c r="P32" i="111"/>
  <c r="E32" i="111"/>
  <c r="U32" i="111" s="1"/>
  <c r="S31" i="111"/>
  <c r="R31" i="111"/>
  <c r="Q31" i="111"/>
  <c r="P31" i="111"/>
  <c r="E31" i="111"/>
  <c r="T31" i="111" s="1"/>
  <c r="S30" i="111"/>
  <c r="R30" i="111"/>
  <c r="Q30" i="111"/>
  <c r="P30" i="111"/>
  <c r="T30" i="111" s="1"/>
  <c r="E30" i="111"/>
  <c r="S29" i="111"/>
  <c r="R29" i="111"/>
  <c r="Q29" i="111"/>
  <c r="P29" i="111"/>
  <c r="E29" i="111"/>
  <c r="U29" i="111" s="1"/>
  <c r="S28" i="111"/>
  <c r="R28" i="111"/>
  <c r="Q28" i="111"/>
  <c r="P28" i="111"/>
  <c r="E28" i="111"/>
  <c r="E27" i="111" s="1"/>
  <c r="S27" i="111"/>
  <c r="R27" i="111"/>
  <c r="S26" i="111"/>
  <c r="R26" i="111"/>
  <c r="Q26" i="111"/>
  <c r="P26" i="111"/>
  <c r="E26" i="111"/>
  <c r="T25" i="111"/>
  <c r="S25" i="111"/>
  <c r="R25" i="111"/>
  <c r="Q25" i="111"/>
  <c r="P25" i="111"/>
  <c r="E25" i="111"/>
  <c r="U25" i="111" s="1"/>
  <c r="S24" i="111"/>
  <c r="R24" i="111"/>
  <c r="Q24" i="111"/>
  <c r="P24" i="111"/>
  <c r="E24" i="111"/>
  <c r="U24" i="111" s="1"/>
  <c r="S23" i="111"/>
  <c r="R23" i="111"/>
  <c r="Q23" i="111"/>
  <c r="P23" i="111"/>
  <c r="E23" i="111"/>
  <c r="U23" i="111" s="1"/>
  <c r="S22" i="111"/>
  <c r="R22" i="111"/>
  <c r="Q22" i="111"/>
  <c r="P22" i="111"/>
  <c r="E22" i="111"/>
  <c r="U22" i="111" s="1"/>
  <c r="T21" i="111"/>
  <c r="S21" i="111"/>
  <c r="R21" i="111"/>
  <c r="Q21" i="111"/>
  <c r="P21" i="111"/>
  <c r="E21" i="111"/>
  <c r="U21" i="111" s="1"/>
  <c r="U20" i="111"/>
  <c r="S20" i="111"/>
  <c r="R20" i="111"/>
  <c r="Q20" i="111"/>
  <c r="P20" i="111"/>
  <c r="E20" i="111"/>
  <c r="T20" i="111" s="1"/>
  <c r="S19" i="111"/>
  <c r="R19" i="111"/>
  <c r="Q19" i="111"/>
  <c r="P19" i="111"/>
  <c r="E19" i="111"/>
  <c r="S18" i="111"/>
  <c r="R18" i="111"/>
  <c r="Q18" i="111"/>
  <c r="P18" i="111"/>
  <c r="E18" i="111"/>
  <c r="T17" i="111"/>
  <c r="S17" i="111"/>
  <c r="R17" i="111"/>
  <c r="Q17" i="111"/>
  <c r="P17" i="111"/>
  <c r="E17" i="111"/>
  <c r="U17" i="111" s="1"/>
  <c r="S16" i="111"/>
  <c r="R16" i="111"/>
  <c r="Q16" i="111"/>
  <c r="P16" i="111"/>
  <c r="E16" i="111"/>
  <c r="U16" i="111" s="1"/>
  <c r="S15" i="111"/>
  <c r="R15" i="111"/>
  <c r="Q15" i="111"/>
  <c r="P15" i="111"/>
  <c r="E15" i="111"/>
  <c r="U15" i="111" s="1"/>
  <c r="S14" i="111"/>
  <c r="R14" i="111"/>
  <c r="Q14" i="111"/>
  <c r="P14" i="111"/>
  <c r="E14" i="111"/>
  <c r="U14" i="111" s="1"/>
  <c r="T13" i="111"/>
  <c r="S13" i="111"/>
  <c r="R13" i="111"/>
  <c r="Q13" i="111"/>
  <c r="P13" i="111"/>
  <c r="E13" i="111"/>
  <c r="U12" i="111"/>
  <c r="S12" i="111"/>
  <c r="R12" i="111"/>
  <c r="Q12" i="111"/>
  <c r="P12" i="111"/>
  <c r="E12" i="111"/>
  <c r="T12" i="111" s="1"/>
  <c r="S11" i="111"/>
  <c r="R11" i="111"/>
  <c r="Q11" i="111"/>
  <c r="P11" i="111"/>
  <c r="E11" i="111"/>
  <c r="U11" i="111" s="1"/>
  <c r="S10" i="111"/>
  <c r="R10" i="111"/>
  <c r="Q10" i="111"/>
  <c r="U10" i="111" s="1"/>
  <c r="P10" i="111"/>
  <c r="E10" i="111"/>
  <c r="S9" i="111"/>
  <c r="R9" i="111"/>
  <c r="S8" i="111"/>
  <c r="R8" i="111"/>
  <c r="S62" i="110"/>
  <c r="R62" i="110"/>
  <c r="U61" i="110"/>
  <c r="S61" i="110"/>
  <c r="R61" i="110"/>
  <c r="Q61" i="110"/>
  <c r="P61" i="110"/>
  <c r="E61" i="110"/>
  <c r="T61" i="110" s="1"/>
  <c r="S60" i="110"/>
  <c r="R60" i="110"/>
  <c r="Q60" i="110"/>
  <c r="Q59" i="110" s="1"/>
  <c r="P60" i="110"/>
  <c r="E60" i="110"/>
  <c r="S59" i="110"/>
  <c r="R59" i="110"/>
  <c r="S58" i="110"/>
  <c r="R58" i="110"/>
  <c r="T57" i="110"/>
  <c r="S57" i="110"/>
  <c r="R57" i="110"/>
  <c r="Q57" i="110"/>
  <c r="P57" i="110"/>
  <c r="E57" i="110"/>
  <c r="U57" i="110" s="1"/>
  <c r="S56" i="110"/>
  <c r="R56" i="110"/>
  <c r="Q56" i="110"/>
  <c r="P56" i="110"/>
  <c r="E56" i="110"/>
  <c r="T56" i="110" s="1"/>
  <c r="S55" i="110"/>
  <c r="R55" i="110"/>
  <c r="Q55" i="110"/>
  <c r="P55" i="110"/>
  <c r="E55" i="110"/>
  <c r="U55" i="110" s="1"/>
  <c r="S54" i="110"/>
  <c r="R54" i="110"/>
  <c r="Q54" i="110"/>
  <c r="P54" i="110"/>
  <c r="E54" i="110"/>
  <c r="S53" i="110"/>
  <c r="R53" i="110"/>
  <c r="S52" i="110"/>
  <c r="R52" i="110"/>
  <c r="Q52" i="110"/>
  <c r="P52" i="110"/>
  <c r="E52" i="110"/>
  <c r="U52" i="110" s="1"/>
  <c r="U51" i="110"/>
  <c r="S51" i="110"/>
  <c r="R51" i="110"/>
  <c r="Q51" i="110"/>
  <c r="P51" i="110"/>
  <c r="E51" i="110"/>
  <c r="T51" i="110" s="1"/>
  <c r="S50" i="110"/>
  <c r="R50" i="110"/>
  <c r="Q50" i="110"/>
  <c r="P50" i="110"/>
  <c r="E50" i="110"/>
  <c r="S49" i="110"/>
  <c r="R49" i="110"/>
  <c r="Q49" i="110"/>
  <c r="P49" i="110"/>
  <c r="E49" i="110"/>
  <c r="U49" i="110" s="1"/>
  <c r="S48" i="110"/>
  <c r="R48" i="110"/>
  <c r="Q48" i="110"/>
  <c r="P48" i="110"/>
  <c r="E48" i="110"/>
  <c r="U48" i="110" s="1"/>
  <c r="S47" i="110"/>
  <c r="R47" i="110"/>
  <c r="Q47" i="110"/>
  <c r="P47" i="110"/>
  <c r="E47" i="110"/>
  <c r="S46" i="110"/>
  <c r="R46" i="110"/>
  <c r="Q46" i="110"/>
  <c r="P46" i="110"/>
  <c r="E46" i="110"/>
  <c r="U46" i="110" s="1"/>
  <c r="S45" i="110"/>
  <c r="R45" i="110"/>
  <c r="Q45" i="110"/>
  <c r="P45" i="110"/>
  <c r="E45" i="110"/>
  <c r="T45" i="110" s="1"/>
  <c r="S44" i="110"/>
  <c r="R44" i="110"/>
  <c r="Q44" i="110"/>
  <c r="P44" i="110"/>
  <c r="E44" i="110"/>
  <c r="U44" i="110" s="1"/>
  <c r="S43" i="110"/>
  <c r="R43" i="110"/>
  <c r="S42" i="110"/>
  <c r="R42" i="110"/>
  <c r="S41" i="110"/>
  <c r="R41" i="110"/>
  <c r="Q41" i="110"/>
  <c r="P41" i="110"/>
  <c r="E41" i="110"/>
  <c r="S40" i="110"/>
  <c r="R40" i="110"/>
  <c r="Q40" i="110"/>
  <c r="P40" i="110"/>
  <c r="E40" i="110"/>
  <c r="U40" i="110" s="1"/>
  <c r="S39" i="110"/>
  <c r="R39" i="110"/>
  <c r="Q39" i="110"/>
  <c r="P39" i="110"/>
  <c r="E39" i="110"/>
  <c r="U39" i="110" s="1"/>
  <c r="S38" i="110"/>
  <c r="R38" i="110"/>
  <c r="Q38" i="110"/>
  <c r="P38" i="110"/>
  <c r="E38" i="110"/>
  <c r="U38" i="110" s="1"/>
  <c r="S37" i="110"/>
  <c r="R37" i="110"/>
  <c r="Q37" i="110"/>
  <c r="P37" i="110"/>
  <c r="E37" i="110"/>
  <c r="T37" i="110" s="1"/>
  <c r="U36" i="110"/>
  <c r="T36" i="110"/>
  <c r="S36" i="110"/>
  <c r="R36" i="110"/>
  <c r="Q36" i="110"/>
  <c r="P36" i="110"/>
  <c r="E36" i="110"/>
  <c r="U35" i="110"/>
  <c r="T35" i="110"/>
  <c r="S35" i="110"/>
  <c r="R35" i="110"/>
  <c r="Q35" i="110"/>
  <c r="P35" i="110"/>
  <c r="E35" i="110"/>
  <c r="S34" i="110"/>
  <c r="R34" i="110"/>
  <c r="Q34" i="110"/>
  <c r="P34" i="110"/>
  <c r="E34" i="110"/>
  <c r="S33" i="110"/>
  <c r="R33" i="110"/>
  <c r="Q33" i="110"/>
  <c r="P33" i="110"/>
  <c r="E33" i="110"/>
  <c r="S32" i="110"/>
  <c r="R32" i="110"/>
  <c r="Q32" i="110"/>
  <c r="P32" i="110"/>
  <c r="E32" i="110"/>
  <c r="U32" i="110" s="1"/>
  <c r="S31" i="110"/>
  <c r="R31" i="110"/>
  <c r="Q31" i="110"/>
  <c r="P31" i="110"/>
  <c r="E31" i="110"/>
  <c r="U31" i="110" s="1"/>
  <c r="S30" i="110"/>
  <c r="R30" i="110"/>
  <c r="Q30" i="110"/>
  <c r="P30" i="110"/>
  <c r="E30" i="110"/>
  <c r="U30" i="110" s="1"/>
  <c r="U29" i="110"/>
  <c r="S29" i="110"/>
  <c r="R29" i="110"/>
  <c r="Q29" i="110"/>
  <c r="P29" i="110"/>
  <c r="E29" i="110"/>
  <c r="T29" i="110" s="1"/>
  <c r="T28" i="110"/>
  <c r="S28" i="110"/>
  <c r="R28" i="110"/>
  <c r="Q28" i="110"/>
  <c r="P28" i="110"/>
  <c r="E28" i="110"/>
  <c r="U28" i="110" s="1"/>
  <c r="S27" i="110"/>
  <c r="R27" i="110"/>
  <c r="S26" i="110"/>
  <c r="R26" i="110"/>
  <c r="Q26" i="110"/>
  <c r="P26" i="110"/>
  <c r="E26" i="110"/>
  <c r="U26" i="110" s="1"/>
  <c r="S25" i="110"/>
  <c r="R25" i="110"/>
  <c r="Q25" i="110"/>
  <c r="P25" i="110"/>
  <c r="E25" i="110"/>
  <c r="U25" i="110" s="1"/>
  <c r="S24" i="110"/>
  <c r="R24" i="110"/>
  <c r="Q24" i="110"/>
  <c r="P24" i="110"/>
  <c r="E24" i="110"/>
  <c r="U24" i="110" s="1"/>
  <c r="T23" i="110"/>
  <c r="S23" i="110"/>
  <c r="R23" i="110"/>
  <c r="Q23" i="110"/>
  <c r="P23" i="110"/>
  <c r="E23" i="110"/>
  <c r="U23" i="110" s="1"/>
  <c r="U22" i="110"/>
  <c r="S22" i="110"/>
  <c r="R22" i="110"/>
  <c r="Q22" i="110"/>
  <c r="P22" i="110"/>
  <c r="E22" i="110"/>
  <c r="T22" i="110" s="1"/>
  <c r="S21" i="110"/>
  <c r="R21" i="110"/>
  <c r="Q21" i="110"/>
  <c r="P21" i="110"/>
  <c r="E21" i="110"/>
  <c r="U21" i="110" s="1"/>
  <c r="U20" i="110"/>
  <c r="S20" i="110"/>
  <c r="R20" i="110"/>
  <c r="Q20" i="110"/>
  <c r="P20" i="110"/>
  <c r="E20" i="110"/>
  <c r="T20" i="110" s="1"/>
  <c r="T19" i="110"/>
  <c r="S19" i="110"/>
  <c r="R19" i="110"/>
  <c r="Q19" i="110"/>
  <c r="P19" i="110"/>
  <c r="E19" i="110"/>
  <c r="U19" i="110" s="1"/>
  <c r="S18" i="110"/>
  <c r="R18" i="110"/>
  <c r="Q18" i="110"/>
  <c r="P18" i="110"/>
  <c r="E18" i="110"/>
  <c r="U18" i="110" s="1"/>
  <c r="S17" i="110"/>
  <c r="R17" i="110"/>
  <c r="Q17" i="110"/>
  <c r="P17" i="110"/>
  <c r="E17" i="110"/>
  <c r="U17" i="110" s="1"/>
  <c r="S16" i="110"/>
  <c r="R16" i="110"/>
  <c r="Q16" i="110"/>
  <c r="P16" i="110"/>
  <c r="E16" i="110"/>
  <c r="U16" i="110" s="1"/>
  <c r="U15" i="110"/>
  <c r="S15" i="110"/>
  <c r="R15" i="110"/>
  <c r="Q15" i="110"/>
  <c r="P15" i="110"/>
  <c r="E15" i="110"/>
  <c r="T15" i="110" s="1"/>
  <c r="S14" i="110"/>
  <c r="R14" i="110"/>
  <c r="Q14" i="110"/>
  <c r="P14" i="110"/>
  <c r="E14" i="110"/>
  <c r="S13" i="110"/>
  <c r="R13" i="110"/>
  <c r="Q13" i="110"/>
  <c r="P13" i="110"/>
  <c r="E13" i="110"/>
  <c r="S12" i="110"/>
  <c r="R12" i="110"/>
  <c r="Q12" i="110"/>
  <c r="P12" i="110"/>
  <c r="E12" i="110"/>
  <c r="T12" i="110" s="1"/>
  <c r="T11" i="110"/>
  <c r="S11" i="110"/>
  <c r="R11" i="110"/>
  <c r="Q11" i="110"/>
  <c r="P11" i="110"/>
  <c r="E11" i="110"/>
  <c r="U11" i="110" s="1"/>
  <c r="S10" i="110"/>
  <c r="R10" i="110"/>
  <c r="Q10" i="110"/>
  <c r="P10" i="110"/>
  <c r="E10" i="110"/>
  <c r="S9" i="110"/>
  <c r="R9" i="110"/>
  <c r="S8" i="110"/>
  <c r="R8" i="110"/>
  <c r="S62" i="109"/>
  <c r="T61" i="109"/>
  <c r="S61" i="109"/>
  <c r="R61" i="109"/>
  <c r="Q61" i="109"/>
  <c r="P61" i="109"/>
  <c r="E61" i="109"/>
  <c r="U61" i="109" s="1"/>
  <c r="U60" i="109"/>
  <c r="S60" i="109"/>
  <c r="R60" i="109"/>
  <c r="Q60" i="109"/>
  <c r="Q59" i="109" s="1"/>
  <c r="P60" i="109"/>
  <c r="P59" i="109" s="1"/>
  <c r="E60" i="109"/>
  <c r="S59" i="109"/>
  <c r="R59" i="109"/>
  <c r="S58" i="109"/>
  <c r="S57" i="109"/>
  <c r="R57" i="109"/>
  <c r="Q57" i="109"/>
  <c r="P57" i="109"/>
  <c r="E57" i="109"/>
  <c r="U57" i="109" s="1"/>
  <c r="S56" i="109"/>
  <c r="R56" i="109"/>
  <c r="Q56" i="109"/>
  <c r="P56" i="109"/>
  <c r="E56" i="109"/>
  <c r="U56" i="109" s="1"/>
  <c r="S55" i="109"/>
  <c r="R55" i="109"/>
  <c r="Q55" i="109"/>
  <c r="P55" i="109"/>
  <c r="E55" i="109"/>
  <c r="U55" i="109" s="1"/>
  <c r="S54" i="109"/>
  <c r="R54" i="109"/>
  <c r="Q54" i="109"/>
  <c r="P54" i="109"/>
  <c r="E54" i="109"/>
  <c r="S53" i="109"/>
  <c r="R53" i="109"/>
  <c r="T52" i="109"/>
  <c r="S52" i="109"/>
  <c r="R52" i="109"/>
  <c r="Q52" i="109"/>
  <c r="P52" i="109"/>
  <c r="E52" i="109"/>
  <c r="U52" i="109" s="1"/>
  <c r="S51" i="109"/>
  <c r="R51" i="109"/>
  <c r="Q51" i="109"/>
  <c r="P51" i="109"/>
  <c r="E51" i="109"/>
  <c r="U51" i="109" s="1"/>
  <c r="S50" i="109"/>
  <c r="R50" i="109"/>
  <c r="Q50" i="109"/>
  <c r="P50" i="109"/>
  <c r="E50" i="109"/>
  <c r="U50" i="109" s="1"/>
  <c r="S49" i="109"/>
  <c r="R49" i="109"/>
  <c r="Q49" i="109"/>
  <c r="P49" i="109"/>
  <c r="E49" i="109"/>
  <c r="U49" i="109" s="1"/>
  <c r="U48" i="109"/>
  <c r="S48" i="109"/>
  <c r="R48" i="109"/>
  <c r="Q48" i="109"/>
  <c r="P48" i="109"/>
  <c r="E48" i="109"/>
  <c r="T48" i="109" s="1"/>
  <c r="S47" i="109"/>
  <c r="R47" i="109"/>
  <c r="Q47" i="109"/>
  <c r="P47" i="109"/>
  <c r="E47" i="109"/>
  <c r="S46" i="109"/>
  <c r="R46" i="109"/>
  <c r="Q46" i="109"/>
  <c r="P46" i="109"/>
  <c r="E46" i="109"/>
  <c r="T46" i="109" s="1"/>
  <c r="S45" i="109"/>
  <c r="R45" i="109"/>
  <c r="Q45" i="109"/>
  <c r="P45" i="109"/>
  <c r="E45" i="109"/>
  <c r="T45" i="109" s="1"/>
  <c r="S44" i="109"/>
  <c r="R44" i="109"/>
  <c r="Q44" i="109"/>
  <c r="P44" i="109"/>
  <c r="E44" i="109"/>
  <c r="U44" i="109" s="1"/>
  <c r="S43" i="109"/>
  <c r="R43" i="109"/>
  <c r="S42" i="109"/>
  <c r="R42" i="109"/>
  <c r="S41" i="109"/>
  <c r="R41" i="109"/>
  <c r="Q41" i="109"/>
  <c r="P41" i="109"/>
  <c r="E41" i="109"/>
  <c r="U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U39" i="109" s="1"/>
  <c r="U38" i="109"/>
  <c r="T38" i="109"/>
  <c r="S38" i="109"/>
  <c r="R38" i="109"/>
  <c r="Q38" i="109"/>
  <c r="P38" i="109"/>
  <c r="E38" i="109"/>
  <c r="T37" i="109"/>
  <c r="S37" i="109"/>
  <c r="R37" i="109"/>
  <c r="Q37" i="109"/>
  <c r="P37" i="109"/>
  <c r="E37" i="109"/>
  <c r="U37" i="109" s="1"/>
  <c r="U36" i="109"/>
  <c r="S36" i="109"/>
  <c r="R36" i="109"/>
  <c r="Q36" i="109"/>
  <c r="P36" i="109"/>
  <c r="E36" i="109"/>
  <c r="T36" i="109" s="1"/>
  <c r="S35" i="109"/>
  <c r="R35" i="109"/>
  <c r="Q35" i="109"/>
  <c r="P35" i="109"/>
  <c r="E35" i="109"/>
  <c r="T35" i="109" s="1"/>
  <c r="T34" i="109"/>
  <c r="S34" i="109"/>
  <c r="R34" i="109"/>
  <c r="Q34" i="109"/>
  <c r="P34" i="109"/>
  <c r="E34" i="109"/>
  <c r="U34" i="109" s="1"/>
  <c r="S33" i="109"/>
  <c r="R33" i="109"/>
  <c r="Q33" i="109"/>
  <c r="P33" i="109"/>
  <c r="E33" i="109"/>
  <c r="U33" i="109" s="1"/>
  <c r="S32" i="109"/>
  <c r="R32" i="109"/>
  <c r="Q32" i="109"/>
  <c r="P32" i="109"/>
  <c r="E32" i="109"/>
  <c r="S31" i="109"/>
  <c r="R31" i="109"/>
  <c r="Q31" i="109"/>
  <c r="P31" i="109"/>
  <c r="E31" i="109"/>
  <c r="U31" i="109" s="1"/>
  <c r="U30" i="109"/>
  <c r="T30" i="109"/>
  <c r="S30" i="109"/>
  <c r="R30" i="109"/>
  <c r="Q30" i="109"/>
  <c r="P30" i="109"/>
  <c r="E30" i="109"/>
  <c r="T29" i="109"/>
  <c r="S29" i="109"/>
  <c r="R29" i="109"/>
  <c r="Q29" i="109"/>
  <c r="P29" i="109"/>
  <c r="E29" i="109"/>
  <c r="U29" i="109" s="1"/>
  <c r="U28" i="109"/>
  <c r="S28" i="109"/>
  <c r="R28" i="109"/>
  <c r="Q28" i="109"/>
  <c r="P28" i="109"/>
  <c r="E28" i="109"/>
  <c r="T28" i="109" s="1"/>
  <c r="S27" i="109"/>
  <c r="R27" i="109"/>
  <c r="S26" i="109"/>
  <c r="R26" i="109"/>
  <c r="Q26" i="109"/>
  <c r="P26" i="109"/>
  <c r="E26" i="109"/>
  <c r="U26" i="109" s="1"/>
  <c r="S25" i="109"/>
  <c r="R25" i="109"/>
  <c r="Q25" i="109"/>
  <c r="P25" i="109"/>
  <c r="E25" i="109"/>
  <c r="U25" i="109" s="1"/>
  <c r="S24" i="109"/>
  <c r="R24" i="109"/>
  <c r="Q24" i="109"/>
  <c r="P24" i="109"/>
  <c r="E24" i="109"/>
  <c r="T24" i="109" s="1"/>
  <c r="T23" i="109"/>
  <c r="S23" i="109"/>
  <c r="R23" i="109"/>
  <c r="Q23" i="109"/>
  <c r="P23" i="109"/>
  <c r="E23" i="109"/>
  <c r="U23" i="109" s="1"/>
  <c r="U22" i="109"/>
  <c r="S22" i="109"/>
  <c r="R22" i="109"/>
  <c r="Q22" i="109"/>
  <c r="P22" i="109"/>
  <c r="E22" i="109"/>
  <c r="T22" i="109" s="1"/>
  <c r="S21" i="109"/>
  <c r="R21" i="109"/>
  <c r="Q21" i="109"/>
  <c r="P21" i="109"/>
  <c r="E21" i="109"/>
  <c r="U21" i="109" s="1"/>
  <c r="S20" i="109"/>
  <c r="R20" i="109"/>
  <c r="Q20" i="109"/>
  <c r="P20" i="109"/>
  <c r="E20" i="109"/>
  <c r="U20" i="109" s="1"/>
  <c r="S19" i="109"/>
  <c r="R19" i="109"/>
  <c r="Q19" i="109"/>
  <c r="P19" i="109"/>
  <c r="E19" i="109"/>
  <c r="U19" i="109" s="1"/>
  <c r="S18" i="109"/>
  <c r="R18" i="109"/>
  <c r="Q18" i="109"/>
  <c r="P18" i="109"/>
  <c r="E18" i="109"/>
  <c r="U18" i="109" s="1"/>
  <c r="S17" i="109"/>
  <c r="R17" i="109"/>
  <c r="Q17" i="109"/>
  <c r="P17" i="109"/>
  <c r="E17" i="109"/>
  <c r="U17" i="109" s="1"/>
  <c r="U16" i="109"/>
  <c r="S16" i="109"/>
  <c r="R16" i="109"/>
  <c r="Q16" i="109"/>
  <c r="P16" i="109"/>
  <c r="E16" i="109"/>
  <c r="T16" i="109" s="1"/>
  <c r="T15" i="109"/>
  <c r="S15" i="109"/>
  <c r="R15" i="109"/>
  <c r="Q15" i="109"/>
  <c r="P15" i="109"/>
  <c r="E15" i="109"/>
  <c r="U15" i="109" s="1"/>
  <c r="S14" i="109"/>
  <c r="R14" i="109"/>
  <c r="Q14" i="109"/>
  <c r="U14" i="109" s="1"/>
  <c r="P14" i="109"/>
  <c r="E14" i="109"/>
  <c r="T14" i="109" s="1"/>
  <c r="S13" i="109"/>
  <c r="R13" i="109"/>
  <c r="Q13" i="109"/>
  <c r="P13" i="109"/>
  <c r="E13" i="109"/>
  <c r="S12" i="109"/>
  <c r="R12" i="109"/>
  <c r="Q12" i="109"/>
  <c r="P12" i="109"/>
  <c r="E12" i="109"/>
  <c r="U12" i="109" s="1"/>
  <c r="S11" i="109"/>
  <c r="R11" i="109"/>
  <c r="Q11" i="109"/>
  <c r="P11" i="109"/>
  <c r="E11" i="109"/>
  <c r="U11" i="109" s="1"/>
  <c r="S10" i="109"/>
  <c r="R10" i="109"/>
  <c r="Q10" i="109"/>
  <c r="P10" i="109"/>
  <c r="E10" i="109"/>
  <c r="S9" i="109"/>
  <c r="R9" i="109"/>
  <c r="S8" i="109"/>
  <c r="S62" i="108"/>
  <c r="R62" i="108"/>
  <c r="T61" i="108"/>
  <c r="S61" i="108"/>
  <c r="R61" i="108"/>
  <c r="Q61" i="108"/>
  <c r="P61" i="108"/>
  <c r="E61" i="108"/>
  <c r="U61" i="108" s="1"/>
  <c r="S60" i="108"/>
  <c r="R60" i="108"/>
  <c r="Q60" i="108"/>
  <c r="P60" i="108"/>
  <c r="P59" i="108" s="1"/>
  <c r="E60" i="108"/>
  <c r="E59" i="108" s="1"/>
  <c r="U59" i="108" s="1"/>
  <c r="S59" i="108"/>
  <c r="R59" i="108"/>
  <c r="S58" i="108"/>
  <c r="R58" i="108"/>
  <c r="S57" i="108"/>
  <c r="R57" i="108"/>
  <c r="Q57" i="108"/>
  <c r="P57" i="108"/>
  <c r="E57" i="108"/>
  <c r="U57" i="108" s="1"/>
  <c r="S56" i="108"/>
  <c r="R56" i="108"/>
  <c r="Q56" i="108"/>
  <c r="P56" i="108"/>
  <c r="E56" i="108"/>
  <c r="U56" i="108" s="1"/>
  <c r="T55" i="108"/>
  <c r="S55" i="108"/>
  <c r="R55" i="108"/>
  <c r="Q55" i="108"/>
  <c r="P55" i="108"/>
  <c r="E55" i="108"/>
  <c r="U55" i="108" s="1"/>
  <c r="U54" i="108"/>
  <c r="S54" i="108"/>
  <c r="R54" i="108"/>
  <c r="Q54" i="108"/>
  <c r="P54" i="108"/>
  <c r="E54" i="108"/>
  <c r="T54" i="108" s="1"/>
  <c r="S53" i="108"/>
  <c r="R53" i="108"/>
  <c r="S52" i="108"/>
  <c r="R52" i="108"/>
  <c r="Q52" i="108"/>
  <c r="P52" i="108"/>
  <c r="E52" i="108"/>
  <c r="U52" i="108" s="1"/>
  <c r="S51" i="108"/>
  <c r="R51" i="108"/>
  <c r="Q51" i="108"/>
  <c r="P51" i="108"/>
  <c r="E51" i="108"/>
  <c r="U51" i="108" s="1"/>
  <c r="S50" i="108"/>
  <c r="R50" i="108"/>
  <c r="Q50" i="108"/>
  <c r="P50" i="108"/>
  <c r="E50" i="108"/>
  <c r="U50" i="108" s="1"/>
  <c r="U49" i="108"/>
  <c r="S49" i="108"/>
  <c r="R49" i="108"/>
  <c r="Q49" i="108"/>
  <c r="P49" i="108"/>
  <c r="E49" i="108"/>
  <c r="T49" i="108" s="1"/>
  <c r="S48" i="108"/>
  <c r="R48" i="108"/>
  <c r="Q48" i="108"/>
  <c r="P48" i="108"/>
  <c r="E48" i="108"/>
  <c r="U48" i="108" s="1"/>
  <c r="U47" i="108"/>
  <c r="S47" i="108"/>
  <c r="R47" i="108"/>
  <c r="Q47" i="108"/>
  <c r="P47" i="108"/>
  <c r="E47" i="108"/>
  <c r="T47" i="108" s="1"/>
  <c r="S46" i="108"/>
  <c r="R46" i="108"/>
  <c r="Q46" i="108"/>
  <c r="P46" i="108"/>
  <c r="E46" i="108"/>
  <c r="S45" i="108"/>
  <c r="R45" i="108"/>
  <c r="Q45" i="108"/>
  <c r="P45" i="108"/>
  <c r="E45" i="108"/>
  <c r="U45" i="108" s="1"/>
  <c r="S44" i="108"/>
  <c r="R44" i="108"/>
  <c r="Q44" i="108"/>
  <c r="P44" i="108"/>
  <c r="E44" i="108"/>
  <c r="S43" i="108"/>
  <c r="R43" i="108"/>
  <c r="S42" i="108"/>
  <c r="R42" i="108"/>
  <c r="S41" i="108"/>
  <c r="R41" i="108"/>
  <c r="Q41" i="108"/>
  <c r="P41" i="108"/>
  <c r="E41" i="108"/>
  <c r="T41" i="108" s="1"/>
  <c r="U40" i="108"/>
  <c r="T40" i="108"/>
  <c r="S40" i="108"/>
  <c r="R40" i="108"/>
  <c r="Q40" i="108"/>
  <c r="P40" i="108"/>
  <c r="E40" i="108"/>
  <c r="U39" i="108"/>
  <c r="T39" i="108"/>
  <c r="S39" i="108"/>
  <c r="R39" i="108"/>
  <c r="Q39" i="108"/>
  <c r="P39" i="108"/>
  <c r="E39" i="108"/>
  <c r="S38" i="108"/>
  <c r="R38" i="108"/>
  <c r="Q38" i="108"/>
  <c r="P38" i="108"/>
  <c r="E38" i="108"/>
  <c r="S37" i="108"/>
  <c r="R37" i="108"/>
  <c r="Q37" i="108"/>
  <c r="P37" i="108"/>
  <c r="E37" i="108"/>
  <c r="S36" i="108"/>
  <c r="R36" i="108"/>
  <c r="Q36" i="108"/>
  <c r="P36" i="108"/>
  <c r="E36" i="108"/>
  <c r="U36" i="108" s="1"/>
  <c r="S35" i="108"/>
  <c r="R35" i="108"/>
  <c r="Q35" i="108"/>
  <c r="P35" i="108"/>
  <c r="E35" i="108"/>
  <c r="U35" i="108" s="1"/>
  <c r="S34" i="108"/>
  <c r="R34" i="108"/>
  <c r="Q34" i="108"/>
  <c r="P34" i="108"/>
  <c r="E34" i="108"/>
  <c r="U34" i="108" s="1"/>
  <c r="S33" i="108"/>
  <c r="R33" i="108"/>
  <c r="Q33" i="108"/>
  <c r="P33" i="108"/>
  <c r="E33" i="108"/>
  <c r="T33" i="108" s="1"/>
  <c r="U32" i="108"/>
  <c r="T32" i="108"/>
  <c r="S32" i="108"/>
  <c r="R32" i="108"/>
  <c r="Q32" i="108"/>
  <c r="P32" i="108"/>
  <c r="E32" i="108"/>
  <c r="U31" i="108"/>
  <c r="T31" i="108"/>
  <c r="S31" i="108"/>
  <c r="R31" i="108"/>
  <c r="Q31" i="108"/>
  <c r="P31" i="108"/>
  <c r="E31" i="108"/>
  <c r="S30" i="108"/>
  <c r="R30" i="108"/>
  <c r="Q30" i="108"/>
  <c r="P30" i="108"/>
  <c r="E30" i="108"/>
  <c r="S29" i="108"/>
  <c r="R29" i="108"/>
  <c r="Q29" i="108"/>
  <c r="P29" i="108"/>
  <c r="E29" i="108"/>
  <c r="S28" i="108"/>
  <c r="R28" i="108"/>
  <c r="Q28" i="108"/>
  <c r="P28" i="108"/>
  <c r="E28" i="108"/>
  <c r="U28" i="108" s="1"/>
  <c r="S27" i="108"/>
  <c r="R27" i="108"/>
  <c r="T26" i="108"/>
  <c r="S26" i="108"/>
  <c r="R26" i="108"/>
  <c r="Q26" i="108"/>
  <c r="P26" i="108"/>
  <c r="E26" i="108"/>
  <c r="U26" i="108" s="1"/>
  <c r="T25" i="108"/>
  <c r="S25" i="108"/>
  <c r="R25" i="108"/>
  <c r="Q25" i="108"/>
  <c r="P25" i="108"/>
  <c r="E25" i="108"/>
  <c r="U25" i="108" s="1"/>
  <c r="U24" i="108"/>
  <c r="S24" i="108"/>
  <c r="R24" i="108"/>
  <c r="Q24" i="108"/>
  <c r="P24" i="108"/>
  <c r="E24" i="108"/>
  <c r="T24" i="108" s="1"/>
  <c r="S23" i="108"/>
  <c r="R23" i="108"/>
  <c r="Q23" i="108"/>
  <c r="P23" i="108"/>
  <c r="E23" i="108"/>
  <c r="U23" i="108" s="1"/>
  <c r="S22" i="108"/>
  <c r="R22" i="108"/>
  <c r="Q22" i="108"/>
  <c r="P22" i="108"/>
  <c r="E22" i="108"/>
  <c r="U22" i="108" s="1"/>
  <c r="S21" i="108"/>
  <c r="R21" i="108"/>
  <c r="Q21" i="108"/>
  <c r="P21" i="108"/>
  <c r="E21" i="108"/>
  <c r="U21" i="108" s="1"/>
  <c r="S20" i="108"/>
  <c r="R20" i="108"/>
  <c r="Q20" i="108"/>
  <c r="P20" i="108"/>
  <c r="E20" i="108"/>
  <c r="S19" i="108"/>
  <c r="R19" i="108"/>
  <c r="Q19" i="108"/>
  <c r="P19" i="108"/>
  <c r="E19" i="108"/>
  <c r="T19" i="108" s="1"/>
  <c r="T18" i="108"/>
  <c r="S18" i="108"/>
  <c r="R18" i="108"/>
  <c r="Q18" i="108"/>
  <c r="P18" i="108"/>
  <c r="E18" i="108"/>
  <c r="U18" i="108" s="1"/>
  <c r="U17" i="108"/>
  <c r="S17" i="108"/>
  <c r="R17" i="108"/>
  <c r="Q17" i="108"/>
  <c r="P17" i="108"/>
  <c r="E17" i="108"/>
  <c r="T17" i="108" s="1"/>
  <c r="U16" i="108"/>
  <c r="S16" i="108"/>
  <c r="R16" i="108"/>
  <c r="Q16" i="108"/>
  <c r="P16" i="108"/>
  <c r="E16" i="108"/>
  <c r="T16" i="108" s="1"/>
  <c r="S15" i="108"/>
  <c r="R15" i="108"/>
  <c r="Q15" i="108"/>
  <c r="P15" i="108"/>
  <c r="E15" i="108"/>
  <c r="S14" i="108"/>
  <c r="R14" i="108"/>
  <c r="Q14" i="108"/>
  <c r="P14" i="108"/>
  <c r="E14" i="108"/>
  <c r="U14" i="108" s="1"/>
  <c r="S13" i="108"/>
  <c r="R13" i="108"/>
  <c r="Q13" i="108"/>
  <c r="P13" i="108"/>
  <c r="E13" i="108"/>
  <c r="S12" i="108"/>
  <c r="R12" i="108"/>
  <c r="Q12" i="108"/>
  <c r="P12" i="108"/>
  <c r="E12" i="108"/>
  <c r="S11" i="108"/>
  <c r="R11" i="108"/>
  <c r="Q11" i="108"/>
  <c r="P11" i="108"/>
  <c r="E11" i="108"/>
  <c r="U11" i="108" s="1"/>
  <c r="T10" i="108"/>
  <c r="S10" i="108"/>
  <c r="R10" i="108"/>
  <c r="Q10" i="108"/>
  <c r="P10" i="108"/>
  <c r="E10" i="108"/>
  <c r="U10" i="108" s="1"/>
  <c r="S9" i="108"/>
  <c r="R9" i="108"/>
  <c r="S8" i="108"/>
  <c r="R8" i="108"/>
  <c r="S62" i="107"/>
  <c r="R62" i="107"/>
  <c r="S61" i="107"/>
  <c r="R61" i="107"/>
  <c r="Q61" i="107"/>
  <c r="P61" i="107"/>
  <c r="E61" i="107"/>
  <c r="U61" i="107" s="1"/>
  <c r="S60" i="107"/>
  <c r="R60" i="107"/>
  <c r="Q60" i="107"/>
  <c r="P60" i="107"/>
  <c r="E60" i="107"/>
  <c r="U60" i="107" s="1"/>
  <c r="S59" i="107"/>
  <c r="R59" i="107"/>
  <c r="S58" i="107"/>
  <c r="R58" i="107"/>
  <c r="S57" i="107"/>
  <c r="R57" i="107"/>
  <c r="Q57" i="107"/>
  <c r="P57" i="107"/>
  <c r="E57" i="107"/>
  <c r="U57" i="107" s="1"/>
  <c r="S56" i="107"/>
  <c r="R56" i="107"/>
  <c r="Q56" i="107"/>
  <c r="P56" i="107"/>
  <c r="E56" i="107"/>
  <c r="U56" i="107" s="1"/>
  <c r="U55" i="107"/>
  <c r="S55" i="107"/>
  <c r="R55" i="107"/>
  <c r="Q55" i="107"/>
  <c r="P55" i="107"/>
  <c r="E55" i="107"/>
  <c r="T55" i="107" s="1"/>
  <c r="S54" i="107"/>
  <c r="R54" i="107"/>
  <c r="Q54" i="107"/>
  <c r="P54" i="107"/>
  <c r="E54" i="107"/>
  <c r="T54" i="107" s="1"/>
  <c r="S53" i="107"/>
  <c r="R53" i="107"/>
  <c r="T52" i="107"/>
  <c r="S52" i="107"/>
  <c r="R52" i="107"/>
  <c r="Q52" i="107"/>
  <c r="P52" i="107"/>
  <c r="E52" i="107"/>
  <c r="U52" i="107" s="1"/>
  <c r="T51" i="107"/>
  <c r="S51" i="107"/>
  <c r="R51" i="107"/>
  <c r="Q51" i="107"/>
  <c r="P51" i="107"/>
  <c r="E51" i="107"/>
  <c r="U51" i="107" s="1"/>
  <c r="T50" i="107"/>
  <c r="S50" i="107"/>
  <c r="R50" i="107"/>
  <c r="Q50" i="107"/>
  <c r="P50" i="107"/>
  <c r="E50" i="107"/>
  <c r="U50" i="107" s="1"/>
  <c r="S49" i="107"/>
  <c r="R49" i="107"/>
  <c r="Q49" i="107"/>
  <c r="P49" i="107"/>
  <c r="E49" i="107"/>
  <c r="S48" i="107"/>
  <c r="R48" i="107"/>
  <c r="Q48" i="107"/>
  <c r="P48" i="107"/>
  <c r="E48" i="107"/>
  <c r="S47" i="107"/>
  <c r="R47" i="107"/>
  <c r="Q47" i="107"/>
  <c r="P47" i="107"/>
  <c r="E47" i="107"/>
  <c r="U47" i="107" s="1"/>
  <c r="S46" i="107"/>
  <c r="R46" i="107"/>
  <c r="Q46" i="107"/>
  <c r="P46" i="107"/>
  <c r="E46" i="107"/>
  <c r="U46" i="107" s="1"/>
  <c r="S45" i="107"/>
  <c r="R45" i="107"/>
  <c r="Q45" i="107"/>
  <c r="P45" i="107"/>
  <c r="E45" i="107"/>
  <c r="T44" i="107"/>
  <c r="S44" i="107"/>
  <c r="R44" i="107"/>
  <c r="Q44" i="107"/>
  <c r="P44" i="107"/>
  <c r="E44" i="107"/>
  <c r="U44" i="107" s="1"/>
  <c r="S43" i="107"/>
  <c r="R43" i="107"/>
  <c r="S42" i="107"/>
  <c r="R42" i="107"/>
  <c r="S41" i="107"/>
  <c r="R41" i="107"/>
  <c r="Q41" i="107"/>
  <c r="P41" i="107"/>
  <c r="E41" i="107"/>
  <c r="U41" i="107" s="1"/>
  <c r="U40" i="107"/>
  <c r="S40" i="107"/>
  <c r="R40" i="107"/>
  <c r="Q40" i="107"/>
  <c r="P40" i="107"/>
  <c r="E40" i="107"/>
  <c r="T40" i="107" s="1"/>
  <c r="S39" i="107"/>
  <c r="R39" i="107"/>
  <c r="Q39" i="107"/>
  <c r="P39" i="107"/>
  <c r="E39" i="107"/>
  <c r="T39" i="107" s="1"/>
  <c r="T38" i="107"/>
  <c r="S38" i="107"/>
  <c r="R38" i="107"/>
  <c r="Q38" i="107"/>
  <c r="P38" i="107"/>
  <c r="E38" i="107"/>
  <c r="U38" i="107" s="1"/>
  <c r="S37" i="107"/>
  <c r="R37" i="107"/>
  <c r="Q37" i="107"/>
  <c r="P37" i="107"/>
  <c r="E37" i="107"/>
  <c r="U37" i="107" s="1"/>
  <c r="S36" i="107"/>
  <c r="R36" i="107"/>
  <c r="Q36" i="107"/>
  <c r="P36" i="107"/>
  <c r="E36" i="107"/>
  <c r="U36" i="107" s="1"/>
  <c r="U35" i="107"/>
  <c r="S35" i="107"/>
  <c r="R35" i="107"/>
  <c r="Q35" i="107"/>
  <c r="P35" i="107"/>
  <c r="E35" i="107"/>
  <c r="T35" i="107" s="1"/>
  <c r="S34" i="107"/>
  <c r="R34" i="107"/>
  <c r="Q34" i="107"/>
  <c r="P34" i="107"/>
  <c r="E34" i="107"/>
  <c r="U34" i="107" s="1"/>
  <c r="S33" i="107"/>
  <c r="R33" i="107"/>
  <c r="Q33" i="107"/>
  <c r="P33" i="107"/>
  <c r="E33" i="107"/>
  <c r="U33" i="107" s="1"/>
  <c r="T32" i="107"/>
  <c r="S32" i="107"/>
  <c r="R32" i="107"/>
  <c r="Q32" i="107"/>
  <c r="P32" i="107"/>
  <c r="E32" i="107"/>
  <c r="U31" i="107"/>
  <c r="S31" i="107"/>
  <c r="R31" i="107"/>
  <c r="Q31" i="107"/>
  <c r="P31" i="107"/>
  <c r="E31" i="107"/>
  <c r="T31" i="107" s="1"/>
  <c r="S30" i="107"/>
  <c r="R30" i="107"/>
  <c r="Q30" i="107"/>
  <c r="P30" i="107"/>
  <c r="E30" i="107"/>
  <c r="S29" i="107"/>
  <c r="R29" i="107"/>
  <c r="Q29" i="107"/>
  <c r="P29" i="107"/>
  <c r="E29" i="107"/>
  <c r="U29" i="107" s="1"/>
  <c r="S28" i="107"/>
  <c r="R28" i="107"/>
  <c r="Q28" i="107"/>
  <c r="P28" i="107"/>
  <c r="E28" i="107"/>
  <c r="S27" i="107"/>
  <c r="R27" i="107"/>
  <c r="U26" i="107"/>
  <c r="S26" i="107"/>
  <c r="R26" i="107"/>
  <c r="Q26" i="107"/>
  <c r="P26" i="107"/>
  <c r="E26" i="107"/>
  <c r="T26" i="107" s="1"/>
  <c r="S25" i="107"/>
  <c r="R25" i="107"/>
  <c r="Q25" i="107"/>
  <c r="P25" i="107"/>
  <c r="E25" i="107"/>
  <c r="S24" i="107"/>
  <c r="R24" i="107"/>
  <c r="Q24" i="107"/>
  <c r="P24" i="107"/>
  <c r="E24" i="107"/>
  <c r="U24" i="107" s="1"/>
  <c r="S23" i="107"/>
  <c r="R23" i="107"/>
  <c r="Q23" i="107"/>
  <c r="P23" i="107"/>
  <c r="E23" i="107"/>
  <c r="U23" i="107" s="1"/>
  <c r="S22" i="107"/>
  <c r="R22" i="107"/>
  <c r="Q22" i="107"/>
  <c r="P22" i="107"/>
  <c r="E22" i="107"/>
  <c r="T21" i="107"/>
  <c r="S21" i="107"/>
  <c r="R21" i="107"/>
  <c r="Q21" i="107"/>
  <c r="P21" i="107"/>
  <c r="E21" i="107"/>
  <c r="U21" i="107" s="1"/>
  <c r="T20" i="107"/>
  <c r="S20" i="107"/>
  <c r="R20" i="107"/>
  <c r="Q20" i="107"/>
  <c r="P20" i="107"/>
  <c r="E20" i="107"/>
  <c r="U20" i="107" s="1"/>
  <c r="U19" i="107"/>
  <c r="S19" i="107"/>
  <c r="R19" i="107"/>
  <c r="Q19" i="107"/>
  <c r="P19" i="107"/>
  <c r="E19" i="107"/>
  <c r="T19" i="107" s="1"/>
  <c r="U18" i="107"/>
  <c r="S18" i="107"/>
  <c r="R18" i="107"/>
  <c r="Q18" i="107"/>
  <c r="P18" i="107"/>
  <c r="E18" i="107"/>
  <c r="T18" i="107" s="1"/>
  <c r="S17" i="107"/>
  <c r="R17" i="107"/>
  <c r="Q17" i="107"/>
  <c r="P17" i="107"/>
  <c r="E17" i="107"/>
  <c r="S16" i="107"/>
  <c r="R16" i="107"/>
  <c r="Q16" i="107"/>
  <c r="P16" i="107"/>
  <c r="E16" i="107"/>
  <c r="U16" i="107" s="1"/>
  <c r="S15" i="107"/>
  <c r="R15" i="107"/>
  <c r="Q15" i="107"/>
  <c r="P15" i="107"/>
  <c r="E15" i="107"/>
  <c r="U15" i="107" s="1"/>
  <c r="S14" i="107"/>
  <c r="R14" i="107"/>
  <c r="Q14" i="107"/>
  <c r="P14" i="107"/>
  <c r="E14" i="107"/>
  <c r="S13" i="107"/>
  <c r="R13" i="107"/>
  <c r="Q13" i="107"/>
  <c r="P13" i="107"/>
  <c r="T13" i="107" s="1"/>
  <c r="E13" i="107"/>
  <c r="U13" i="107" s="1"/>
  <c r="T12" i="107"/>
  <c r="S12" i="107"/>
  <c r="R12" i="107"/>
  <c r="Q12" i="107"/>
  <c r="P12" i="107"/>
  <c r="E12" i="107"/>
  <c r="U12" i="107" s="1"/>
  <c r="U11" i="107"/>
  <c r="S11" i="107"/>
  <c r="R11" i="107"/>
  <c r="Q11" i="107"/>
  <c r="P11" i="107"/>
  <c r="E11" i="107"/>
  <c r="T11" i="107" s="1"/>
  <c r="S10" i="107"/>
  <c r="R10" i="107"/>
  <c r="Q10" i="107"/>
  <c r="U10" i="107" s="1"/>
  <c r="P10" i="107"/>
  <c r="E10" i="107"/>
  <c r="S9" i="107"/>
  <c r="R9" i="107"/>
  <c r="S8" i="107"/>
  <c r="R8" i="107"/>
  <c r="S62" i="106"/>
  <c r="R62" i="106"/>
  <c r="U61" i="106"/>
  <c r="S61" i="106"/>
  <c r="R61" i="106"/>
  <c r="Q61" i="106"/>
  <c r="P61" i="106"/>
  <c r="E61" i="106"/>
  <c r="T61" i="106" s="1"/>
  <c r="T60" i="106"/>
  <c r="S60" i="106"/>
  <c r="R60" i="106"/>
  <c r="Q60" i="106"/>
  <c r="Q59" i="106" s="1"/>
  <c r="P60" i="106"/>
  <c r="E60" i="106"/>
  <c r="S59" i="106"/>
  <c r="R59" i="106"/>
  <c r="S58" i="106"/>
  <c r="R58" i="106"/>
  <c r="T57" i="106"/>
  <c r="S57" i="106"/>
  <c r="R57" i="106"/>
  <c r="Q57" i="106"/>
  <c r="P57" i="106"/>
  <c r="E57" i="106"/>
  <c r="U57" i="106" s="1"/>
  <c r="U56" i="106"/>
  <c r="S56" i="106"/>
  <c r="R56" i="106"/>
  <c r="Q56" i="106"/>
  <c r="P56" i="106"/>
  <c r="E56" i="106"/>
  <c r="T56" i="106" s="1"/>
  <c r="T55" i="106"/>
  <c r="S55" i="106"/>
  <c r="R55" i="106"/>
  <c r="Q55" i="106"/>
  <c r="P55" i="106"/>
  <c r="E55" i="106"/>
  <c r="U55" i="106" s="1"/>
  <c r="S54" i="106"/>
  <c r="R54" i="106"/>
  <c r="Q54" i="106"/>
  <c r="P54" i="106"/>
  <c r="E54" i="106"/>
  <c r="E53" i="106" s="1"/>
  <c r="U53" i="106" s="1"/>
  <c r="S53" i="106"/>
  <c r="R53" i="106"/>
  <c r="S52" i="106"/>
  <c r="R52" i="106"/>
  <c r="Q52" i="106"/>
  <c r="P52" i="106"/>
  <c r="E52" i="106"/>
  <c r="U52" i="106" s="1"/>
  <c r="S51" i="106"/>
  <c r="R51" i="106"/>
  <c r="Q51" i="106"/>
  <c r="P51" i="106"/>
  <c r="E51" i="106"/>
  <c r="T51" i="106" s="1"/>
  <c r="T50" i="106"/>
  <c r="S50" i="106"/>
  <c r="R50" i="106"/>
  <c r="Q50" i="106"/>
  <c r="P50" i="106"/>
  <c r="E50" i="106"/>
  <c r="U50" i="106" s="1"/>
  <c r="S49" i="106"/>
  <c r="R49" i="106"/>
  <c r="Q49" i="106"/>
  <c r="P49" i="106"/>
  <c r="E49" i="106"/>
  <c r="U49" i="106" s="1"/>
  <c r="S48" i="106"/>
  <c r="R48" i="106"/>
  <c r="Q48" i="106"/>
  <c r="P48" i="106"/>
  <c r="E48" i="106"/>
  <c r="U48" i="106" s="1"/>
  <c r="U47" i="106"/>
  <c r="S47" i="106"/>
  <c r="R47" i="106"/>
  <c r="Q47" i="106"/>
  <c r="P47" i="106"/>
  <c r="E47" i="106"/>
  <c r="T47" i="106" s="1"/>
  <c r="U46" i="106"/>
  <c r="T46" i="106"/>
  <c r="S46" i="106"/>
  <c r="R46" i="106"/>
  <c r="Q46" i="106"/>
  <c r="P46" i="106"/>
  <c r="E46" i="106"/>
  <c r="T45" i="106"/>
  <c r="S45" i="106"/>
  <c r="R45" i="106"/>
  <c r="Q45" i="106"/>
  <c r="P45" i="106"/>
  <c r="E45" i="106"/>
  <c r="S44" i="106"/>
  <c r="R44" i="106"/>
  <c r="Q44" i="106"/>
  <c r="P44" i="106"/>
  <c r="E44" i="106"/>
  <c r="U44" i="106" s="1"/>
  <c r="S43" i="106"/>
  <c r="R43" i="106"/>
  <c r="S42" i="106"/>
  <c r="R42" i="106"/>
  <c r="U41" i="106"/>
  <c r="S41" i="106"/>
  <c r="R41" i="106"/>
  <c r="Q41" i="106"/>
  <c r="P41" i="106"/>
  <c r="E41" i="106"/>
  <c r="T41" i="106" s="1"/>
  <c r="S40" i="106"/>
  <c r="R40" i="106"/>
  <c r="Q40" i="106"/>
  <c r="P40" i="106"/>
  <c r="E40" i="106"/>
  <c r="U40" i="106" s="1"/>
  <c r="S39" i="106"/>
  <c r="R39" i="106"/>
  <c r="Q39" i="106"/>
  <c r="P39" i="106"/>
  <c r="E39" i="106"/>
  <c r="U39" i="106" s="1"/>
  <c r="S38" i="106"/>
  <c r="R38" i="106"/>
  <c r="Q38" i="106"/>
  <c r="P38" i="106"/>
  <c r="E38" i="106"/>
  <c r="U38" i="106" s="1"/>
  <c r="S37" i="106"/>
  <c r="R37" i="106"/>
  <c r="Q37" i="106"/>
  <c r="P37" i="106"/>
  <c r="E37" i="106"/>
  <c r="T37" i="106" s="1"/>
  <c r="S36" i="106"/>
  <c r="R36" i="106"/>
  <c r="Q36" i="106"/>
  <c r="P36" i="106"/>
  <c r="E36" i="106"/>
  <c r="S35" i="106"/>
  <c r="R35" i="106"/>
  <c r="Q35" i="106"/>
  <c r="P35" i="106"/>
  <c r="E35" i="106"/>
  <c r="T34" i="106"/>
  <c r="S34" i="106"/>
  <c r="R34" i="106"/>
  <c r="Q34" i="106"/>
  <c r="P34" i="106"/>
  <c r="E34" i="106"/>
  <c r="U34" i="106" s="1"/>
  <c r="U33" i="106"/>
  <c r="S33" i="106"/>
  <c r="R33" i="106"/>
  <c r="Q33" i="106"/>
  <c r="P33" i="106"/>
  <c r="E33" i="106"/>
  <c r="T33" i="106" s="1"/>
  <c r="S32" i="106"/>
  <c r="R32" i="106"/>
  <c r="Q32" i="106"/>
  <c r="P32" i="106"/>
  <c r="E32" i="106"/>
  <c r="S31" i="106"/>
  <c r="R31" i="106"/>
  <c r="Q31" i="106"/>
  <c r="P31" i="106"/>
  <c r="E31" i="106"/>
  <c r="U31" i="106" s="1"/>
  <c r="S30" i="106"/>
  <c r="R30" i="106"/>
  <c r="Q30" i="106"/>
  <c r="P30" i="106"/>
  <c r="E30" i="106"/>
  <c r="S29" i="106"/>
  <c r="R29" i="106"/>
  <c r="Q29" i="106"/>
  <c r="P29" i="106"/>
  <c r="E29" i="106"/>
  <c r="S28" i="106"/>
  <c r="R28" i="106"/>
  <c r="Q28" i="106"/>
  <c r="P28" i="106"/>
  <c r="E28" i="106"/>
  <c r="U28" i="106" s="1"/>
  <c r="S27" i="106"/>
  <c r="R27" i="106"/>
  <c r="S26" i="106"/>
  <c r="R26" i="106"/>
  <c r="Q26" i="106"/>
  <c r="P26" i="106"/>
  <c r="E26" i="106"/>
  <c r="U26" i="106" s="1"/>
  <c r="S25" i="106"/>
  <c r="R25" i="106"/>
  <c r="Q25" i="106"/>
  <c r="P25" i="106"/>
  <c r="E25" i="106"/>
  <c r="U25" i="106" s="1"/>
  <c r="S24" i="106"/>
  <c r="R24" i="106"/>
  <c r="Q24" i="106"/>
  <c r="P24" i="106"/>
  <c r="E24" i="106"/>
  <c r="T24" i="106" s="1"/>
  <c r="S23" i="106"/>
  <c r="R23" i="106"/>
  <c r="Q23" i="106"/>
  <c r="P23" i="106"/>
  <c r="E23" i="106"/>
  <c r="S22" i="106"/>
  <c r="R22" i="106"/>
  <c r="Q22" i="106"/>
  <c r="P22" i="106"/>
  <c r="E22" i="106"/>
  <c r="T21" i="106"/>
  <c r="S21" i="106"/>
  <c r="R21" i="106"/>
  <c r="Q21" i="106"/>
  <c r="P21" i="106"/>
  <c r="E21" i="106"/>
  <c r="U21" i="106" s="1"/>
  <c r="U20" i="106"/>
  <c r="S20" i="106"/>
  <c r="R20" i="106"/>
  <c r="Q20" i="106"/>
  <c r="P20" i="106"/>
  <c r="E20" i="106"/>
  <c r="T20" i="106" s="1"/>
  <c r="S19" i="106"/>
  <c r="R19" i="106"/>
  <c r="Q19" i="106"/>
  <c r="P19" i="106"/>
  <c r="E19" i="106"/>
  <c r="S18" i="106"/>
  <c r="R18" i="106"/>
  <c r="Q18" i="106"/>
  <c r="P18" i="106"/>
  <c r="E18" i="106"/>
  <c r="U18" i="106" s="1"/>
  <c r="S17" i="106"/>
  <c r="R17" i="106"/>
  <c r="Q17" i="106"/>
  <c r="P17" i="106"/>
  <c r="E17" i="106"/>
  <c r="U17" i="106" s="1"/>
  <c r="S16" i="106"/>
  <c r="R16" i="106"/>
  <c r="Q16" i="106"/>
  <c r="P16" i="106"/>
  <c r="E16" i="106"/>
  <c r="T15" i="106"/>
  <c r="S15" i="106"/>
  <c r="R15" i="106"/>
  <c r="Q15" i="106"/>
  <c r="P15" i="106"/>
  <c r="E15" i="106"/>
  <c r="U15" i="106" s="1"/>
  <c r="T14" i="106"/>
  <c r="S14" i="106"/>
  <c r="R14" i="106"/>
  <c r="Q14" i="106"/>
  <c r="P14" i="106"/>
  <c r="E14" i="106"/>
  <c r="U14" i="106" s="1"/>
  <c r="T13" i="106"/>
  <c r="S13" i="106"/>
  <c r="R13" i="106"/>
  <c r="Q13" i="106"/>
  <c r="P13" i="106"/>
  <c r="E13" i="106"/>
  <c r="S12" i="106"/>
  <c r="R12" i="106"/>
  <c r="Q12" i="106"/>
  <c r="P12" i="106"/>
  <c r="E12" i="106"/>
  <c r="T12" i="106" s="1"/>
  <c r="T11" i="106"/>
  <c r="S11" i="106"/>
  <c r="R11" i="106"/>
  <c r="Q11" i="106"/>
  <c r="P11" i="106"/>
  <c r="E11" i="106"/>
  <c r="U11" i="106" s="1"/>
  <c r="S10" i="106"/>
  <c r="R10" i="106"/>
  <c r="Q10" i="106"/>
  <c r="P10" i="106"/>
  <c r="E10" i="106"/>
  <c r="S9" i="106"/>
  <c r="R9" i="106"/>
  <c r="S8" i="106"/>
  <c r="R8" i="106"/>
  <c r="S62" i="105"/>
  <c r="R62" i="105"/>
  <c r="S61" i="105"/>
  <c r="R61" i="105"/>
  <c r="Q61" i="105"/>
  <c r="P61" i="105"/>
  <c r="E61" i="105"/>
  <c r="S60" i="105"/>
  <c r="R60" i="105"/>
  <c r="Q60" i="105"/>
  <c r="P60" i="105"/>
  <c r="P59" i="105" s="1"/>
  <c r="E60" i="105"/>
  <c r="S59" i="105"/>
  <c r="R59" i="105"/>
  <c r="S58" i="105"/>
  <c r="R58" i="105"/>
  <c r="S57" i="105"/>
  <c r="R57" i="105"/>
  <c r="Q57" i="105"/>
  <c r="P57" i="105"/>
  <c r="E57" i="105"/>
  <c r="S56" i="105"/>
  <c r="R56" i="105"/>
  <c r="Q56" i="105"/>
  <c r="P56" i="105"/>
  <c r="E56" i="105"/>
  <c r="U56" i="105" s="1"/>
  <c r="S55" i="105"/>
  <c r="R55" i="105"/>
  <c r="Q55" i="105"/>
  <c r="P55" i="105"/>
  <c r="E55" i="105"/>
  <c r="U55" i="105" s="1"/>
  <c r="S54" i="105"/>
  <c r="R54" i="105"/>
  <c r="Q54" i="105"/>
  <c r="P54" i="105"/>
  <c r="E54" i="105"/>
  <c r="U54" i="105" s="1"/>
  <c r="S53" i="105"/>
  <c r="R53" i="105"/>
  <c r="S52" i="105"/>
  <c r="R52" i="105"/>
  <c r="Q52" i="105"/>
  <c r="P52" i="105"/>
  <c r="E52" i="105"/>
  <c r="S51" i="105"/>
  <c r="R51" i="105"/>
  <c r="Q51" i="105"/>
  <c r="P51" i="105"/>
  <c r="E51" i="105"/>
  <c r="U51" i="105" s="1"/>
  <c r="S50" i="105"/>
  <c r="R50" i="105"/>
  <c r="Q50" i="105"/>
  <c r="P50" i="105"/>
  <c r="E50" i="105"/>
  <c r="U50" i="105" s="1"/>
  <c r="S49" i="105"/>
  <c r="R49" i="105"/>
  <c r="Q49" i="105"/>
  <c r="P49" i="105"/>
  <c r="E49" i="105"/>
  <c r="S48" i="105"/>
  <c r="R48" i="105"/>
  <c r="Q48" i="105"/>
  <c r="P48" i="105"/>
  <c r="E48" i="105"/>
  <c r="U48" i="105" s="1"/>
  <c r="S47" i="105"/>
  <c r="R47" i="105"/>
  <c r="Q47" i="105"/>
  <c r="P47" i="105"/>
  <c r="E47" i="105"/>
  <c r="U47" i="105" s="1"/>
  <c r="T46" i="105"/>
  <c r="S46" i="105"/>
  <c r="R46" i="105"/>
  <c r="Q46" i="105"/>
  <c r="P46" i="105"/>
  <c r="E46" i="105"/>
  <c r="S45" i="105"/>
  <c r="R45" i="105"/>
  <c r="Q45" i="105"/>
  <c r="U45" i="105" s="1"/>
  <c r="P45" i="105"/>
  <c r="E45" i="105"/>
  <c r="T45" i="105" s="1"/>
  <c r="S44" i="105"/>
  <c r="R44" i="105"/>
  <c r="Q44" i="105"/>
  <c r="P44" i="105"/>
  <c r="E44" i="105"/>
  <c r="S43" i="105"/>
  <c r="R43" i="105"/>
  <c r="S42" i="105"/>
  <c r="R42" i="105"/>
  <c r="S41" i="105"/>
  <c r="R41" i="105"/>
  <c r="Q41" i="105"/>
  <c r="P41" i="105"/>
  <c r="E41" i="105"/>
  <c r="U41" i="105" s="1"/>
  <c r="S40" i="105"/>
  <c r="R40" i="105"/>
  <c r="Q40" i="105"/>
  <c r="P40" i="105"/>
  <c r="E40" i="105"/>
  <c r="U40" i="105" s="1"/>
  <c r="U39" i="105"/>
  <c r="S39" i="105"/>
  <c r="R39" i="105"/>
  <c r="Q39" i="105"/>
  <c r="P39" i="105"/>
  <c r="E39" i="105"/>
  <c r="T39" i="105" s="1"/>
  <c r="T38" i="105"/>
  <c r="S38" i="105"/>
  <c r="R38" i="105"/>
  <c r="Q38" i="105"/>
  <c r="P38" i="105"/>
  <c r="E38" i="105"/>
  <c r="U38" i="105" s="1"/>
  <c r="S37" i="105"/>
  <c r="R37" i="105"/>
  <c r="Q37" i="105"/>
  <c r="P37" i="105"/>
  <c r="E37" i="105"/>
  <c r="U37" i="105" s="1"/>
  <c r="T36" i="105"/>
  <c r="S36" i="105"/>
  <c r="R36" i="105"/>
  <c r="Q36" i="105"/>
  <c r="P36" i="105"/>
  <c r="E36" i="105"/>
  <c r="U35" i="105"/>
  <c r="S35" i="105"/>
  <c r="R35" i="105"/>
  <c r="Q35" i="105"/>
  <c r="P35" i="105"/>
  <c r="E35" i="105"/>
  <c r="T35" i="105" s="1"/>
  <c r="T34" i="105"/>
  <c r="S34" i="105"/>
  <c r="R34" i="105"/>
  <c r="Q34" i="105"/>
  <c r="P34" i="105"/>
  <c r="E34" i="105"/>
  <c r="U34" i="105" s="1"/>
  <c r="S33" i="105"/>
  <c r="R33" i="105"/>
  <c r="Q33" i="105"/>
  <c r="P33" i="105"/>
  <c r="E33" i="105"/>
  <c r="U33" i="105" s="1"/>
  <c r="S32" i="105"/>
  <c r="R32" i="105"/>
  <c r="Q32" i="105"/>
  <c r="P32" i="105"/>
  <c r="E32" i="105"/>
  <c r="U32" i="105" s="1"/>
  <c r="U31" i="105"/>
  <c r="S31" i="105"/>
  <c r="R31" i="105"/>
  <c r="Q31" i="105"/>
  <c r="P31" i="105"/>
  <c r="E31" i="105"/>
  <c r="T31" i="105" s="1"/>
  <c r="S30" i="105"/>
  <c r="R30" i="105"/>
  <c r="Q30" i="105"/>
  <c r="P30" i="105"/>
  <c r="E30" i="105"/>
  <c r="S29" i="105"/>
  <c r="R29" i="105"/>
  <c r="Q29" i="105"/>
  <c r="P29" i="105"/>
  <c r="E29" i="105"/>
  <c r="S28" i="105"/>
  <c r="R28" i="105"/>
  <c r="Q28" i="105"/>
  <c r="P28" i="105"/>
  <c r="E28" i="105"/>
  <c r="U28" i="105" s="1"/>
  <c r="S27" i="105"/>
  <c r="R27" i="105"/>
  <c r="S26" i="105"/>
  <c r="R26" i="105"/>
  <c r="Q26" i="105"/>
  <c r="P26" i="105"/>
  <c r="E26" i="105"/>
  <c r="T26" i="105" s="1"/>
  <c r="U25" i="105"/>
  <c r="T25" i="105"/>
  <c r="S25" i="105"/>
  <c r="R25" i="105"/>
  <c r="Q25" i="105"/>
  <c r="P25" i="105"/>
  <c r="E25" i="105"/>
  <c r="T24" i="105"/>
  <c r="S24" i="105"/>
  <c r="R24" i="105"/>
  <c r="Q24" i="105"/>
  <c r="P24" i="105"/>
  <c r="E24" i="105"/>
  <c r="U24" i="105" s="1"/>
  <c r="S23" i="105"/>
  <c r="R23" i="105"/>
  <c r="Q23" i="105"/>
  <c r="P23" i="105"/>
  <c r="E23" i="105"/>
  <c r="U23" i="105" s="1"/>
  <c r="U22" i="105"/>
  <c r="S22" i="105"/>
  <c r="R22" i="105"/>
  <c r="Q22" i="105"/>
  <c r="P22" i="105"/>
  <c r="E22" i="105"/>
  <c r="T22" i="105" s="1"/>
  <c r="T21" i="105"/>
  <c r="S21" i="105"/>
  <c r="R21" i="105"/>
  <c r="Q21" i="105"/>
  <c r="P21" i="105"/>
  <c r="E21" i="105"/>
  <c r="U21" i="105" s="1"/>
  <c r="S20" i="105"/>
  <c r="R20" i="105"/>
  <c r="Q20" i="105"/>
  <c r="P20" i="105"/>
  <c r="E20" i="105"/>
  <c r="U20" i="105" s="1"/>
  <c r="S19" i="105"/>
  <c r="R19" i="105"/>
  <c r="Q19" i="105"/>
  <c r="P19" i="105"/>
  <c r="E19" i="105"/>
  <c r="U19" i="105" s="1"/>
  <c r="U18" i="105"/>
  <c r="S18" i="105"/>
  <c r="R18" i="105"/>
  <c r="Q18" i="105"/>
  <c r="P18" i="105"/>
  <c r="E18" i="105"/>
  <c r="T18" i="105" s="1"/>
  <c r="U17" i="105"/>
  <c r="T17" i="105"/>
  <c r="S17" i="105"/>
  <c r="R17" i="105"/>
  <c r="Q17" i="105"/>
  <c r="P17" i="105"/>
  <c r="E17" i="105"/>
  <c r="S16" i="105"/>
  <c r="R16" i="105"/>
  <c r="Q16" i="105"/>
  <c r="P16" i="105"/>
  <c r="E16" i="105"/>
  <c r="S15" i="105"/>
  <c r="R15" i="105"/>
  <c r="Q15" i="105"/>
  <c r="P15" i="105"/>
  <c r="E15" i="105"/>
  <c r="S14" i="105"/>
  <c r="R14" i="105"/>
  <c r="Q14" i="105"/>
  <c r="U14" i="105" s="1"/>
  <c r="P14" i="105"/>
  <c r="E14" i="105"/>
  <c r="T14" i="105" s="1"/>
  <c r="S13" i="105"/>
  <c r="R13" i="105"/>
  <c r="Q13" i="105"/>
  <c r="P13" i="105"/>
  <c r="E13" i="105"/>
  <c r="U13" i="105" s="1"/>
  <c r="S12" i="105"/>
  <c r="R12" i="105"/>
  <c r="Q12" i="105"/>
  <c r="P12" i="105"/>
  <c r="E12" i="105"/>
  <c r="U12" i="105" s="1"/>
  <c r="S11" i="105"/>
  <c r="R11" i="105"/>
  <c r="Q11" i="105"/>
  <c r="P11" i="105"/>
  <c r="E11" i="105"/>
  <c r="U11" i="105" s="1"/>
  <c r="S10" i="105"/>
  <c r="R10" i="105"/>
  <c r="Q10" i="105"/>
  <c r="P10" i="105"/>
  <c r="E10" i="105"/>
  <c r="U10" i="105" s="1"/>
  <c r="S9" i="105"/>
  <c r="R9" i="105"/>
  <c r="S8" i="105"/>
  <c r="R8" i="105"/>
  <c r="S62" i="104"/>
  <c r="R62" i="104"/>
  <c r="T61" i="104"/>
  <c r="S61" i="104"/>
  <c r="R61" i="104"/>
  <c r="Q61" i="104"/>
  <c r="P61" i="104"/>
  <c r="E61" i="104"/>
  <c r="U61" i="104" s="1"/>
  <c r="S60" i="104"/>
  <c r="R60" i="104"/>
  <c r="Q60" i="104"/>
  <c r="P60" i="104"/>
  <c r="P59" i="104" s="1"/>
  <c r="E60" i="104"/>
  <c r="S59" i="104"/>
  <c r="R59" i="104"/>
  <c r="S58" i="104"/>
  <c r="R58" i="104"/>
  <c r="S57" i="104"/>
  <c r="R57" i="104"/>
  <c r="Q57" i="104"/>
  <c r="P57" i="104"/>
  <c r="E57" i="104"/>
  <c r="U57" i="104" s="1"/>
  <c r="S56" i="104"/>
  <c r="R56" i="104"/>
  <c r="Q56" i="104"/>
  <c r="P56" i="104"/>
  <c r="E56" i="104"/>
  <c r="T56" i="104" s="1"/>
  <c r="S55" i="104"/>
  <c r="R55" i="104"/>
  <c r="Q55" i="104"/>
  <c r="P55" i="104"/>
  <c r="E55" i="104"/>
  <c r="S54" i="104"/>
  <c r="R54" i="104"/>
  <c r="Q54" i="104"/>
  <c r="P54" i="104"/>
  <c r="E54" i="104"/>
  <c r="S53" i="104"/>
  <c r="R53" i="104"/>
  <c r="S52" i="104"/>
  <c r="R52" i="104"/>
  <c r="Q52" i="104"/>
  <c r="P52" i="104"/>
  <c r="E52" i="104"/>
  <c r="U52" i="104" s="1"/>
  <c r="U51" i="104"/>
  <c r="S51" i="104"/>
  <c r="R51" i="104"/>
  <c r="Q51" i="104"/>
  <c r="P51" i="104"/>
  <c r="E51" i="104"/>
  <c r="T51" i="104" s="1"/>
  <c r="T50" i="104"/>
  <c r="S50" i="104"/>
  <c r="R50" i="104"/>
  <c r="Q50" i="104"/>
  <c r="P50" i="104"/>
  <c r="E50" i="104"/>
  <c r="U50" i="104" s="1"/>
  <c r="S49" i="104"/>
  <c r="R49" i="104"/>
  <c r="Q49" i="104"/>
  <c r="P49" i="104"/>
  <c r="E49" i="104"/>
  <c r="S48" i="104"/>
  <c r="R48" i="104"/>
  <c r="Q48" i="104"/>
  <c r="P48" i="104"/>
  <c r="E48" i="104"/>
  <c r="S47" i="104"/>
  <c r="R47" i="104"/>
  <c r="Q47" i="104"/>
  <c r="P47" i="104"/>
  <c r="E47" i="104"/>
  <c r="T47" i="104" s="1"/>
  <c r="T46" i="104"/>
  <c r="S46" i="104"/>
  <c r="R46" i="104"/>
  <c r="Q46" i="104"/>
  <c r="P46" i="104"/>
  <c r="E46" i="104"/>
  <c r="U46" i="104" s="1"/>
  <c r="S45" i="104"/>
  <c r="R45" i="104"/>
  <c r="Q45" i="104"/>
  <c r="P45" i="104"/>
  <c r="E45" i="104"/>
  <c r="S44" i="104"/>
  <c r="R44" i="104"/>
  <c r="Q44" i="104"/>
  <c r="P44" i="104"/>
  <c r="E44" i="104"/>
  <c r="S43" i="104"/>
  <c r="R43" i="104"/>
  <c r="S42" i="104"/>
  <c r="R42" i="104"/>
  <c r="S41" i="104"/>
  <c r="R41" i="104"/>
  <c r="Q41" i="104"/>
  <c r="P41" i="104"/>
  <c r="E41" i="104"/>
  <c r="U41" i="104" s="1"/>
  <c r="U40" i="104"/>
  <c r="S40" i="104"/>
  <c r="R40" i="104"/>
  <c r="Q40" i="104"/>
  <c r="P40" i="104"/>
  <c r="E40" i="104"/>
  <c r="T40" i="104" s="1"/>
  <c r="T39" i="104"/>
  <c r="S39" i="104"/>
  <c r="R39" i="104"/>
  <c r="Q39" i="104"/>
  <c r="P39" i="104"/>
  <c r="E39" i="104"/>
  <c r="U39" i="104" s="1"/>
  <c r="S38" i="104"/>
  <c r="R38" i="104"/>
  <c r="Q38" i="104"/>
  <c r="P38" i="104"/>
  <c r="E38" i="104"/>
  <c r="S37" i="104"/>
  <c r="R37" i="104"/>
  <c r="Q37" i="104"/>
  <c r="P37" i="104"/>
  <c r="E37" i="104"/>
  <c r="S36" i="104"/>
  <c r="R36" i="104"/>
  <c r="Q36" i="104"/>
  <c r="P36" i="104"/>
  <c r="E36" i="104"/>
  <c r="U36" i="104" s="1"/>
  <c r="S35" i="104"/>
  <c r="R35" i="104"/>
  <c r="Q35" i="104"/>
  <c r="P35" i="104"/>
  <c r="E35" i="104"/>
  <c r="U35" i="104" s="1"/>
  <c r="S34" i="104"/>
  <c r="R34" i="104"/>
  <c r="Q34" i="104"/>
  <c r="P34" i="104"/>
  <c r="E34" i="104"/>
  <c r="U34" i="104" s="1"/>
  <c r="S33" i="104"/>
  <c r="R33" i="104"/>
  <c r="Q33" i="104"/>
  <c r="P33" i="104"/>
  <c r="E33" i="104"/>
  <c r="U33" i="104" s="1"/>
  <c r="S32" i="104"/>
  <c r="R32" i="104"/>
  <c r="Q32" i="104"/>
  <c r="P32" i="104"/>
  <c r="T32" i="104" s="1"/>
  <c r="E32" i="104"/>
  <c r="U32" i="104" s="1"/>
  <c r="S31" i="104"/>
  <c r="R31" i="104"/>
  <c r="Q31" i="104"/>
  <c r="P31" i="104"/>
  <c r="E31" i="104"/>
  <c r="U31" i="104" s="1"/>
  <c r="T30" i="104"/>
  <c r="S30" i="104"/>
  <c r="R30" i="104"/>
  <c r="Q30" i="104"/>
  <c r="P30" i="104"/>
  <c r="E30" i="104"/>
  <c r="U30" i="104" s="1"/>
  <c r="U29" i="104"/>
  <c r="S29" i="104"/>
  <c r="R29" i="104"/>
  <c r="Q29" i="104"/>
  <c r="P29" i="104"/>
  <c r="E29" i="104"/>
  <c r="T29" i="104" s="1"/>
  <c r="S28" i="104"/>
  <c r="R28" i="104"/>
  <c r="Q28" i="104"/>
  <c r="P28" i="104"/>
  <c r="E28" i="104"/>
  <c r="U28" i="104" s="1"/>
  <c r="S27" i="104"/>
  <c r="R27" i="104"/>
  <c r="S26" i="104"/>
  <c r="R26" i="104"/>
  <c r="Q26" i="104"/>
  <c r="P26" i="104"/>
  <c r="E26" i="104"/>
  <c r="U26" i="104" s="1"/>
  <c r="S25" i="104"/>
  <c r="R25" i="104"/>
  <c r="Q25" i="104"/>
  <c r="P25" i="104"/>
  <c r="E25" i="104"/>
  <c r="U25" i="104" s="1"/>
  <c r="S24" i="104"/>
  <c r="R24" i="104"/>
  <c r="Q24" i="104"/>
  <c r="P24" i="104"/>
  <c r="E24" i="104"/>
  <c r="S23" i="104"/>
  <c r="R23" i="104"/>
  <c r="Q23" i="104"/>
  <c r="P23" i="104"/>
  <c r="T23" i="104" s="1"/>
  <c r="E23" i="104"/>
  <c r="S22" i="104"/>
  <c r="R22" i="104"/>
  <c r="Q22" i="104"/>
  <c r="P22" i="104"/>
  <c r="E22" i="104"/>
  <c r="U22" i="104" s="1"/>
  <c r="S21" i="104"/>
  <c r="R21" i="104"/>
  <c r="Q21" i="104"/>
  <c r="P21" i="104"/>
  <c r="E21" i="104"/>
  <c r="U21" i="104" s="1"/>
  <c r="S20" i="104"/>
  <c r="R20" i="104"/>
  <c r="Q20" i="104"/>
  <c r="P20" i="104"/>
  <c r="E20" i="104"/>
  <c r="U20" i="104" s="1"/>
  <c r="S19" i="104"/>
  <c r="R19" i="104"/>
  <c r="Q19" i="104"/>
  <c r="P19" i="104"/>
  <c r="E19" i="104"/>
  <c r="S18" i="104"/>
  <c r="R18" i="104"/>
  <c r="Q18" i="104"/>
  <c r="P18" i="104"/>
  <c r="E18" i="104"/>
  <c r="S17" i="104"/>
  <c r="R17" i="104"/>
  <c r="Q17" i="104"/>
  <c r="P17" i="104"/>
  <c r="E17" i="104"/>
  <c r="U17" i="104" s="1"/>
  <c r="U16" i="104"/>
  <c r="S16" i="104"/>
  <c r="R16" i="104"/>
  <c r="Q16" i="104"/>
  <c r="P16" i="104"/>
  <c r="E16" i="104"/>
  <c r="T16" i="104" s="1"/>
  <c r="S15" i="104"/>
  <c r="R15" i="104"/>
  <c r="Q15" i="104"/>
  <c r="P15" i="104"/>
  <c r="E15" i="104"/>
  <c r="S14" i="104"/>
  <c r="R14" i="104"/>
  <c r="Q14" i="104"/>
  <c r="P14" i="104"/>
  <c r="E14" i="104"/>
  <c r="U14" i="104" s="1"/>
  <c r="S13" i="104"/>
  <c r="R13" i="104"/>
  <c r="Q13" i="104"/>
  <c r="P13" i="104"/>
  <c r="E13" i="104"/>
  <c r="S12" i="104"/>
  <c r="R12" i="104"/>
  <c r="Q12" i="104"/>
  <c r="P12" i="104"/>
  <c r="E12" i="104"/>
  <c r="U12" i="104" s="1"/>
  <c r="U11" i="104"/>
  <c r="S11" i="104"/>
  <c r="R11" i="104"/>
  <c r="Q11" i="104"/>
  <c r="P11" i="104"/>
  <c r="E11" i="104"/>
  <c r="T11" i="104" s="1"/>
  <c r="S10" i="104"/>
  <c r="R10" i="104"/>
  <c r="Q10" i="104"/>
  <c r="P10" i="104"/>
  <c r="E10" i="104"/>
  <c r="T10" i="104" s="1"/>
  <c r="S9" i="104"/>
  <c r="R9" i="104"/>
  <c r="S8" i="104"/>
  <c r="R8" i="104"/>
  <c r="S62" i="103"/>
  <c r="R62" i="103"/>
  <c r="S61" i="103"/>
  <c r="R61" i="103"/>
  <c r="Q61" i="103"/>
  <c r="P61" i="103"/>
  <c r="E61" i="103"/>
  <c r="U61" i="103" s="1"/>
  <c r="S60" i="103"/>
  <c r="R60" i="103"/>
  <c r="Q60" i="103"/>
  <c r="P60" i="103"/>
  <c r="E60" i="103"/>
  <c r="S59" i="103"/>
  <c r="R59" i="103"/>
  <c r="S58" i="103"/>
  <c r="R58" i="103"/>
  <c r="S57" i="103"/>
  <c r="R57" i="103"/>
  <c r="Q57" i="103"/>
  <c r="P57" i="103"/>
  <c r="E57" i="103"/>
  <c r="U57" i="103" s="1"/>
  <c r="S56" i="103"/>
  <c r="R56" i="103"/>
  <c r="Q56" i="103"/>
  <c r="P56" i="103"/>
  <c r="E56" i="103"/>
  <c r="U56" i="103" s="1"/>
  <c r="T55" i="103"/>
  <c r="S55" i="103"/>
  <c r="R55" i="103"/>
  <c r="Q55" i="103"/>
  <c r="P55" i="103"/>
  <c r="E55" i="103"/>
  <c r="U55" i="103" s="1"/>
  <c r="S54" i="103"/>
  <c r="R54" i="103"/>
  <c r="Q54" i="103"/>
  <c r="P54" i="103"/>
  <c r="E54" i="103"/>
  <c r="T54" i="103" s="1"/>
  <c r="S53" i="103"/>
  <c r="R53" i="103"/>
  <c r="T52" i="103"/>
  <c r="S52" i="103"/>
  <c r="R52" i="103"/>
  <c r="Q52" i="103"/>
  <c r="P52" i="103"/>
  <c r="E52" i="103"/>
  <c r="U52" i="103" s="1"/>
  <c r="S51" i="103"/>
  <c r="R51" i="103"/>
  <c r="Q51" i="103"/>
  <c r="P51" i="103"/>
  <c r="E51" i="103"/>
  <c r="S50" i="103"/>
  <c r="R50" i="103"/>
  <c r="Q50" i="103"/>
  <c r="P50" i="103"/>
  <c r="E50" i="103"/>
  <c r="U49" i="103"/>
  <c r="S49" i="103"/>
  <c r="R49" i="103"/>
  <c r="Q49" i="103"/>
  <c r="P49" i="103"/>
  <c r="E49" i="103"/>
  <c r="T49" i="103" s="1"/>
  <c r="T48" i="103"/>
  <c r="S48" i="103"/>
  <c r="R48" i="103"/>
  <c r="Q48" i="103"/>
  <c r="P48" i="103"/>
  <c r="E48" i="103"/>
  <c r="U48" i="103" s="1"/>
  <c r="S47" i="103"/>
  <c r="R47" i="103"/>
  <c r="Q47" i="103"/>
  <c r="P47" i="103"/>
  <c r="E47" i="103"/>
  <c r="U47" i="103" s="1"/>
  <c r="S46" i="103"/>
  <c r="R46" i="103"/>
  <c r="Q46" i="103"/>
  <c r="P46" i="103"/>
  <c r="E46" i="103"/>
  <c r="U46" i="103" s="1"/>
  <c r="S45" i="103"/>
  <c r="R45" i="103"/>
  <c r="Q45" i="103"/>
  <c r="U45" i="103" s="1"/>
  <c r="P45" i="103"/>
  <c r="E45" i="103"/>
  <c r="S44" i="103"/>
  <c r="R44" i="103"/>
  <c r="Q44" i="103"/>
  <c r="P44" i="103"/>
  <c r="E44" i="103"/>
  <c r="S43" i="103"/>
  <c r="R43" i="103"/>
  <c r="S42" i="103"/>
  <c r="R42" i="103"/>
  <c r="T41" i="103"/>
  <c r="S41" i="103"/>
  <c r="R41" i="103"/>
  <c r="Q41" i="103"/>
  <c r="P41" i="103"/>
  <c r="E41" i="103"/>
  <c r="U41" i="103" s="1"/>
  <c r="S40" i="103"/>
  <c r="R40" i="103"/>
  <c r="Q40" i="103"/>
  <c r="P40" i="103"/>
  <c r="E40" i="103"/>
  <c r="S39" i="103"/>
  <c r="R39" i="103"/>
  <c r="Q39" i="103"/>
  <c r="P39" i="103"/>
  <c r="E39" i="103"/>
  <c r="T38" i="103"/>
  <c r="S38" i="103"/>
  <c r="R38" i="103"/>
  <c r="Q38" i="103"/>
  <c r="P38" i="103"/>
  <c r="E38" i="103"/>
  <c r="U38" i="103" s="1"/>
  <c r="S37" i="103"/>
  <c r="R37" i="103"/>
  <c r="Q37" i="103"/>
  <c r="P37" i="103"/>
  <c r="E37" i="103"/>
  <c r="U37" i="103" s="1"/>
  <c r="S36" i="103"/>
  <c r="R36" i="103"/>
  <c r="Q36" i="103"/>
  <c r="P36" i="103"/>
  <c r="E36" i="103"/>
  <c r="U36" i="103" s="1"/>
  <c r="S35" i="103"/>
  <c r="R35" i="103"/>
  <c r="Q35" i="103"/>
  <c r="P35" i="103"/>
  <c r="E35" i="103"/>
  <c r="U35" i="103" s="1"/>
  <c r="T34" i="103"/>
  <c r="S34" i="103"/>
  <c r="R34" i="103"/>
  <c r="Q34" i="103"/>
  <c r="P34" i="103"/>
  <c r="E34" i="103"/>
  <c r="U34" i="103" s="1"/>
  <c r="S33" i="103"/>
  <c r="R33" i="103"/>
  <c r="Q33" i="103"/>
  <c r="P33" i="103"/>
  <c r="E33" i="103"/>
  <c r="S32" i="103"/>
  <c r="R32" i="103"/>
  <c r="Q32" i="103"/>
  <c r="P32" i="103"/>
  <c r="E32" i="103"/>
  <c r="U31" i="103"/>
  <c r="S31" i="103"/>
  <c r="R31" i="103"/>
  <c r="Q31" i="103"/>
  <c r="P31" i="103"/>
  <c r="E31" i="103"/>
  <c r="T31" i="103" s="1"/>
  <c r="S30" i="103"/>
  <c r="R30" i="103"/>
  <c r="Q30" i="103"/>
  <c r="P30" i="103"/>
  <c r="T30" i="103" s="1"/>
  <c r="E30" i="103"/>
  <c r="S29" i="103"/>
  <c r="R29" i="103"/>
  <c r="Q29" i="103"/>
  <c r="P29" i="103"/>
  <c r="E29" i="103"/>
  <c r="U29" i="103" s="1"/>
  <c r="S28" i="103"/>
  <c r="R28" i="103"/>
  <c r="Q28" i="103"/>
  <c r="P28" i="103"/>
  <c r="E28" i="103"/>
  <c r="S27" i="103"/>
  <c r="R27" i="103"/>
  <c r="U26" i="103"/>
  <c r="S26" i="103"/>
  <c r="R26" i="103"/>
  <c r="Q26" i="103"/>
  <c r="P26" i="103"/>
  <c r="E26" i="103"/>
  <c r="T26" i="103" s="1"/>
  <c r="S25" i="103"/>
  <c r="R25" i="103"/>
  <c r="Q25" i="103"/>
  <c r="P25" i="103"/>
  <c r="E25" i="103"/>
  <c r="U25" i="103" s="1"/>
  <c r="S24" i="103"/>
  <c r="R24" i="103"/>
  <c r="Q24" i="103"/>
  <c r="P24" i="103"/>
  <c r="E24" i="103"/>
  <c r="U24" i="103" s="1"/>
  <c r="S23" i="103"/>
  <c r="R23" i="103"/>
  <c r="Q23" i="103"/>
  <c r="P23" i="103"/>
  <c r="E23" i="103"/>
  <c r="S22" i="103"/>
  <c r="R22" i="103"/>
  <c r="Q22" i="103"/>
  <c r="P22" i="103"/>
  <c r="E22" i="103"/>
  <c r="U22" i="103" s="1"/>
  <c r="S21" i="103"/>
  <c r="R21" i="103"/>
  <c r="Q21" i="103"/>
  <c r="P21" i="103"/>
  <c r="E21" i="103"/>
  <c r="U21" i="103" s="1"/>
  <c r="T20" i="103"/>
  <c r="S20" i="103"/>
  <c r="R20" i="103"/>
  <c r="Q20" i="103"/>
  <c r="P20" i="103"/>
  <c r="E20" i="103"/>
  <c r="U20" i="103" s="1"/>
  <c r="U19" i="103"/>
  <c r="S19" i="103"/>
  <c r="R19" i="103"/>
  <c r="Q19" i="103"/>
  <c r="P19" i="103"/>
  <c r="E19" i="103"/>
  <c r="T19" i="103" s="1"/>
  <c r="U18" i="103"/>
  <c r="S18" i="103"/>
  <c r="R18" i="103"/>
  <c r="Q18" i="103"/>
  <c r="P18" i="103"/>
  <c r="E18" i="103"/>
  <c r="T18" i="103" s="1"/>
  <c r="S17" i="103"/>
  <c r="R17" i="103"/>
  <c r="Q17" i="103"/>
  <c r="P17" i="103"/>
  <c r="E17" i="103"/>
  <c r="S16" i="103"/>
  <c r="R16" i="103"/>
  <c r="Q16" i="103"/>
  <c r="P16" i="103"/>
  <c r="E16" i="103"/>
  <c r="U16" i="103" s="1"/>
  <c r="S15" i="103"/>
  <c r="R15" i="103"/>
  <c r="Q15" i="103"/>
  <c r="P15" i="103"/>
  <c r="E15" i="103"/>
  <c r="U15" i="103" s="1"/>
  <c r="S14" i="103"/>
  <c r="R14" i="103"/>
  <c r="Q14" i="103"/>
  <c r="P14" i="103"/>
  <c r="E14" i="103"/>
  <c r="U14" i="103" s="1"/>
  <c r="S13" i="103"/>
  <c r="R13" i="103"/>
  <c r="Q13" i="103"/>
  <c r="P13" i="103"/>
  <c r="E13" i="103"/>
  <c r="U13" i="103" s="1"/>
  <c r="T12" i="103"/>
  <c r="S12" i="103"/>
  <c r="R12" i="103"/>
  <c r="Q12" i="103"/>
  <c r="P12" i="103"/>
  <c r="E12" i="103"/>
  <c r="U12" i="103" s="1"/>
  <c r="T11" i="103"/>
  <c r="S11" i="103"/>
  <c r="R11" i="103"/>
  <c r="Q11" i="103"/>
  <c r="P11" i="103"/>
  <c r="E11" i="103"/>
  <c r="U11" i="103" s="1"/>
  <c r="S10" i="103"/>
  <c r="R10" i="103"/>
  <c r="Q10" i="103"/>
  <c r="P10" i="103"/>
  <c r="E10" i="103"/>
  <c r="S9" i="103"/>
  <c r="R9" i="103"/>
  <c r="S8" i="103"/>
  <c r="R8" i="103"/>
  <c r="S62" i="102"/>
  <c r="R62" i="102"/>
  <c r="T61" i="102"/>
  <c r="S61" i="102"/>
  <c r="R61" i="102"/>
  <c r="Q61" i="102"/>
  <c r="P61" i="102"/>
  <c r="E61" i="102"/>
  <c r="U61" i="102" s="1"/>
  <c r="T60" i="102"/>
  <c r="S60" i="102"/>
  <c r="R60" i="102"/>
  <c r="Q60" i="102"/>
  <c r="Q59" i="102" s="1"/>
  <c r="P60" i="102"/>
  <c r="E60" i="102"/>
  <c r="S59" i="102"/>
  <c r="R59" i="102"/>
  <c r="S58" i="102"/>
  <c r="R58" i="102"/>
  <c r="T57" i="102"/>
  <c r="S57" i="102"/>
  <c r="R57" i="102"/>
  <c r="Q57" i="102"/>
  <c r="P57" i="102"/>
  <c r="E57" i="102"/>
  <c r="U57" i="102" s="1"/>
  <c r="U56" i="102"/>
  <c r="S56" i="102"/>
  <c r="R56" i="102"/>
  <c r="Q56" i="102"/>
  <c r="P56" i="102"/>
  <c r="E56" i="102"/>
  <c r="T56" i="102" s="1"/>
  <c r="S55" i="102"/>
  <c r="R55" i="102"/>
  <c r="Q55" i="102"/>
  <c r="P55" i="102"/>
  <c r="E55" i="102"/>
  <c r="U55" i="102" s="1"/>
  <c r="S54" i="102"/>
  <c r="R54" i="102"/>
  <c r="Q54" i="102"/>
  <c r="P54" i="102"/>
  <c r="E54" i="102"/>
  <c r="E53" i="102" s="1"/>
  <c r="U53" i="102" s="1"/>
  <c r="S53" i="102"/>
  <c r="R53" i="102"/>
  <c r="S52" i="102"/>
  <c r="R52" i="102"/>
  <c r="Q52" i="102"/>
  <c r="P52" i="102"/>
  <c r="E52" i="102"/>
  <c r="S51" i="102"/>
  <c r="R51" i="102"/>
  <c r="Q51" i="102"/>
  <c r="P51" i="102"/>
  <c r="E51" i="102"/>
  <c r="T51" i="102" s="1"/>
  <c r="T50" i="102"/>
  <c r="S50" i="102"/>
  <c r="R50" i="102"/>
  <c r="Q50" i="102"/>
  <c r="P50" i="102"/>
  <c r="E50" i="102"/>
  <c r="U50" i="102" s="1"/>
  <c r="S49" i="102"/>
  <c r="R49" i="102"/>
  <c r="Q49" i="102"/>
  <c r="P49" i="102"/>
  <c r="E49" i="102"/>
  <c r="U49" i="102" s="1"/>
  <c r="S48" i="102"/>
  <c r="R48" i="102"/>
  <c r="Q48" i="102"/>
  <c r="P48" i="102"/>
  <c r="E48" i="102"/>
  <c r="U48" i="102" s="1"/>
  <c r="U47" i="102"/>
  <c r="S47" i="102"/>
  <c r="R47" i="102"/>
  <c r="Q47" i="102"/>
  <c r="P47" i="102"/>
  <c r="E47" i="102"/>
  <c r="T47" i="102" s="1"/>
  <c r="S46" i="102"/>
  <c r="R46" i="102"/>
  <c r="Q46" i="102"/>
  <c r="P46" i="102"/>
  <c r="E46" i="102"/>
  <c r="U46" i="102" s="1"/>
  <c r="S45" i="102"/>
  <c r="R45" i="102"/>
  <c r="Q45" i="102"/>
  <c r="P45" i="102"/>
  <c r="T45" i="102" s="1"/>
  <c r="E45" i="102"/>
  <c r="S44" i="102"/>
  <c r="R44" i="102"/>
  <c r="Q44" i="102"/>
  <c r="P44" i="102"/>
  <c r="E44" i="102"/>
  <c r="U44" i="102" s="1"/>
  <c r="S43" i="102"/>
  <c r="R43" i="102"/>
  <c r="S42" i="102"/>
  <c r="R42" i="102"/>
  <c r="S41" i="102"/>
  <c r="R41" i="102"/>
  <c r="Q41" i="102"/>
  <c r="P41" i="102"/>
  <c r="E41" i="102"/>
  <c r="T41" i="102" s="1"/>
  <c r="T40" i="102"/>
  <c r="S40" i="102"/>
  <c r="R40" i="102"/>
  <c r="Q40" i="102"/>
  <c r="P40" i="102"/>
  <c r="E40" i="102"/>
  <c r="U40" i="102" s="1"/>
  <c r="S39" i="102"/>
  <c r="R39" i="102"/>
  <c r="Q39" i="102"/>
  <c r="P39" i="102"/>
  <c r="E39" i="102"/>
  <c r="U39" i="102" s="1"/>
  <c r="S38" i="102"/>
  <c r="R38" i="102"/>
  <c r="Q38" i="102"/>
  <c r="P38" i="102"/>
  <c r="E38" i="102"/>
  <c r="U38" i="102" s="1"/>
  <c r="U37" i="102"/>
  <c r="S37" i="102"/>
  <c r="R37" i="102"/>
  <c r="Q37" i="102"/>
  <c r="P37" i="102"/>
  <c r="E37" i="102"/>
  <c r="T37" i="102" s="1"/>
  <c r="U36" i="102"/>
  <c r="S36" i="102"/>
  <c r="R36" i="102"/>
  <c r="Q36" i="102"/>
  <c r="P36" i="102"/>
  <c r="E36" i="102"/>
  <c r="T36" i="102" s="1"/>
  <c r="T35" i="102"/>
  <c r="S35" i="102"/>
  <c r="R35" i="102"/>
  <c r="Q35" i="102"/>
  <c r="P35" i="102"/>
  <c r="E35" i="102"/>
  <c r="U35" i="102" s="1"/>
  <c r="S34" i="102"/>
  <c r="R34" i="102"/>
  <c r="Q34" i="102"/>
  <c r="P34" i="102"/>
  <c r="E34" i="102"/>
  <c r="S33" i="102"/>
  <c r="R33" i="102"/>
  <c r="Q33" i="102"/>
  <c r="P33" i="102"/>
  <c r="E33" i="102"/>
  <c r="S32" i="102"/>
  <c r="R32" i="102"/>
  <c r="Q32" i="102"/>
  <c r="P32" i="102"/>
  <c r="T32" i="102" s="1"/>
  <c r="E32" i="102"/>
  <c r="U32" i="102" s="1"/>
  <c r="S31" i="102"/>
  <c r="R31" i="102"/>
  <c r="Q31" i="102"/>
  <c r="P31" i="102"/>
  <c r="E31" i="102"/>
  <c r="U31" i="102" s="1"/>
  <c r="S30" i="102"/>
  <c r="R30" i="102"/>
  <c r="Q30" i="102"/>
  <c r="P30" i="102"/>
  <c r="E30" i="102"/>
  <c r="U30" i="102" s="1"/>
  <c r="U29" i="102"/>
  <c r="S29" i="102"/>
  <c r="R29" i="102"/>
  <c r="Q29" i="102"/>
  <c r="P29" i="102"/>
  <c r="E29" i="102"/>
  <c r="T29" i="102" s="1"/>
  <c r="T28" i="102"/>
  <c r="S28" i="102"/>
  <c r="R28" i="102"/>
  <c r="Q28" i="102"/>
  <c r="P28" i="102"/>
  <c r="E28" i="102"/>
  <c r="U28" i="102" s="1"/>
  <c r="S27" i="102"/>
  <c r="R27" i="102"/>
  <c r="S26" i="102"/>
  <c r="R26" i="102"/>
  <c r="Q26" i="102"/>
  <c r="P26" i="102"/>
  <c r="E26" i="102"/>
  <c r="U26" i="102" s="1"/>
  <c r="S25" i="102"/>
  <c r="R25" i="102"/>
  <c r="Q25" i="102"/>
  <c r="P25" i="102"/>
  <c r="E25" i="102"/>
  <c r="U25" i="102" s="1"/>
  <c r="S24" i="102"/>
  <c r="R24" i="102"/>
  <c r="Q24" i="102"/>
  <c r="P24" i="102"/>
  <c r="E24" i="102"/>
  <c r="U24" i="102" s="1"/>
  <c r="S23" i="102"/>
  <c r="R23" i="102"/>
  <c r="Q23" i="102"/>
  <c r="P23" i="102"/>
  <c r="T23" i="102" s="1"/>
  <c r="E23" i="102"/>
  <c r="U23" i="102" s="1"/>
  <c r="T22" i="102"/>
  <c r="S22" i="102"/>
  <c r="R22" i="102"/>
  <c r="Q22" i="102"/>
  <c r="P22" i="102"/>
  <c r="E22" i="102"/>
  <c r="U22" i="102" s="1"/>
  <c r="S21" i="102"/>
  <c r="R21" i="102"/>
  <c r="Q21" i="102"/>
  <c r="P21" i="102"/>
  <c r="E21" i="102"/>
  <c r="U20" i="102"/>
  <c r="S20" i="102"/>
  <c r="R20" i="102"/>
  <c r="Q20" i="102"/>
  <c r="P20" i="102"/>
  <c r="E20" i="102"/>
  <c r="T20" i="102" s="1"/>
  <c r="S19" i="102"/>
  <c r="R19" i="102"/>
  <c r="Q19" i="102"/>
  <c r="P19" i="102"/>
  <c r="E19" i="102"/>
  <c r="U19" i="102" s="1"/>
  <c r="S18" i="102"/>
  <c r="R18" i="102"/>
  <c r="Q18" i="102"/>
  <c r="P18" i="102"/>
  <c r="E18" i="102"/>
  <c r="U18" i="102" s="1"/>
  <c r="S17" i="102"/>
  <c r="R17" i="102"/>
  <c r="Q17" i="102"/>
  <c r="P17" i="102"/>
  <c r="E17" i="102"/>
  <c r="U17" i="102" s="1"/>
  <c r="S16" i="102"/>
  <c r="R16" i="102"/>
  <c r="Q16" i="102"/>
  <c r="P16" i="102"/>
  <c r="E16" i="102"/>
  <c r="U16" i="102" s="1"/>
  <c r="S15" i="102"/>
  <c r="R15" i="102"/>
  <c r="Q15" i="102"/>
  <c r="P15" i="102"/>
  <c r="E15" i="102"/>
  <c r="U15" i="102" s="1"/>
  <c r="T14" i="102"/>
  <c r="S14" i="102"/>
  <c r="R14" i="102"/>
  <c r="Q14" i="102"/>
  <c r="P14" i="102"/>
  <c r="E14" i="102"/>
  <c r="U14" i="102" s="1"/>
  <c r="T13" i="102"/>
  <c r="S13" i="102"/>
  <c r="R13" i="102"/>
  <c r="Q13" i="102"/>
  <c r="P13" i="102"/>
  <c r="E13" i="102"/>
  <c r="S12" i="102"/>
  <c r="R12" i="102"/>
  <c r="Q12" i="102"/>
  <c r="P12" i="102"/>
  <c r="E12" i="102"/>
  <c r="T12" i="102" s="1"/>
  <c r="T11" i="102"/>
  <c r="S11" i="102"/>
  <c r="R11" i="102"/>
  <c r="Q11" i="102"/>
  <c r="P11" i="102"/>
  <c r="E11" i="102"/>
  <c r="U11" i="102" s="1"/>
  <c r="S10" i="102"/>
  <c r="R10" i="102"/>
  <c r="Q10" i="102"/>
  <c r="P10" i="102"/>
  <c r="E10" i="102"/>
  <c r="U10" i="102" s="1"/>
  <c r="S9" i="102"/>
  <c r="R9" i="102"/>
  <c r="S8" i="102"/>
  <c r="R8" i="102"/>
  <c r="S62" i="101"/>
  <c r="R62" i="101"/>
  <c r="S61" i="101"/>
  <c r="R61" i="101"/>
  <c r="Q61" i="101"/>
  <c r="P61" i="101"/>
  <c r="E61" i="101"/>
  <c r="S60" i="101"/>
  <c r="R60" i="101"/>
  <c r="Q60" i="101"/>
  <c r="P60" i="101"/>
  <c r="P59" i="101" s="1"/>
  <c r="E60" i="101"/>
  <c r="S59" i="101"/>
  <c r="R59" i="101"/>
  <c r="S58" i="101"/>
  <c r="R58" i="101"/>
  <c r="S57" i="101"/>
  <c r="R57" i="101"/>
  <c r="Q57" i="101"/>
  <c r="P57" i="101"/>
  <c r="E57" i="101"/>
  <c r="U57" i="101" s="1"/>
  <c r="S56" i="101"/>
  <c r="R56" i="101"/>
  <c r="Q56" i="101"/>
  <c r="P56" i="101"/>
  <c r="E56" i="101"/>
  <c r="U56" i="101" s="1"/>
  <c r="S55" i="101"/>
  <c r="R55" i="101"/>
  <c r="Q55" i="101"/>
  <c r="P55" i="101"/>
  <c r="E55" i="101"/>
  <c r="U55" i="101" s="1"/>
  <c r="S54" i="101"/>
  <c r="R54" i="101"/>
  <c r="Q54" i="101"/>
  <c r="P54" i="101"/>
  <c r="E54" i="101"/>
  <c r="S53" i="101"/>
  <c r="R53" i="101"/>
  <c r="S52" i="101"/>
  <c r="R52" i="101"/>
  <c r="Q52" i="101"/>
  <c r="P52" i="101"/>
  <c r="E52" i="101"/>
  <c r="S51" i="101"/>
  <c r="R51" i="101"/>
  <c r="Q51" i="101"/>
  <c r="P51" i="101"/>
  <c r="E51" i="101"/>
  <c r="U51" i="101" s="1"/>
  <c r="S50" i="101"/>
  <c r="R50" i="101"/>
  <c r="Q50" i="101"/>
  <c r="P50" i="101"/>
  <c r="E50" i="101"/>
  <c r="U50" i="101" s="1"/>
  <c r="S49" i="101"/>
  <c r="R49" i="101"/>
  <c r="Q49" i="101"/>
  <c r="P49" i="101"/>
  <c r="E49" i="101"/>
  <c r="U49" i="101" s="1"/>
  <c r="S48" i="101"/>
  <c r="R48" i="101"/>
  <c r="Q48" i="101"/>
  <c r="P48" i="101"/>
  <c r="E48" i="101"/>
  <c r="S47" i="101"/>
  <c r="R47" i="101"/>
  <c r="Q47" i="101"/>
  <c r="P47" i="101"/>
  <c r="E47" i="101"/>
  <c r="T46" i="101"/>
  <c r="S46" i="101"/>
  <c r="R46" i="101"/>
  <c r="Q46" i="101"/>
  <c r="P46" i="101"/>
  <c r="E46" i="101"/>
  <c r="U46" i="101" s="1"/>
  <c r="U45" i="101"/>
  <c r="S45" i="101"/>
  <c r="R45" i="101"/>
  <c r="Q45" i="101"/>
  <c r="P45" i="101"/>
  <c r="E45" i="101"/>
  <c r="T45" i="101" s="1"/>
  <c r="S44" i="101"/>
  <c r="R44" i="101"/>
  <c r="Q44" i="101"/>
  <c r="P44" i="101"/>
  <c r="E44" i="101"/>
  <c r="U44" i="101" s="1"/>
  <c r="S43" i="101"/>
  <c r="R43" i="101"/>
  <c r="S42" i="101"/>
  <c r="R42" i="101"/>
  <c r="S41" i="101"/>
  <c r="R41" i="101"/>
  <c r="Q41" i="101"/>
  <c r="P41" i="101"/>
  <c r="E41" i="101"/>
  <c r="U41" i="101" s="1"/>
  <c r="S40" i="101"/>
  <c r="R40" i="101"/>
  <c r="Q40" i="101"/>
  <c r="P40" i="101"/>
  <c r="E40" i="101"/>
  <c r="U40" i="101" s="1"/>
  <c r="S39" i="101"/>
  <c r="R39" i="101"/>
  <c r="Q39" i="101"/>
  <c r="P39" i="101"/>
  <c r="E39" i="101"/>
  <c r="U39" i="101" s="1"/>
  <c r="U38" i="101"/>
  <c r="T38" i="101"/>
  <c r="S38" i="101"/>
  <c r="R38" i="101"/>
  <c r="Q38" i="101"/>
  <c r="P38" i="101"/>
  <c r="E38" i="101"/>
  <c r="S37" i="101"/>
  <c r="R37" i="101"/>
  <c r="Q37" i="101"/>
  <c r="P37" i="101"/>
  <c r="E37" i="101"/>
  <c r="U37" i="101" s="1"/>
  <c r="T36" i="101"/>
  <c r="S36" i="101"/>
  <c r="R36" i="101"/>
  <c r="Q36" i="101"/>
  <c r="P36" i="101"/>
  <c r="E36" i="101"/>
  <c r="U36" i="101" s="1"/>
  <c r="U35" i="101"/>
  <c r="S35" i="101"/>
  <c r="R35" i="101"/>
  <c r="Q35" i="101"/>
  <c r="P35" i="101"/>
  <c r="E35" i="101"/>
  <c r="T35" i="101" s="1"/>
  <c r="T34" i="101"/>
  <c r="S34" i="101"/>
  <c r="R34" i="101"/>
  <c r="Q34" i="101"/>
  <c r="P34" i="101"/>
  <c r="E34" i="101"/>
  <c r="U34" i="101" s="1"/>
  <c r="S33" i="101"/>
  <c r="R33" i="101"/>
  <c r="Q33" i="101"/>
  <c r="P33" i="101"/>
  <c r="E33" i="101"/>
  <c r="U33" i="101" s="1"/>
  <c r="S32" i="101"/>
  <c r="R32" i="101"/>
  <c r="Q32" i="101"/>
  <c r="P32" i="101"/>
  <c r="E32" i="101"/>
  <c r="U32" i="101" s="1"/>
  <c r="S31" i="101"/>
  <c r="R31" i="101"/>
  <c r="Q31" i="101"/>
  <c r="P31" i="101"/>
  <c r="E31" i="101"/>
  <c r="U31" i="101" s="1"/>
  <c r="S30" i="101"/>
  <c r="R30" i="101"/>
  <c r="Q30" i="101"/>
  <c r="P30" i="101"/>
  <c r="E30" i="101"/>
  <c r="U30" i="101" s="1"/>
  <c r="T29" i="101"/>
  <c r="S29" i="101"/>
  <c r="R29" i="101"/>
  <c r="Q29" i="101"/>
  <c r="P29" i="101"/>
  <c r="E29" i="101"/>
  <c r="U29" i="101" s="1"/>
  <c r="T28" i="101"/>
  <c r="S28" i="101"/>
  <c r="R28" i="101"/>
  <c r="Q28" i="101"/>
  <c r="P28" i="101"/>
  <c r="E28" i="101"/>
  <c r="U28" i="101" s="1"/>
  <c r="S27" i="101"/>
  <c r="R27" i="101"/>
  <c r="S26" i="101"/>
  <c r="R26" i="101"/>
  <c r="Q26" i="101"/>
  <c r="P26" i="101"/>
  <c r="E26" i="101"/>
  <c r="U26" i="101" s="1"/>
  <c r="S25" i="101"/>
  <c r="R25" i="101"/>
  <c r="Q25" i="101"/>
  <c r="P25" i="101"/>
  <c r="E25" i="101"/>
  <c r="S24" i="101"/>
  <c r="R24" i="101"/>
  <c r="Q24" i="101"/>
  <c r="P24" i="101"/>
  <c r="E24" i="101"/>
  <c r="U24" i="101" s="1"/>
  <c r="T23" i="101"/>
  <c r="S23" i="101"/>
  <c r="R23" i="101"/>
  <c r="Q23" i="101"/>
  <c r="P23" i="101"/>
  <c r="E23" i="101"/>
  <c r="U23" i="101" s="1"/>
  <c r="U22" i="101"/>
  <c r="S22" i="101"/>
  <c r="R22" i="101"/>
  <c r="Q22" i="101"/>
  <c r="P22" i="101"/>
  <c r="E22" i="101"/>
  <c r="T22" i="101" s="1"/>
  <c r="S21" i="101"/>
  <c r="R21" i="101"/>
  <c r="Q21" i="101"/>
  <c r="P21" i="101"/>
  <c r="E21" i="101"/>
  <c r="S20" i="101"/>
  <c r="R20" i="101"/>
  <c r="Q20" i="101"/>
  <c r="P20" i="101"/>
  <c r="E20" i="101"/>
  <c r="U20" i="101" s="1"/>
  <c r="S19" i="101"/>
  <c r="R19" i="101"/>
  <c r="Q19" i="101"/>
  <c r="P19" i="101"/>
  <c r="E19" i="101"/>
  <c r="U19" i="101" s="1"/>
  <c r="S18" i="101"/>
  <c r="R18" i="101"/>
  <c r="Q18" i="101"/>
  <c r="P18" i="101"/>
  <c r="E18" i="101"/>
  <c r="U18" i="101" s="1"/>
  <c r="U17" i="101"/>
  <c r="S17" i="101"/>
  <c r="R17" i="101"/>
  <c r="Q17" i="101"/>
  <c r="P17" i="101"/>
  <c r="E17" i="101"/>
  <c r="T17" i="101" s="1"/>
  <c r="T16" i="101"/>
  <c r="S16" i="101"/>
  <c r="R16" i="101"/>
  <c r="Q16" i="101"/>
  <c r="P16" i="101"/>
  <c r="E16" i="101"/>
  <c r="U16" i="101" s="1"/>
  <c r="S15" i="101"/>
  <c r="R15" i="101"/>
  <c r="Q15" i="101"/>
  <c r="P15" i="101"/>
  <c r="E15" i="101"/>
  <c r="U15" i="101" s="1"/>
  <c r="U14" i="101"/>
  <c r="S14" i="101"/>
  <c r="R14" i="101"/>
  <c r="Q14" i="101"/>
  <c r="P14" i="101"/>
  <c r="E14" i="101"/>
  <c r="T14" i="101" s="1"/>
  <c r="S13" i="101"/>
  <c r="R13" i="101"/>
  <c r="Q13" i="101"/>
  <c r="P13" i="101"/>
  <c r="E13" i="101"/>
  <c r="S12" i="101"/>
  <c r="R12" i="101"/>
  <c r="Q12" i="101"/>
  <c r="P12" i="101"/>
  <c r="E12" i="101"/>
  <c r="U12" i="101" s="1"/>
  <c r="S11" i="101"/>
  <c r="R11" i="101"/>
  <c r="Q11" i="101"/>
  <c r="P11" i="101"/>
  <c r="E11" i="101"/>
  <c r="U11" i="101" s="1"/>
  <c r="S10" i="101"/>
  <c r="R10" i="101"/>
  <c r="Q10" i="101"/>
  <c r="P10" i="101"/>
  <c r="E10" i="101"/>
  <c r="S9" i="101"/>
  <c r="R9" i="101"/>
  <c r="S8" i="101"/>
  <c r="R8" i="101"/>
  <c r="S62" i="100"/>
  <c r="R62" i="100"/>
  <c r="T61" i="100"/>
  <c r="S61" i="100"/>
  <c r="R61" i="100"/>
  <c r="Q61" i="100"/>
  <c r="P61" i="100"/>
  <c r="E61" i="100"/>
  <c r="U61" i="100" s="1"/>
  <c r="S60" i="100"/>
  <c r="R60" i="100"/>
  <c r="Q60" i="100"/>
  <c r="P60" i="100"/>
  <c r="E60" i="100"/>
  <c r="E59" i="100" s="1"/>
  <c r="U59" i="100" s="1"/>
  <c r="S59" i="100"/>
  <c r="R59" i="100"/>
  <c r="S58" i="100"/>
  <c r="R58" i="100"/>
  <c r="S57" i="100"/>
  <c r="R57" i="100"/>
  <c r="Q57" i="100"/>
  <c r="P57" i="100"/>
  <c r="E57" i="100"/>
  <c r="U57" i="100" s="1"/>
  <c r="S56" i="100"/>
  <c r="R56" i="100"/>
  <c r="Q56" i="100"/>
  <c r="P56" i="100"/>
  <c r="E56" i="100"/>
  <c r="U56" i="100" s="1"/>
  <c r="S55" i="100"/>
  <c r="R55" i="100"/>
  <c r="Q55" i="100"/>
  <c r="P55" i="100"/>
  <c r="E55" i="100"/>
  <c r="U55" i="100" s="1"/>
  <c r="T54" i="100"/>
  <c r="S54" i="100"/>
  <c r="R54" i="100"/>
  <c r="Q54" i="100"/>
  <c r="P54" i="100"/>
  <c r="E54" i="100"/>
  <c r="U54" i="100" s="1"/>
  <c r="S53" i="100"/>
  <c r="R53" i="100"/>
  <c r="S52" i="100"/>
  <c r="R52" i="100"/>
  <c r="Q52" i="100"/>
  <c r="P52" i="100"/>
  <c r="E52" i="100"/>
  <c r="U52" i="100" s="1"/>
  <c r="S51" i="100"/>
  <c r="R51" i="100"/>
  <c r="Q51" i="100"/>
  <c r="P51" i="100"/>
  <c r="E51" i="100"/>
  <c r="U51" i="100" s="1"/>
  <c r="T50" i="100"/>
  <c r="S50" i="100"/>
  <c r="R50" i="100"/>
  <c r="Q50" i="100"/>
  <c r="P50" i="100"/>
  <c r="E50" i="100"/>
  <c r="U50" i="100" s="1"/>
  <c r="T49" i="100"/>
  <c r="S49" i="100"/>
  <c r="R49" i="100"/>
  <c r="Q49" i="100"/>
  <c r="P49" i="100"/>
  <c r="E49" i="100"/>
  <c r="U49" i="100" s="1"/>
  <c r="U48" i="100"/>
  <c r="T48" i="100"/>
  <c r="S48" i="100"/>
  <c r="R48" i="100"/>
  <c r="Q48" i="100"/>
  <c r="P48" i="100"/>
  <c r="E48" i="100"/>
  <c r="S47" i="100"/>
  <c r="R47" i="100"/>
  <c r="Q47" i="100"/>
  <c r="P47" i="100"/>
  <c r="E47" i="100"/>
  <c r="T47" i="100" s="1"/>
  <c r="S46" i="100"/>
  <c r="R46" i="100"/>
  <c r="Q46" i="100"/>
  <c r="P46" i="100"/>
  <c r="E46" i="100"/>
  <c r="U46" i="100" s="1"/>
  <c r="S45" i="100"/>
  <c r="R45" i="100"/>
  <c r="Q45" i="100"/>
  <c r="P45" i="100"/>
  <c r="E45" i="100"/>
  <c r="U45" i="100" s="1"/>
  <c r="S44" i="100"/>
  <c r="R44" i="100"/>
  <c r="Q44" i="100"/>
  <c r="P44" i="100"/>
  <c r="E44" i="100"/>
  <c r="S43" i="100"/>
  <c r="R43" i="100"/>
  <c r="S42" i="100"/>
  <c r="R42" i="100"/>
  <c r="S41" i="100"/>
  <c r="R41" i="100"/>
  <c r="Q41" i="100"/>
  <c r="P41" i="100"/>
  <c r="E41" i="100"/>
  <c r="U41" i="100" s="1"/>
  <c r="U40" i="100"/>
  <c r="S40" i="100"/>
  <c r="R40" i="100"/>
  <c r="Q40" i="100"/>
  <c r="P40" i="100"/>
  <c r="E40" i="100"/>
  <c r="T40" i="100" s="1"/>
  <c r="T39" i="100"/>
  <c r="S39" i="100"/>
  <c r="R39" i="100"/>
  <c r="Q39" i="100"/>
  <c r="P39" i="100"/>
  <c r="E39" i="100"/>
  <c r="U39" i="100" s="1"/>
  <c r="U38" i="100"/>
  <c r="S38" i="100"/>
  <c r="R38" i="100"/>
  <c r="Q38" i="100"/>
  <c r="P38" i="100"/>
  <c r="E38" i="100"/>
  <c r="T38" i="100" s="1"/>
  <c r="U37" i="100"/>
  <c r="S37" i="100"/>
  <c r="R37" i="100"/>
  <c r="Q37" i="100"/>
  <c r="P37" i="100"/>
  <c r="E37" i="100"/>
  <c r="T37" i="100" s="1"/>
  <c r="S36" i="100"/>
  <c r="R36" i="100"/>
  <c r="Q36" i="100"/>
  <c r="P36" i="100"/>
  <c r="E36" i="100"/>
  <c r="U36" i="100" s="1"/>
  <c r="S35" i="100"/>
  <c r="R35" i="100"/>
  <c r="Q35" i="100"/>
  <c r="P35" i="100"/>
  <c r="E35" i="100"/>
  <c r="U35" i="100" s="1"/>
  <c r="S34" i="100"/>
  <c r="R34" i="100"/>
  <c r="Q34" i="100"/>
  <c r="P34" i="100"/>
  <c r="E34" i="100"/>
  <c r="U34" i="100" s="1"/>
  <c r="S33" i="100"/>
  <c r="R33" i="100"/>
  <c r="Q33" i="100"/>
  <c r="P33" i="100"/>
  <c r="E33" i="100"/>
  <c r="U33" i="100" s="1"/>
  <c r="U32" i="100"/>
  <c r="S32" i="100"/>
  <c r="R32" i="100"/>
  <c r="Q32" i="100"/>
  <c r="P32" i="100"/>
  <c r="E32" i="100"/>
  <c r="T31" i="100"/>
  <c r="S31" i="100"/>
  <c r="R31" i="100"/>
  <c r="Q31" i="100"/>
  <c r="P31" i="100"/>
  <c r="E31" i="100"/>
  <c r="U31" i="100" s="1"/>
  <c r="S30" i="100"/>
  <c r="R30" i="100"/>
  <c r="Q30" i="100"/>
  <c r="P30" i="100"/>
  <c r="E30" i="100"/>
  <c r="T30" i="100" s="1"/>
  <c r="S29" i="100"/>
  <c r="R29" i="100"/>
  <c r="Q29" i="100"/>
  <c r="P29" i="100"/>
  <c r="E29" i="100"/>
  <c r="T29" i="100" s="1"/>
  <c r="T28" i="100"/>
  <c r="S28" i="100"/>
  <c r="R28" i="100"/>
  <c r="Q28" i="100"/>
  <c r="P28" i="100"/>
  <c r="E28" i="100"/>
  <c r="U28" i="100" s="1"/>
  <c r="S27" i="100"/>
  <c r="R27" i="100"/>
  <c r="T26" i="100"/>
  <c r="S26" i="100"/>
  <c r="R26" i="100"/>
  <c r="Q26" i="100"/>
  <c r="P26" i="100"/>
  <c r="E26" i="100"/>
  <c r="U26" i="100" s="1"/>
  <c r="U25" i="100"/>
  <c r="T25" i="100"/>
  <c r="S25" i="100"/>
  <c r="R25" i="100"/>
  <c r="Q25" i="100"/>
  <c r="P25" i="100"/>
  <c r="E25" i="100"/>
  <c r="U24" i="100"/>
  <c r="S24" i="100"/>
  <c r="R24" i="100"/>
  <c r="Q24" i="100"/>
  <c r="P24" i="100"/>
  <c r="E24" i="100"/>
  <c r="T24" i="100" s="1"/>
  <c r="S23" i="100"/>
  <c r="R23" i="100"/>
  <c r="Q23" i="100"/>
  <c r="P23" i="100"/>
  <c r="T23" i="100" s="1"/>
  <c r="E23" i="100"/>
  <c r="S22" i="100"/>
  <c r="R22" i="100"/>
  <c r="Q22" i="100"/>
  <c r="P22" i="100"/>
  <c r="E22" i="100"/>
  <c r="U22" i="100" s="1"/>
  <c r="S21" i="100"/>
  <c r="R21" i="100"/>
  <c r="Q21" i="100"/>
  <c r="P21" i="100"/>
  <c r="E21" i="100"/>
  <c r="U21" i="100" s="1"/>
  <c r="S20" i="100"/>
  <c r="R20" i="100"/>
  <c r="Q20" i="100"/>
  <c r="P20" i="100"/>
  <c r="E20" i="100"/>
  <c r="U20" i="100" s="1"/>
  <c r="T19" i="100"/>
  <c r="S19" i="100"/>
  <c r="R19" i="100"/>
  <c r="Q19" i="100"/>
  <c r="P19" i="100"/>
  <c r="E19" i="100"/>
  <c r="U19" i="100" s="1"/>
  <c r="T18" i="100"/>
  <c r="S18" i="100"/>
  <c r="R18" i="100"/>
  <c r="Q18" i="100"/>
  <c r="P18" i="100"/>
  <c r="E18" i="100"/>
  <c r="U18" i="100" s="1"/>
  <c r="U17" i="100"/>
  <c r="T17" i="100"/>
  <c r="S17" i="100"/>
  <c r="R17" i="100"/>
  <c r="Q17" i="100"/>
  <c r="P17" i="100"/>
  <c r="E17" i="100"/>
  <c r="S16" i="100"/>
  <c r="R16" i="100"/>
  <c r="Q16" i="100"/>
  <c r="P16" i="100"/>
  <c r="E16" i="100"/>
  <c r="T16" i="100" s="1"/>
  <c r="T15" i="100"/>
  <c r="S15" i="100"/>
  <c r="R15" i="100"/>
  <c r="Q15" i="100"/>
  <c r="P15" i="100"/>
  <c r="E15" i="100"/>
  <c r="U15" i="100" s="1"/>
  <c r="S14" i="100"/>
  <c r="R14" i="100"/>
  <c r="Q14" i="100"/>
  <c r="P14" i="100"/>
  <c r="E14" i="100"/>
  <c r="S13" i="100"/>
  <c r="R13" i="100"/>
  <c r="Q13" i="100"/>
  <c r="P13" i="100"/>
  <c r="E13" i="100"/>
  <c r="S12" i="100"/>
  <c r="R12" i="100"/>
  <c r="Q12" i="100"/>
  <c r="P12" i="100"/>
  <c r="E12" i="100"/>
  <c r="U12" i="100" s="1"/>
  <c r="U11" i="100"/>
  <c r="T11" i="100"/>
  <c r="S11" i="100"/>
  <c r="R11" i="100"/>
  <c r="Q11" i="100"/>
  <c r="P11" i="100"/>
  <c r="E11" i="100"/>
  <c r="S10" i="100"/>
  <c r="R10" i="100"/>
  <c r="Q10" i="100"/>
  <c r="P10" i="100"/>
  <c r="T10" i="100" s="1"/>
  <c r="E10" i="100"/>
  <c r="S9" i="100"/>
  <c r="R9" i="100"/>
  <c r="S8" i="100"/>
  <c r="R8" i="100"/>
  <c r="S62" i="99"/>
  <c r="R62" i="99"/>
  <c r="S61" i="99"/>
  <c r="R61" i="99"/>
  <c r="Q61" i="99"/>
  <c r="P61" i="99"/>
  <c r="E61" i="99"/>
  <c r="U61" i="99" s="1"/>
  <c r="S60" i="99"/>
  <c r="R60" i="99"/>
  <c r="Q60" i="99"/>
  <c r="Q59" i="99" s="1"/>
  <c r="P60" i="99"/>
  <c r="E60" i="99"/>
  <c r="S59" i="99"/>
  <c r="R59" i="99"/>
  <c r="S58" i="99"/>
  <c r="R58" i="99"/>
  <c r="T57" i="99"/>
  <c r="S57" i="99"/>
  <c r="R57" i="99"/>
  <c r="Q57" i="99"/>
  <c r="P57" i="99"/>
  <c r="E57" i="99"/>
  <c r="U57" i="99" s="1"/>
  <c r="T56" i="99"/>
  <c r="S56" i="99"/>
  <c r="R56" i="99"/>
  <c r="Q56" i="99"/>
  <c r="P56" i="99"/>
  <c r="E56" i="99"/>
  <c r="U56" i="99" s="1"/>
  <c r="U55" i="99"/>
  <c r="T55" i="99"/>
  <c r="S55" i="99"/>
  <c r="R55" i="99"/>
  <c r="Q55" i="99"/>
  <c r="P55" i="99"/>
  <c r="E55" i="99"/>
  <c r="S54" i="99"/>
  <c r="R54" i="99"/>
  <c r="Q54" i="99"/>
  <c r="P54" i="99"/>
  <c r="E54" i="99"/>
  <c r="T54" i="99" s="1"/>
  <c r="S53" i="99"/>
  <c r="R53" i="99"/>
  <c r="S52" i="99"/>
  <c r="R52" i="99"/>
  <c r="Q52" i="99"/>
  <c r="P52" i="99"/>
  <c r="E52" i="99"/>
  <c r="S51" i="99"/>
  <c r="R51" i="99"/>
  <c r="Q51" i="99"/>
  <c r="P51" i="99"/>
  <c r="E51" i="99"/>
  <c r="U51" i="99" s="1"/>
  <c r="T50" i="99"/>
  <c r="S50" i="99"/>
  <c r="R50" i="99"/>
  <c r="Q50" i="99"/>
  <c r="P50" i="99"/>
  <c r="E50" i="99"/>
  <c r="U50" i="99" s="1"/>
  <c r="U49" i="99"/>
  <c r="S49" i="99"/>
  <c r="R49" i="99"/>
  <c r="Q49" i="99"/>
  <c r="P49" i="99"/>
  <c r="E49" i="99"/>
  <c r="T49" i="99" s="1"/>
  <c r="T48" i="99"/>
  <c r="S48" i="99"/>
  <c r="R48" i="99"/>
  <c r="Q48" i="99"/>
  <c r="P48" i="99"/>
  <c r="E48" i="99"/>
  <c r="U48" i="99" s="1"/>
  <c r="S47" i="99"/>
  <c r="R47" i="99"/>
  <c r="Q47" i="99"/>
  <c r="P47" i="99"/>
  <c r="E47" i="99"/>
  <c r="U47" i="99" s="1"/>
  <c r="S46" i="99"/>
  <c r="R46" i="99"/>
  <c r="Q46" i="99"/>
  <c r="P46" i="99"/>
  <c r="E46" i="99"/>
  <c r="U46" i="99" s="1"/>
  <c r="S45" i="99"/>
  <c r="R45" i="99"/>
  <c r="Q45" i="99"/>
  <c r="P45" i="99"/>
  <c r="E45" i="99"/>
  <c r="U45" i="99" s="1"/>
  <c r="S44" i="99"/>
  <c r="R44" i="99"/>
  <c r="Q44" i="99"/>
  <c r="P44" i="99"/>
  <c r="E44" i="99"/>
  <c r="U44" i="99" s="1"/>
  <c r="S43" i="99"/>
  <c r="R43" i="99"/>
  <c r="S42" i="99"/>
  <c r="R42" i="99"/>
  <c r="T41" i="99"/>
  <c r="S41" i="99"/>
  <c r="R41" i="99"/>
  <c r="Q41" i="99"/>
  <c r="P41" i="99"/>
  <c r="E41" i="99"/>
  <c r="U41" i="99" s="1"/>
  <c r="S40" i="99"/>
  <c r="R40" i="99"/>
  <c r="Q40" i="99"/>
  <c r="P40" i="99"/>
  <c r="E40" i="99"/>
  <c r="S39" i="99"/>
  <c r="R39" i="99"/>
  <c r="Q39" i="99"/>
  <c r="P39" i="99"/>
  <c r="E39" i="99"/>
  <c r="T39" i="99" s="1"/>
  <c r="T38" i="99"/>
  <c r="S38" i="99"/>
  <c r="R38" i="99"/>
  <c r="Q38" i="99"/>
  <c r="P38" i="99"/>
  <c r="E38" i="99"/>
  <c r="U38" i="99" s="1"/>
  <c r="S37" i="99"/>
  <c r="R37" i="99"/>
  <c r="Q37" i="99"/>
  <c r="P37" i="99"/>
  <c r="E37" i="99"/>
  <c r="U37" i="99" s="1"/>
  <c r="S36" i="99"/>
  <c r="R36" i="99"/>
  <c r="Q36" i="99"/>
  <c r="P36" i="99"/>
  <c r="E36" i="99"/>
  <c r="U36" i="99" s="1"/>
  <c r="S35" i="99"/>
  <c r="R35" i="99"/>
  <c r="Q35" i="99"/>
  <c r="P35" i="99"/>
  <c r="E35" i="99"/>
  <c r="U35" i="99" s="1"/>
  <c r="U34" i="99"/>
  <c r="T34" i="99"/>
  <c r="S34" i="99"/>
  <c r="R34" i="99"/>
  <c r="Q34" i="99"/>
  <c r="P34" i="99"/>
  <c r="E34" i="99"/>
  <c r="S33" i="99"/>
  <c r="R33" i="99"/>
  <c r="Q33" i="99"/>
  <c r="P33" i="99"/>
  <c r="E33" i="99"/>
  <c r="S32" i="99"/>
  <c r="R32" i="99"/>
  <c r="Q32" i="99"/>
  <c r="U32" i="99" s="1"/>
  <c r="P32" i="99"/>
  <c r="E32" i="99"/>
  <c r="T32" i="99" s="1"/>
  <c r="U31" i="99"/>
  <c r="S31" i="99"/>
  <c r="R31" i="99"/>
  <c r="Q31" i="99"/>
  <c r="P31" i="99"/>
  <c r="E31" i="99"/>
  <c r="T31" i="99" s="1"/>
  <c r="T30" i="99"/>
  <c r="S30" i="99"/>
  <c r="R30" i="99"/>
  <c r="Q30" i="99"/>
  <c r="P30" i="99"/>
  <c r="E30" i="99"/>
  <c r="S29" i="99"/>
  <c r="R29" i="99"/>
  <c r="Q29" i="99"/>
  <c r="P29" i="99"/>
  <c r="E29" i="99"/>
  <c r="U29" i="99" s="1"/>
  <c r="S28" i="99"/>
  <c r="R28" i="99"/>
  <c r="Q28" i="99"/>
  <c r="P28" i="99"/>
  <c r="E28" i="99"/>
  <c r="S27" i="99"/>
  <c r="R27" i="99"/>
  <c r="U26" i="99"/>
  <c r="S26" i="99"/>
  <c r="R26" i="99"/>
  <c r="Q26" i="99"/>
  <c r="P26" i="99"/>
  <c r="E26" i="99"/>
  <c r="T26" i="99" s="1"/>
  <c r="T25" i="99"/>
  <c r="S25" i="99"/>
  <c r="R25" i="99"/>
  <c r="Q25" i="99"/>
  <c r="P25" i="99"/>
  <c r="E25" i="99"/>
  <c r="U25" i="99" s="1"/>
  <c r="S24" i="99"/>
  <c r="R24" i="99"/>
  <c r="Q24" i="99"/>
  <c r="P24" i="99"/>
  <c r="E24" i="99"/>
  <c r="U24" i="99" s="1"/>
  <c r="S23" i="99"/>
  <c r="R23" i="99"/>
  <c r="Q23" i="99"/>
  <c r="P23" i="99"/>
  <c r="E23" i="99"/>
  <c r="U23" i="99" s="1"/>
  <c r="S22" i="99"/>
  <c r="R22" i="99"/>
  <c r="Q22" i="99"/>
  <c r="P22" i="99"/>
  <c r="E22" i="99"/>
  <c r="U22" i="99" s="1"/>
  <c r="S21" i="99"/>
  <c r="R21" i="99"/>
  <c r="Q21" i="99"/>
  <c r="P21" i="99"/>
  <c r="E21" i="99"/>
  <c r="S20" i="99"/>
  <c r="R20" i="99"/>
  <c r="Q20" i="99"/>
  <c r="P20" i="99"/>
  <c r="E20" i="99"/>
  <c r="U20" i="99" s="1"/>
  <c r="T19" i="99"/>
  <c r="S19" i="99"/>
  <c r="R19" i="99"/>
  <c r="Q19" i="99"/>
  <c r="P19" i="99"/>
  <c r="E19" i="99"/>
  <c r="U19" i="99" s="1"/>
  <c r="U18" i="99"/>
  <c r="S18" i="99"/>
  <c r="R18" i="99"/>
  <c r="Q18" i="99"/>
  <c r="P18" i="99"/>
  <c r="E18" i="99"/>
  <c r="T18" i="99" s="1"/>
  <c r="S17" i="99"/>
  <c r="R17" i="99"/>
  <c r="Q17" i="99"/>
  <c r="P17" i="99"/>
  <c r="E17" i="99"/>
  <c r="S16" i="99"/>
  <c r="R16" i="99"/>
  <c r="Q16" i="99"/>
  <c r="P16" i="99"/>
  <c r="E16" i="99"/>
  <c r="U16" i="99" s="1"/>
  <c r="S15" i="99"/>
  <c r="R15" i="99"/>
  <c r="Q15" i="99"/>
  <c r="P15" i="99"/>
  <c r="E15" i="99"/>
  <c r="U15" i="99" s="1"/>
  <c r="S14" i="99"/>
  <c r="R14" i="99"/>
  <c r="Q14" i="99"/>
  <c r="P14" i="99"/>
  <c r="E14" i="99"/>
  <c r="U13" i="99"/>
  <c r="S13" i="99"/>
  <c r="R13" i="99"/>
  <c r="Q13" i="99"/>
  <c r="P13" i="99"/>
  <c r="E13" i="99"/>
  <c r="T12" i="99"/>
  <c r="S12" i="99"/>
  <c r="R12" i="99"/>
  <c r="Q12" i="99"/>
  <c r="P12" i="99"/>
  <c r="E12" i="99"/>
  <c r="U12" i="99" s="1"/>
  <c r="U11" i="99"/>
  <c r="T11" i="99"/>
  <c r="S11" i="99"/>
  <c r="R11" i="99"/>
  <c r="Q11" i="99"/>
  <c r="P11" i="99"/>
  <c r="E11" i="99"/>
  <c r="S10" i="99"/>
  <c r="R10" i="99"/>
  <c r="Q10" i="99"/>
  <c r="P10" i="99"/>
  <c r="E10" i="99"/>
  <c r="S9" i="99"/>
  <c r="R9" i="99"/>
  <c r="S8" i="99"/>
  <c r="R8" i="99"/>
  <c r="S62" i="98"/>
  <c r="R62" i="98"/>
  <c r="T61" i="98"/>
  <c r="S61" i="98"/>
  <c r="R61" i="98"/>
  <c r="Q61" i="98"/>
  <c r="P61" i="98"/>
  <c r="E61" i="98"/>
  <c r="U61" i="98" s="1"/>
  <c r="T60" i="98"/>
  <c r="S60" i="98"/>
  <c r="R60" i="98"/>
  <c r="Q60" i="98"/>
  <c r="P60" i="98"/>
  <c r="E60" i="98"/>
  <c r="S59" i="98"/>
  <c r="R59" i="98"/>
  <c r="S58" i="98"/>
  <c r="R58" i="98"/>
  <c r="T57" i="98"/>
  <c r="S57" i="98"/>
  <c r="R57" i="98"/>
  <c r="Q57" i="98"/>
  <c r="P57" i="98"/>
  <c r="E57" i="98"/>
  <c r="U57" i="98" s="1"/>
  <c r="U56" i="98"/>
  <c r="S56" i="98"/>
  <c r="R56" i="98"/>
  <c r="Q56" i="98"/>
  <c r="P56" i="98"/>
  <c r="E56" i="98"/>
  <c r="T56" i="98" s="1"/>
  <c r="T55" i="98"/>
  <c r="S55" i="98"/>
  <c r="R55" i="98"/>
  <c r="Q55" i="98"/>
  <c r="P55" i="98"/>
  <c r="E55" i="98"/>
  <c r="U55" i="98" s="1"/>
  <c r="S54" i="98"/>
  <c r="R54" i="98"/>
  <c r="Q54" i="98"/>
  <c r="P54" i="98"/>
  <c r="E54" i="98"/>
  <c r="S53" i="98"/>
  <c r="R53" i="98"/>
  <c r="S52" i="98"/>
  <c r="R52" i="98"/>
  <c r="Q52" i="98"/>
  <c r="P52" i="98"/>
  <c r="E52" i="98"/>
  <c r="U52" i="98" s="1"/>
  <c r="U51" i="98"/>
  <c r="S51" i="98"/>
  <c r="R51" i="98"/>
  <c r="Q51" i="98"/>
  <c r="P51" i="98"/>
  <c r="E51" i="98"/>
  <c r="T51" i="98" s="1"/>
  <c r="T50" i="98"/>
  <c r="S50" i="98"/>
  <c r="R50" i="98"/>
  <c r="Q50" i="98"/>
  <c r="P50" i="98"/>
  <c r="E50" i="98"/>
  <c r="U50" i="98" s="1"/>
  <c r="S49" i="98"/>
  <c r="R49" i="98"/>
  <c r="Q49" i="98"/>
  <c r="P49" i="98"/>
  <c r="E49" i="98"/>
  <c r="U49" i="98" s="1"/>
  <c r="S48" i="98"/>
  <c r="R48" i="98"/>
  <c r="Q48" i="98"/>
  <c r="P48" i="98"/>
  <c r="E48" i="98"/>
  <c r="U48" i="98" s="1"/>
  <c r="U47" i="98"/>
  <c r="S47" i="98"/>
  <c r="R47" i="98"/>
  <c r="Q47" i="98"/>
  <c r="P47" i="98"/>
  <c r="E47" i="98"/>
  <c r="T47" i="98" s="1"/>
  <c r="U46" i="98"/>
  <c r="T46" i="98"/>
  <c r="S46" i="98"/>
  <c r="R46" i="98"/>
  <c r="Q46" i="98"/>
  <c r="P46" i="98"/>
  <c r="E46" i="98"/>
  <c r="S45" i="98"/>
  <c r="R45" i="98"/>
  <c r="Q45" i="98"/>
  <c r="P45" i="98"/>
  <c r="E45" i="98"/>
  <c r="T45" i="98" s="1"/>
  <c r="T44" i="98"/>
  <c r="S44" i="98"/>
  <c r="R44" i="98"/>
  <c r="Q44" i="98"/>
  <c r="P44" i="98"/>
  <c r="E44" i="98"/>
  <c r="U44" i="98" s="1"/>
  <c r="S43" i="98"/>
  <c r="R43" i="98"/>
  <c r="S42" i="98"/>
  <c r="R42" i="98"/>
  <c r="S41" i="98"/>
  <c r="R41" i="98"/>
  <c r="Q41" i="98"/>
  <c r="P41" i="98"/>
  <c r="E41" i="98"/>
  <c r="T41" i="98" s="1"/>
  <c r="T40" i="98"/>
  <c r="S40" i="98"/>
  <c r="R40" i="98"/>
  <c r="Q40" i="98"/>
  <c r="P40" i="98"/>
  <c r="E40" i="98"/>
  <c r="U40" i="98" s="1"/>
  <c r="S39" i="98"/>
  <c r="R39" i="98"/>
  <c r="Q39" i="98"/>
  <c r="P39" i="98"/>
  <c r="E39" i="98"/>
  <c r="U39" i="98" s="1"/>
  <c r="S38" i="98"/>
  <c r="R38" i="98"/>
  <c r="Q38" i="98"/>
  <c r="P38" i="98"/>
  <c r="E38" i="98"/>
  <c r="U38" i="98" s="1"/>
  <c r="U37" i="98"/>
  <c r="S37" i="98"/>
  <c r="R37" i="98"/>
  <c r="Q37" i="98"/>
  <c r="P37" i="98"/>
  <c r="E37" i="98"/>
  <c r="T37" i="98" s="1"/>
  <c r="T36" i="98"/>
  <c r="S36" i="98"/>
  <c r="R36" i="98"/>
  <c r="Q36" i="98"/>
  <c r="P36" i="98"/>
  <c r="E36" i="98"/>
  <c r="U36" i="98" s="1"/>
  <c r="T35" i="98"/>
  <c r="S35" i="98"/>
  <c r="R35" i="98"/>
  <c r="Q35" i="98"/>
  <c r="P35" i="98"/>
  <c r="E35" i="98"/>
  <c r="U35" i="98" s="1"/>
  <c r="S34" i="98"/>
  <c r="R34" i="98"/>
  <c r="Q34" i="98"/>
  <c r="P34" i="98"/>
  <c r="E34" i="98"/>
  <c r="S33" i="98"/>
  <c r="R33" i="98"/>
  <c r="Q33" i="98"/>
  <c r="P33" i="98"/>
  <c r="E33" i="98"/>
  <c r="T33" i="98" s="1"/>
  <c r="S32" i="98"/>
  <c r="R32" i="98"/>
  <c r="Q32" i="98"/>
  <c r="P32" i="98"/>
  <c r="E32" i="98"/>
  <c r="U32" i="98" s="1"/>
  <c r="S31" i="98"/>
  <c r="R31" i="98"/>
  <c r="Q31" i="98"/>
  <c r="P31" i="98"/>
  <c r="E31" i="98"/>
  <c r="U31" i="98" s="1"/>
  <c r="S30" i="98"/>
  <c r="R30" i="98"/>
  <c r="Q30" i="98"/>
  <c r="P30" i="98"/>
  <c r="E30" i="98"/>
  <c r="U30" i="98" s="1"/>
  <c r="U29" i="98"/>
  <c r="S29" i="98"/>
  <c r="R29" i="98"/>
  <c r="Q29" i="98"/>
  <c r="P29" i="98"/>
  <c r="E29" i="98"/>
  <c r="T29" i="98" s="1"/>
  <c r="U28" i="98"/>
  <c r="T28" i="98"/>
  <c r="S28" i="98"/>
  <c r="R28" i="98"/>
  <c r="Q28" i="98"/>
  <c r="P28" i="98"/>
  <c r="E28" i="98"/>
  <c r="S27" i="98"/>
  <c r="R27" i="98"/>
  <c r="S26" i="98"/>
  <c r="R26" i="98"/>
  <c r="Q26" i="98"/>
  <c r="P26" i="98"/>
  <c r="E26" i="98"/>
  <c r="U26" i="98" s="1"/>
  <c r="S25" i="98"/>
  <c r="R25" i="98"/>
  <c r="Q25" i="98"/>
  <c r="P25" i="98"/>
  <c r="E25" i="98"/>
  <c r="U25" i="98" s="1"/>
  <c r="U24" i="98"/>
  <c r="S24" i="98"/>
  <c r="R24" i="98"/>
  <c r="Q24" i="98"/>
  <c r="P24" i="98"/>
  <c r="E24" i="98"/>
  <c r="T24" i="98" s="1"/>
  <c r="U23" i="98"/>
  <c r="T23" i="98"/>
  <c r="S23" i="98"/>
  <c r="R23" i="98"/>
  <c r="Q23" i="98"/>
  <c r="P23" i="98"/>
  <c r="E23" i="98"/>
  <c r="T22" i="98"/>
  <c r="S22" i="98"/>
  <c r="R22" i="98"/>
  <c r="Q22" i="98"/>
  <c r="P22" i="98"/>
  <c r="E22" i="98"/>
  <c r="U22" i="98" s="1"/>
  <c r="S21" i="98"/>
  <c r="R21" i="98"/>
  <c r="Q21" i="98"/>
  <c r="P21" i="98"/>
  <c r="E21" i="98"/>
  <c r="U21" i="98" s="1"/>
  <c r="U20" i="98"/>
  <c r="S20" i="98"/>
  <c r="R20" i="98"/>
  <c r="Q20" i="98"/>
  <c r="P20" i="98"/>
  <c r="E20" i="98"/>
  <c r="T20" i="98" s="1"/>
  <c r="T19" i="98"/>
  <c r="S19" i="98"/>
  <c r="R19" i="98"/>
  <c r="Q19" i="98"/>
  <c r="P19" i="98"/>
  <c r="E19" i="98"/>
  <c r="U19" i="98" s="1"/>
  <c r="S18" i="98"/>
  <c r="R18" i="98"/>
  <c r="Q18" i="98"/>
  <c r="P18" i="98"/>
  <c r="E18" i="98"/>
  <c r="U18" i="98" s="1"/>
  <c r="S17" i="98"/>
  <c r="R17" i="98"/>
  <c r="Q17" i="98"/>
  <c r="P17" i="98"/>
  <c r="E17" i="98"/>
  <c r="U17" i="98" s="1"/>
  <c r="U16" i="98"/>
  <c r="S16" i="98"/>
  <c r="R16" i="98"/>
  <c r="Q16" i="98"/>
  <c r="P16" i="98"/>
  <c r="E16" i="98"/>
  <c r="T16" i="98" s="1"/>
  <c r="U15" i="98"/>
  <c r="T15" i="98"/>
  <c r="S15" i="98"/>
  <c r="R15" i="98"/>
  <c r="Q15" i="98"/>
  <c r="P15" i="98"/>
  <c r="E15" i="98"/>
  <c r="S14" i="98"/>
  <c r="R14" i="98"/>
  <c r="Q14" i="98"/>
  <c r="P14" i="98"/>
  <c r="E14" i="98"/>
  <c r="S13" i="98"/>
  <c r="R13" i="98"/>
  <c r="Q13" i="98"/>
  <c r="P13" i="98"/>
  <c r="E13" i="98"/>
  <c r="T13" i="98" s="1"/>
  <c r="U12" i="98"/>
  <c r="S12" i="98"/>
  <c r="R12" i="98"/>
  <c r="Q12" i="98"/>
  <c r="P12" i="98"/>
  <c r="E12" i="98"/>
  <c r="T12" i="98" s="1"/>
  <c r="T11" i="98"/>
  <c r="S11" i="98"/>
  <c r="R11" i="98"/>
  <c r="Q11" i="98"/>
  <c r="P11" i="98"/>
  <c r="E11" i="98"/>
  <c r="U11" i="98" s="1"/>
  <c r="S10" i="98"/>
  <c r="R10" i="98"/>
  <c r="Q10" i="98"/>
  <c r="P10" i="98"/>
  <c r="E10" i="98"/>
  <c r="S9" i="98"/>
  <c r="R9" i="98"/>
  <c r="S8" i="98"/>
  <c r="R8" i="98"/>
  <c r="S62" i="97"/>
  <c r="R62" i="97"/>
  <c r="T61" i="97"/>
  <c r="S61" i="97"/>
  <c r="R61" i="97"/>
  <c r="Q61" i="97"/>
  <c r="P61" i="97"/>
  <c r="E61" i="97"/>
  <c r="U61" i="97" s="1"/>
  <c r="U60" i="97"/>
  <c r="S60" i="97"/>
  <c r="R60" i="97"/>
  <c r="Q60" i="97"/>
  <c r="Q59" i="97" s="1"/>
  <c r="P60" i="97"/>
  <c r="P59" i="97" s="1"/>
  <c r="E60" i="97"/>
  <c r="S59" i="97"/>
  <c r="R59" i="97"/>
  <c r="S58" i="97"/>
  <c r="R58" i="97"/>
  <c r="T57" i="97"/>
  <c r="S57" i="97"/>
  <c r="R57" i="97"/>
  <c r="Q57" i="97"/>
  <c r="P57" i="97"/>
  <c r="E57" i="97"/>
  <c r="U57" i="97" s="1"/>
  <c r="S56" i="97"/>
  <c r="R56" i="97"/>
  <c r="Q56" i="97"/>
  <c r="P56" i="97"/>
  <c r="E56" i="97"/>
  <c r="U56" i="97" s="1"/>
  <c r="S55" i="97"/>
  <c r="R55" i="97"/>
  <c r="Q55" i="97"/>
  <c r="P55" i="97"/>
  <c r="E55" i="97"/>
  <c r="U55" i="97" s="1"/>
  <c r="U54" i="97"/>
  <c r="S54" i="97"/>
  <c r="R54" i="97"/>
  <c r="Q54" i="97"/>
  <c r="P54" i="97"/>
  <c r="E54" i="97"/>
  <c r="S53" i="97"/>
  <c r="R53" i="97"/>
  <c r="T52" i="97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S50" i="97"/>
  <c r="R50" i="97"/>
  <c r="Q50" i="97"/>
  <c r="P50" i="97"/>
  <c r="E50" i="97"/>
  <c r="U50" i="97" s="1"/>
  <c r="U49" i="97"/>
  <c r="S49" i="97"/>
  <c r="R49" i="97"/>
  <c r="Q49" i="97"/>
  <c r="P49" i="97"/>
  <c r="E49" i="97"/>
  <c r="T49" i="97" s="1"/>
  <c r="U48" i="97"/>
  <c r="T48" i="97"/>
  <c r="S48" i="97"/>
  <c r="R48" i="97"/>
  <c r="Q48" i="97"/>
  <c r="P48" i="97"/>
  <c r="E48" i="97"/>
  <c r="T47" i="97"/>
  <c r="S47" i="97"/>
  <c r="R47" i="97"/>
  <c r="Q47" i="97"/>
  <c r="P47" i="97"/>
  <c r="E47" i="97"/>
  <c r="U47" i="97" s="1"/>
  <c r="S46" i="97"/>
  <c r="R46" i="97"/>
  <c r="Q46" i="97"/>
  <c r="P46" i="97"/>
  <c r="E46" i="97"/>
  <c r="T46" i="97" s="1"/>
  <c r="S45" i="97"/>
  <c r="R45" i="97"/>
  <c r="Q45" i="97"/>
  <c r="P45" i="97"/>
  <c r="E45" i="97"/>
  <c r="T45" i="97" s="1"/>
  <c r="S44" i="97"/>
  <c r="R44" i="97"/>
  <c r="Q44" i="97"/>
  <c r="P44" i="97"/>
  <c r="P43" i="97" s="1"/>
  <c r="E44" i="97"/>
  <c r="S43" i="97"/>
  <c r="R43" i="97"/>
  <c r="S42" i="97"/>
  <c r="R42" i="97"/>
  <c r="S41" i="97"/>
  <c r="R41" i="97"/>
  <c r="Q41" i="97"/>
  <c r="P41" i="97"/>
  <c r="E41" i="97"/>
  <c r="U41" i="97" s="1"/>
  <c r="S40" i="97"/>
  <c r="R40" i="97"/>
  <c r="Q40" i="97"/>
  <c r="P40" i="97"/>
  <c r="E40" i="97"/>
  <c r="U40" i="97" s="1"/>
  <c r="U39" i="97"/>
  <c r="S39" i="97"/>
  <c r="R39" i="97"/>
  <c r="Q39" i="97"/>
  <c r="P39" i="97"/>
  <c r="E39" i="97"/>
  <c r="T39" i="97" s="1"/>
  <c r="T38" i="97"/>
  <c r="S38" i="97"/>
  <c r="R38" i="97"/>
  <c r="Q38" i="97"/>
  <c r="P38" i="97"/>
  <c r="E38" i="97"/>
  <c r="U38" i="97" s="1"/>
  <c r="T37" i="97"/>
  <c r="S37" i="97"/>
  <c r="R37" i="97"/>
  <c r="Q37" i="97"/>
  <c r="P37" i="97"/>
  <c r="E37" i="97"/>
  <c r="U37" i="97" s="1"/>
  <c r="S36" i="97"/>
  <c r="R36" i="97"/>
  <c r="Q36" i="97"/>
  <c r="P36" i="97"/>
  <c r="E36" i="97"/>
  <c r="S35" i="97"/>
  <c r="R35" i="97"/>
  <c r="Q35" i="97"/>
  <c r="P35" i="97"/>
  <c r="E35" i="97"/>
  <c r="T35" i="97" s="1"/>
  <c r="T34" i="97"/>
  <c r="S34" i="97"/>
  <c r="R34" i="97"/>
  <c r="Q34" i="97"/>
  <c r="P34" i="97"/>
  <c r="E34" i="97"/>
  <c r="U34" i="97" s="1"/>
  <c r="S33" i="97"/>
  <c r="R33" i="97"/>
  <c r="Q33" i="97"/>
  <c r="P33" i="97"/>
  <c r="E33" i="97"/>
  <c r="U33" i="97" s="1"/>
  <c r="S32" i="97"/>
  <c r="R32" i="97"/>
  <c r="Q32" i="97"/>
  <c r="P32" i="97"/>
  <c r="E32" i="97"/>
  <c r="U32" i="97" s="1"/>
  <c r="U31" i="97"/>
  <c r="S31" i="97"/>
  <c r="R31" i="97"/>
  <c r="Q31" i="97"/>
  <c r="P31" i="97"/>
  <c r="E31" i="97"/>
  <c r="T31" i="97" s="1"/>
  <c r="U30" i="97"/>
  <c r="T30" i="97"/>
  <c r="S30" i="97"/>
  <c r="R30" i="97"/>
  <c r="Q30" i="97"/>
  <c r="P30" i="97"/>
  <c r="E30" i="97"/>
  <c r="T29" i="97"/>
  <c r="S29" i="97"/>
  <c r="R29" i="97"/>
  <c r="Q29" i="97"/>
  <c r="P29" i="97"/>
  <c r="E29" i="97"/>
  <c r="U29" i="97" s="1"/>
  <c r="S28" i="97"/>
  <c r="R28" i="97"/>
  <c r="Q28" i="97"/>
  <c r="P28" i="97"/>
  <c r="E28" i="97"/>
  <c r="U28" i="97" s="1"/>
  <c r="S27" i="97"/>
  <c r="R27" i="97"/>
  <c r="S26" i="97"/>
  <c r="R26" i="97"/>
  <c r="Q26" i="97"/>
  <c r="P26" i="97"/>
  <c r="E26" i="97"/>
  <c r="T26" i="97" s="1"/>
  <c r="U25" i="97"/>
  <c r="S25" i="97"/>
  <c r="R25" i="97"/>
  <c r="Q25" i="97"/>
  <c r="P25" i="97"/>
  <c r="E25" i="97"/>
  <c r="T25" i="97" s="1"/>
  <c r="T24" i="97"/>
  <c r="S24" i="97"/>
  <c r="R24" i="97"/>
  <c r="Q24" i="97"/>
  <c r="P24" i="97"/>
  <c r="E24" i="97"/>
  <c r="U24" i="97" s="1"/>
  <c r="T23" i="97"/>
  <c r="S23" i="97"/>
  <c r="R23" i="97"/>
  <c r="Q23" i="97"/>
  <c r="P23" i="97"/>
  <c r="E23" i="97"/>
  <c r="S22" i="97"/>
  <c r="R22" i="97"/>
  <c r="Q22" i="97"/>
  <c r="P22" i="97"/>
  <c r="E22" i="97"/>
  <c r="S21" i="97"/>
  <c r="R21" i="97"/>
  <c r="Q21" i="97"/>
  <c r="P21" i="97"/>
  <c r="E21" i="97"/>
  <c r="U21" i="97" s="1"/>
  <c r="S20" i="97"/>
  <c r="R20" i="97"/>
  <c r="Q20" i="97"/>
  <c r="P20" i="97"/>
  <c r="E20" i="97"/>
  <c r="U20" i="97" s="1"/>
  <c r="S19" i="97"/>
  <c r="R19" i="97"/>
  <c r="Q19" i="97"/>
  <c r="P19" i="97"/>
  <c r="E19" i="97"/>
  <c r="U19" i="97" s="1"/>
  <c r="S18" i="97"/>
  <c r="R18" i="97"/>
  <c r="Q18" i="97"/>
  <c r="P18" i="97"/>
  <c r="E18" i="97"/>
  <c r="T18" i="97" s="1"/>
  <c r="T17" i="97"/>
  <c r="S17" i="97"/>
  <c r="R17" i="97"/>
  <c r="Q17" i="97"/>
  <c r="P17" i="97"/>
  <c r="E17" i="97"/>
  <c r="U17" i="97" s="1"/>
  <c r="T16" i="97"/>
  <c r="S16" i="97"/>
  <c r="R16" i="97"/>
  <c r="Q16" i="97"/>
  <c r="P16" i="97"/>
  <c r="E16" i="97"/>
  <c r="U16" i="97" s="1"/>
  <c r="T15" i="97"/>
  <c r="S15" i="97"/>
  <c r="R15" i="97"/>
  <c r="Q15" i="97"/>
  <c r="P15" i="97"/>
  <c r="E15" i="97"/>
  <c r="U15" i="97" s="1"/>
  <c r="S14" i="97"/>
  <c r="R14" i="97"/>
  <c r="Q14" i="97"/>
  <c r="P14" i="97"/>
  <c r="E14" i="97"/>
  <c r="T14" i="97" s="1"/>
  <c r="S13" i="97"/>
  <c r="R13" i="97"/>
  <c r="Q13" i="97"/>
  <c r="P13" i="97"/>
  <c r="E13" i="97"/>
  <c r="U13" i="97" s="1"/>
  <c r="S12" i="97"/>
  <c r="R12" i="97"/>
  <c r="Q12" i="97"/>
  <c r="P12" i="97"/>
  <c r="E12" i="97"/>
  <c r="U12" i="97" s="1"/>
  <c r="S11" i="97"/>
  <c r="R11" i="97"/>
  <c r="Q11" i="97"/>
  <c r="P11" i="97"/>
  <c r="E11" i="97"/>
  <c r="U11" i="97" s="1"/>
  <c r="U10" i="97"/>
  <c r="S10" i="97"/>
  <c r="R10" i="97"/>
  <c r="Q10" i="97"/>
  <c r="P10" i="97"/>
  <c r="E10" i="97"/>
  <c r="S9" i="97"/>
  <c r="R9" i="97"/>
  <c r="S8" i="97"/>
  <c r="R8" i="97"/>
  <c r="S62" i="96"/>
  <c r="R62" i="96"/>
  <c r="S61" i="96"/>
  <c r="R61" i="96"/>
  <c r="Q61" i="96"/>
  <c r="P61" i="96"/>
  <c r="E61" i="96"/>
  <c r="S60" i="96"/>
  <c r="R60" i="96"/>
  <c r="Q60" i="96"/>
  <c r="P60" i="96"/>
  <c r="E60" i="96"/>
  <c r="S59" i="96"/>
  <c r="R59" i="96"/>
  <c r="S58" i="96"/>
  <c r="R58" i="96"/>
  <c r="S57" i="96"/>
  <c r="R57" i="96"/>
  <c r="Q57" i="96"/>
  <c r="P57" i="96"/>
  <c r="E57" i="96"/>
  <c r="U57" i="96" s="1"/>
  <c r="U56" i="96"/>
  <c r="S56" i="96"/>
  <c r="R56" i="96"/>
  <c r="Q56" i="96"/>
  <c r="P56" i="96"/>
  <c r="E56" i="96"/>
  <c r="T56" i="96" s="1"/>
  <c r="U55" i="96"/>
  <c r="T55" i="96"/>
  <c r="S55" i="96"/>
  <c r="R55" i="96"/>
  <c r="Q55" i="96"/>
  <c r="P55" i="96"/>
  <c r="E55" i="96"/>
  <c r="T54" i="96"/>
  <c r="S54" i="96"/>
  <c r="R54" i="96"/>
  <c r="Q54" i="96"/>
  <c r="P54" i="96"/>
  <c r="E54" i="96"/>
  <c r="U54" i="96" s="1"/>
  <c r="S53" i="96"/>
  <c r="R53" i="96"/>
  <c r="S52" i="96"/>
  <c r="R52" i="96"/>
  <c r="Q52" i="96"/>
  <c r="P52" i="96"/>
  <c r="E52" i="96"/>
  <c r="U52" i="96" s="1"/>
  <c r="S51" i="96"/>
  <c r="R51" i="96"/>
  <c r="Q51" i="96"/>
  <c r="P51" i="96"/>
  <c r="E51" i="96"/>
  <c r="T51" i="96" s="1"/>
  <c r="T50" i="96"/>
  <c r="S50" i="96"/>
  <c r="R50" i="96"/>
  <c r="Q50" i="96"/>
  <c r="P50" i="96"/>
  <c r="E50" i="96"/>
  <c r="U50" i="96" s="1"/>
  <c r="T49" i="96"/>
  <c r="S49" i="96"/>
  <c r="R49" i="96"/>
  <c r="Q49" i="96"/>
  <c r="P49" i="96"/>
  <c r="E49" i="96"/>
  <c r="U49" i="96" s="1"/>
  <c r="T48" i="96"/>
  <c r="S48" i="96"/>
  <c r="R48" i="96"/>
  <c r="Q48" i="96"/>
  <c r="P48" i="96"/>
  <c r="E48" i="96"/>
  <c r="U48" i="96" s="1"/>
  <c r="S47" i="96"/>
  <c r="R47" i="96"/>
  <c r="Q47" i="96"/>
  <c r="P47" i="96"/>
  <c r="E47" i="96"/>
  <c r="T47" i="96" s="1"/>
  <c r="T46" i="96"/>
  <c r="S46" i="96"/>
  <c r="R46" i="96"/>
  <c r="Q46" i="96"/>
  <c r="P46" i="96"/>
  <c r="E46" i="96"/>
  <c r="U46" i="96" s="1"/>
  <c r="S45" i="96"/>
  <c r="R45" i="96"/>
  <c r="Q45" i="96"/>
  <c r="P45" i="96"/>
  <c r="E45" i="96"/>
  <c r="S44" i="96"/>
  <c r="R44" i="96"/>
  <c r="Q44" i="96"/>
  <c r="P44" i="96"/>
  <c r="E44" i="96"/>
  <c r="S43" i="96"/>
  <c r="R43" i="96"/>
  <c r="S42" i="96"/>
  <c r="R42" i="96"/>
  <c r="U41" i="96"/>
  <c r="S41" i="96"/>
  <c r="R41" i="96"/>
  <c r="Q41" i="96"/>
  <c r="P41" i="96"/>
  <c r="E41" i="96"/>
  <c r="T41" i="96" s="1"/>
  <c r="S40" i="96"/>
  <c r="R40" i="96"/>
  <c r="Q40" i="96"/>
  <c r="P40" i="96"/>
  <c r="E40" i="96"/>
  <c r="S39" i="96"/>
  <c r="R39" i="96"/>
  <c r="Q39" i="96"/>
  <c r="P39" i="96"/>
  <c r="E39" i="96"/>
  <c r="U39" i="96" s="1"/>
  <c r="T38" i="96"/>
  <c r="S38" i="96"/>
  <c r="R38" i="96"/>
  <c r="Q38" i="96"/>
  <c r="P38" i="96"/>
  <c r="E38" i="96"/>
  <c r="U38" i="96" s="1"/>
  <c r="U37" i="96"/>
  <c r="S37" i="96"/>
  <c r="R37" i="96"/>
  <c r="Q37" i="96"/>
  <c r="P37" i="96"/>
  <c r="E37" i="96"/>
  <c r="T37" i="96" s="1"/>
  <c r="S36" i="96"/>
  <c r="R36" i="96"/>
  <c r="Q36" i="96"/>
  <c r="P36" i="96"/>
  <c r="E36" i="96"/>
  <c r="S35" i="96"/>
  <c r="R35" i="96"/>
  <c r="Q35" i="96"/>
  <c r="P35" i="96"/>
  <c r="E35" i="96"/>
  <c r="U35" i="96" s="1"/>
  <c r="S34" i="96"/>
  <c r="R34" i="96"/>
  <c r="Q34" i="96"/>
  <c r="P34" i="96"/>
  <c r="E34" i="96"/>
  <c r="U34" i="96" s="1"/>
  <c r="S33" i="96"/>
  <c r="R33" i="96"/>
  <c r="Q33" i="96"/>
  <c r="P33" i="96"/>
  <c r="E33" i="96"/>
  <c r="S32" i="96"/>
  <c r="R32" i="96"/>
  <c r="Q32" i="96"/>
  <c r="P32" i="96"/>
  <c r="E32" i="96"/>
  <c r="U32" i="96" s="1"/>
  <c r="T31" i="96"/>
  <c r="S31" i="96"/>
  <c r="R31" i="96"/>
  <c r="Q31" i="96"/>
  <c r="P31" i="96"/>
  <c r="E31" i="96"/>
  <c r="U31" i="96" s="1"/>
  <c r="T30" i="96"/>
  <c r="S30" i="96"/>
  <c r="R30" i="96"/>
  <c r="Q30" i="96"/>
  <c r="P30" i="96"/>
  <c r="E30" i="96"/>
  <c r="U30" i="96" s="1"/>
  <c r="U29" i="96"/>
  <c r="S29" i="96"/>
  <c r="R29" i="96"/>
  <c r="Q29" i="96"/>
  <c r="P29" i="96"/>
  <c r="E29" i="96"/>
  <c r="T29" i="96" s="1"/>
  <c r="S28" i="96"/>
  <c r="R28" i="96"/>
  <c r="Q28" i="96"/>
  <c r="P28" i="96"/>
  <c r="E28" i="96"/>
  <c r="U28" i="96" s="1"/>
  <c r="S27" i="96"/>
  <c r="R27" i="96"/>
  <c r="S26" i="96"/>
  <c r="R26" i="96"/>
  <c r="Q26" i="96"/>
  <c r="P26" i="96"/>
  <c r="E26" i="96"/>
  <c r="U26" i="96" s="1"/>
  <c r="T25" i="96"/>
  <c r="S25" i="96"/>
  <c r="R25" i="96"/>
  <c r="Q25" i="96"/>
  <c r="P25" i="96"/>
  <c r="E25" i="96"/>
  <c r="U25" i="96" s="1"/>
  <c r="U24" i="96"/>
  <c r="S24" i="96"/>
  <c r="R24" i="96"/>
  <c r="Q24" i="96"/>
  <c r="P24" i="96"/>
  <c r="E24" i="96"/>
  <c r="T24" i="96" s="1"/>
  <c r="S23" i="96"/>
  <c r="R23" i="96"/>
  <c r="Q23" i="96"/>
  <c r="P23" i="96"/>
  <c r="E23" i="96"/>
  <c r="U23" i="96" s="1"/>
  <c r="S22" i="96"/>
  <c r="R22" i="96"/>
  <c r="Q22" i="96"/>
  <c r="P22" i="96"/>
  <c r="E22" i="96"/>
  <c r="U22" i="96" s="1"/>
  <c r="S21" i="96"/>
  <c r="R21" i="96"/>
  <c r="Q21" i="96"/>
  <c r="P21" i="96"/>
  <c r="E21" i="96"/>
  <c r="U21" i="96" s="1"/>
  <c r="S20" i="96"/>
  <c r="R20" i="96"/>
  <c r="Q20" i="96"/>
  <c r="P20" i="96"/>
  <c r="E20" i="96"/>
  <c r="U20" i="96" s="1"/>
  <c r="U19" i="96"/>
  <c r="S19" i="96"/>
  <c r="R19" i="96"/>
  <c r="Q19" i="96"/>
  <c r="P19" i="96"/>
  <c r="E19" i="96"/>
  <c r="T19" i="96" s="1"/>
  <c r="T18" i="96"/>
  <c r="S18" i="96"/>
  <c r="R18" i="96"/>
  <c r="Q18" i="96"/>
  <c r="P18" i="96"/>
  <c r="E18" i="96"/>
  <c r="U18" i="96" s="1"/>
  <c r="T17" i="96"/>
  <c r="S17" i="96"/>
  <c r="R17" i="96"/>
  <c r="Q17" i="96"/>
  <c r="P17" i="96"/>
  <c r="E17" i="96"/>
  <c r="U17" i="96" s="1"/>
  <c r="S16" i="96"/>
  <c r="R16" i="96"/>
  <c r="Q16" i="96"/>
  <c r="P16" i="96"/>
  <c r="E16" i="96"/>
  <c r="S15" i="96"/>
  <c r="R15" i="96"/>
  <c r="Q15" i="96"/>
  <c r="P15" i="96"/>
  <c r="E15" i="96"/>
  <c r="U15" i="96" s="1"/>
  <c r="S14" i="96"/>
  <c r="R14" i="96"/>
  <c r="Q14" i="96"/>
  <c r="P14" i="96"/>
  <c r="E14" i="96"/>
  <c r="U14" i="96" s="1"/>
  <c r="S13" i="96"/>
  <c r="R13" i="96"/>
  <c r="Q13" i="96"/>
  <c r="P13" i="96"/>
  <c r="E13" i="96"/>
  <c r="U13" i="96" s="1"/>
  <c r="S12" i="96"/>
  <c r="R12" i="96"/>
  <c r="Q12" i="96"/>
  <c r="P12" i="96"/>
  <c r="E12" i="96"/>
  <c r="U12" i="96" s="1"/>
  <c r="U11" i="96"/>
  <c r="T11" i="96"/>
  <c r="S11" i="96"/>
  <c r="R11" i="96"/>
  <c r="Q11" i="96"/>
  <c r="P11" i="96"/>
  <c r="E11" i="96"/>
  <c r="T10" i="96"/>
  <c r="S10" i="96"/>
  <c r="R10" i="96"/>
  <c r="Q10" i="96"/>
  <c r="P10" i="96"/>
  <c r="E10" i="96"/>
  <c r="S9" i="96"/>
  <c r="R9" i="96"/>
  <c r="S8" i="96"/>
  <c r="R8" i="96"/>
  <c r="S62" i="95"/>
  <c r="R62" i="95"/>
  <c r="S61" i="95"/>
  <c r="R61" i="95"/>
  <c r="Q61" i="95"/>
  <c r="P61" i="95"/>
  <c r="E61" i="95"/>
  <c r="U61" i="95" s="1"/>
  <c r="S60" i="95"/>
  <c r="R60" i="95"/>
  <c r="Q60" i="95"/>
  <c r="Q59" i="95" s="1"/>
  <c r="P60" i="95"/>
  <c r="E60" i="95"/>
  <c r="S59" i="95"/>
  <c r="R59" i="95"/>
  <c r="S58" i="95"/>
  <c r="R58" i="95"/>
  <c r="T57" i="95"/>
  <c r="S57" i="95"/>
  <c r="R57" i="95"/>
  <c r="Q57" i="95"/>
  <c r="P57" i="95"/>
  <c r="E57" i="95"/>
  <c r="U57" i="95" s="1"/>
  <c r="T56" i="95"/>
  <c r="S56" i="95"/>
  <c r="R56" i="95"/>
  <c r="Q56" i="95"/>
  <c r="P56" i="95"/>
  <c r="E56" i="95"/>
  <c r="U56" i="95" s="1"/>
  <c r="T55" i="95"/>
  <c r="S55" i="95"/>
  <c r="R55" i="95"/>
  <c r="Q55" i="95"/>
  <c r="P55" i="95"/>
  <c r="E55" i="95"/>
  <c r="U55" i="95" s="1"/>
  <c r="S54" i="95"/>
  <c r="R54" i="95"/>
  <c r="Q54" i="95"/>
  <c r="Q53" i="95" s="1"/>
  <c r="P54" i="95"/>
  <c r="E54" i="95"/>
  <c r="T54" i="95" s="1"/>
  <c r="S53" i="95"/>
  <c r="R53" i="95"/>
  <c r="S52" i="95"/>
  <c r="R52" i="95"/>
  <c r="Q52" i="95"/>
  <c r="P52" i="95"/>
  <c r="E52" i="95"/>
  <c r="S51" i="95"/>
  <c r="R51" i="95"/>
  <c r="Q51" i="95"/>
  <c r="P51" i="95"/>
  <c r="E51" i="95"/>
  <c r="U51" i="95" s="1"/>
  <c r="T50" i="95"/>
  <c r="S50" i="95"/>
  <c r="R50" i="95"/>
  <c r="Q50" i="95"/>
  <c r="P50" i="95"/>
  <c r="E50" i="95"/>
  <c r="U50" i="95" s="1"/>
  <c r="U49" i="95"/>
  <c r="S49" i="95"/>
  <c r="R49" i="95"/>
  <c r="Q49" i="95"/>
  <c r="P49" i="95"/>
  <c r="E49" i="95"/>
  <c r="T49" i="95" s="1"/>
  <c r="S48" i="95"/>
  <c r="R48" i="95"/>
  <c r="Q48" i="95"/>
  <c r="P48" i="95"/>
  <c r="E48" i="95"/>
  <c r="S47" i="95"/>
  <c r="R47" i="95"/>
  <c r="Q47" i="95"/>
  <c r="P47" i="95"/>
  <c r="E47" i="95"/>
  <c r="U47" i="95" s="1"/>
  <c r="S46" i="95"/>
  <c r="R46" i="95"/>
  <c r="Q46" i="95"/>
  <c r="P46" i="95"/>
  <c r="E46" i="95"/>
  <c r="U46" i="95" s="1"/>
  <c r="S45" i="95"/>
  <c r="R45" i="95"/>
  <c r="Q45" i="95"/>
  <c r="P45" i="95"/>
  <c r="E45" i="95"/>
  <c r="U44" i="95"/>
  <c r="S44" i="95"/>
  <c r="R44" i="95"/>
  <c r="Q44" i="95"/>
  <c r="P44" i="95"/>
  <c r="E44" i="95"/>
  <c r="S43" i="95"/>
  <c r="R43" i="95"/>
  <c r="S42" i="95"/>
  <c r="R42" i="95"/>
  <c r="S41" i="95"/>
  <c r="R41" i="95"/>
  <c r="Q41" i="95"/>
  <c r="P41" i="95"/>
  <c r="E41" i="95"/>
  <c r="U41" i="95" s="1"/>
  <c r="T40" i="95"/>
  <c r="S40" i="95"/>
  <c r="R40" i="95"/>
  <c r="Q40" i="95"/>
  <c r="P40" i="95"/>
  <c r="E40" i="95"/>
  <c r="U40" i="95" s="1"/>
  <c r="U39" i="95"/>
  <c r="S39" i="95"/>
  <c r="R39" i="95"/>
  <c r="Q39" i="95"/>
  <c r="P39" i="95"/>
  <c r="E39" i="95"/>
  <c r="T39" i="95" s="1"/>
  <c r="T38" i="95"/>
  <c r="S38" i="95"/>
  <c r="R38" i="95"/>
  <c r="Q38" i="95"/>
  <c r="P38" i="95"/>
  <c r="E38" i="95"/>
  <c r="U38" i="95" s="1"/>
  <c r="S37" i="95"/>
  <c r="R37" i="95"/>
  <c r="Q37" i="95"/>
  <c r="P37" i="95"/>
  <c r="E37" i="95"/>
  <c r="U37" i="95" s="1"/>
  <c r="S36" i="95"/>
  <c r="R36" i="95"/>
  <c r="Q36" i="95"/>
  <c r="P36" i="95"/>
  <c r="E36" i="95"/>
  <c r="U36" i="95" s="1"/>
  <c r="S35" i="95"/>
  <c r="R35" i="95"/>
  <c r="Q35" i="95"/>
  <c r="P35" i="95"/>
  <c r="E35" i="95"/>
  <c r="U35" i="95" s="1"/>
  <c r="S34" i="95"/>
  <c r="R34" i="95"/>
  <c r="Q34" i="95"/>
  <c r="P34" i="95"/>
  <c r="E34" i="95"/>
  <c r="U34" i="95" s="1"/>
  <c r="T33" i="95"/>
  <c r="S33" i="95"/>
  <c r="R33" i="95"/>
  <c r="Q33" i="95"/>
  <c r="P33" i="95"/>
  <c r="E33" i="95"/>
  <c r="U33" i="95" s="1"/>
  <c r="T32" i="95"/>
  <c r="S32" i="95"/>
  <c r="R32" i="95"/>
  <c r="Q32" i="95"/>
  <c r="P32" i="95"/>
  <c r="E32" i="95"/>
  <c r="U32" i="95" s="1"/>
  <c r="U31" i="95"/>
  <c r="S31" i="95"/>
  <c r="R31" i="95"/>
  <c r="Q31" i="95"/>
  <c r="P31" i="95"/>
  <c r="E31" i="95"/>
  <c r="T31" i="95" s="1"/>
  <c r="S30" i="95"/>
  <c r="R30" i="95"/>
  <c r="Q30" i="95"/>
  <c r="P30" i="95"/>
  <c r="T30" i="95" s="1"/>
  <c r="E30" i="95"/>
  <c r="U30" i="95" s="1"/>
  <c r="S29" i="95"/>
  <c r="R29" i="95"/>
  <c r="Q29" i="95"/>
  <c r="P29" i="95"/>
  <c r="E29" i="95"/>
  <c r="U29" i="95" s="1"/>
  <c r="S28" i="95"/>
  <c r="R28" i="95"/>
  <c r="Q28" i="95"/>
  <c r="P28" i="95"/>
  <c r="E28" i="95"/>
  <c r="S27" i="95"/>
  <c r="R27" i="95"/>
  <c r="S26" i="95"/>
  <c r="R26" i="95"/>
  <c r="Q26" i="95"/>
  <c r="P26" i="95"/>
  <c r="E26" i="95"/>
  <c r="S25" i="95"/>
  <c r="R25" i="95"/>
  <c r="Q25" i="95"/>
  <c r="P25" i="95"/>
  <c r="E25" i="95"/>
  <c r="U25" i="95" s="1"/>
  <c r="S24" i="95"/>
  <c r="R24" i="95"/>
  <c r="Q24" i="95"/>
  <c r="P24" i="95"/>
  <c r="E24" i="95"/>
  <c r="U24" i="95" s="1"/>
  <c r="S23" i="95"/>
  <c r="R23" i="95"/>
  <c r="Q23" i="95"/>
  <c r="P23" i="95"/>
  <c r="E23" i="95"/>
  <c r="U23" i="95" s="1"/>
  <c r="S22" i="95"/>
  <c r="R22" i="95"/>
  <c r="Q22" i="95"/>
  <c r="P22" i="95"/>
  <c r="E22" i="95"/>
  <c r="U22" i="95" s="1"/>
  <c r="U21" i="95"/>
  <c r="T21" i="95"/>
  <c r="S21" i="95"/>
  <c r="R21" i="95"/>
  <c r="Q21" i="95"/>
  <c r="P21" i="95"/>
  <c r="E21" i="95"/>
  <c r="T20" i="95"/>
  <c r="S20" i="95"/>
  <c r="R20" i="95"/>
  <c r="Q20" i="95"/>
  <c r="P20" i="95"/>
  <c r="E20" i="95"/>
  <c r="U20" i="95" s="1"/>
  <c r="S19" i="95"/>
  <c r="R19" i="95"/>
  <c r="Q19" i="95"/>
  <c r="P19" i="95"/>
  <c r="E19" i="95"/>
  <c r="S18" i="95"/>
  <c r="R18" i="95"/>
  <c r="Q18" i="95"/>
  <c r="P18" i="95"/>
  <c r="E18" i="95"/>
  <c r="T18" i="95" s="1"/>
  <c r="T17" i="95"/>
  <c r="S17" i="95"/>
  <c r="R17" i="95"/>
  <c r="Q17" i="95"/>
  <c r="P17" i="95"/>
  <c r="E17" i="95"/>
  <c r="U17" i="95" s="1"/>
  <c r="S16" i="95"/>
  <c r="R16" i="95"/>
  <c r="Q16" i="95"/>
  <c r="P16" i="95"/>
  <c r="E16" i="95"/>
  <c r="U16" i="95" s="1"/>
  <c r="S15" i="95"/>
  <c r="R15" i="95"/>
  <c r="Q15" i="95"/>
  <c r="P15" i="95"/>
  <c r="E15" i="95"/>
  <c r="U15" i="95" s="1"/>
  <c r="S14" i="95"/>
  <c r="R14" i="95"/>
  <c r="Q14" i="95"/>
  <c r="P14" i="95"/>
  <c r="E14" i="95"/>
  <c r="U14" i="95" s="1"/>
  <c r="S13" i="95"/>
  <c r="R13" i="95"/>
  <c r="Q13" i="95"/>
  <c r="U13" i="95" s="1"/>
  <c r="P13" i="95"/>
  <c r="T13" i="95" s="1"/>
  <c r="E13" i="95"/>
  <c r="S12" i="95"/>
  <c r="R12" i="95"/>
  <c r="Q12" i="95"/>
  <c r="P12" i="95"/>
  <c r="E12" i="95"/>
  <c r="U12" i="95" s="1"/>
  <c r="T11" i="95"/>
  <c r="S11" i="95"/>
  <c r="R11" i="95"/>
  <c r="Q11" i="95"/>
  <c r="P11" i="95"/>
  <c r="E11" i="95"/>
  <c r="U11" i="95" s="1"/>
  <c r="S10" i="95"/>
  <c r="R10" i="95"/>
  <c r="Q10" i="95"/>
  <c r="U10" i="95" s="1"/>
  <c r="P10" i="95"/>
  <c r="E10" i="95"/>
  <c r="T10" i="95" s="1"/>
  <c r="S9" i="95"/>
  <c r="R9" i="95"/>
  <c r="S8" i="95"/>
  <c r="R8" i="95"/>
  <c r="S62" i="94"/>
  <c r="R62" i="94"/>
  <c r="S61" i="94"/>
  <c r="R61" i="94"/>
  <c r="Q61" i="94"/>
  <c r="P61" i="94"/>
  <c r="E61" i="94"/>
  <c r="U61" i="94" s="1"/>
  <c r="T60" i="94"/>
  <c r="S60" i="94"/>
  <c r="R60" i="94"/>
  <c r="Q60" i="94"/>
  <c r="P60" i="94"/>
  <c r="E60" i="94"/>
  <c r="E59" i="94" s="1"/>
  <c r="U59" i="94" s="1"/>
  <c r="S59" i="94"/>
  <c r="R59" i="94"/>
  <c r="S58" i="94"/>
  <c r="R58" i="94"/>
  <c r="S57" i="94"/>
  <c r="R57" i="94"/>
  <c r="Q57" i="94"/>
  <c r="P57" i="94"/>
  <c r="E57" i="94"/>
  <c r="U57" i="94" s="1"/>
  <c r="U56" i="94"/>
  <c r="S56" i="94"/>
  <c r="R56" i="94"/>
  <c r="Q56" i="94"/>
  <c r="P56" i="94"/>
  <c r="E56" i="94"/>
  <c r="T56" i="94" s="1"/>
  <c r="T55" i="94"/>
  <c r="S55" i="94"/>
  <c r="R55" i="94"/>
  <c r="Q55" i="94"/>
  <c r="P55" i="94"/>
  <c r="E55" i="94"/>
  <c r="U55" i="94" s="1"/>
  <c r="S54" i="94"/>
  <c r="R54" i="94"/>
  <c r="Q54" i="94"/>
  <c r="P54" i="94"/>
  <c r="P53" i="94" s="1"/>
  <c r="E54" i="94"/>
  <c r="E53" i="94" s="1"/>
  <c r="U53" i="94" s="1"/>
  <c r="S53" i="94"/>
  <c r="R53" i="94"/>
  <c r="S52" i="94"/>
  <c r="R52" i="94"/>
  <c r="Q52" i="94"/>
  <c r="P52" i="94"/>
  <c r="E52" i="94"/>
  <c r="S51" i="94"/>
  <c r="R51" i="94"/>
  <c r="Q51" i="94"/>
  <c r="P51" i="94"/>
  <c r="E51" i="94"/>
  <c r="T51" i="94" s="1"/>
  <c r="T50" i="94"/>
  <c r="S50" i="94"/>
  <c r="R50" i="94"/>
  <c r="Q50" i="94"/>
  <c r="P50" i="94"/>
  <c r="E50" i="94"/>
  <c r="U50" i="94" s="1"/>
  <c r="S49" i="94"/>
  <c r="R49" i="94"/>
  <c r="Q49" i="94"/>
  <c r="P49" i="94"/>
  <c r="E49" i="94"/>
  <c r="U49" i="94" s="1"/>
  <c r="S48" i="94"/>
  <c r="R48" i="94"/>
  <c r="Q48" i="94"/>
  <c r="P48" i="94"/>
  <c r="E48" i="94"/>
  <c r="U48" i="94" s="1"/>
  <c r="S47" i="94"/>
  <c r="R47" i="94"/>
  <c r="Q47" i="94"/>
  <c r="P47" i="94"/>
  <c r="E47" i="94"/>
  <c r="U47" i="94" s="1"/>
  <c r="U46" i="94"/>
  <c r="T46" i="94"/>
  <c r="S46" i="94"/>
  <c r="R46" i="94"/>
  <c r="Q46" i="94"/>
  <c r="P46" i="94"/>
  <c r="E46" i="94"/>
  <c r="S45" i="94"/>
  <c r="R45" i="94"/>
  <c r="Q45" i="94"/>
  <c r="P45" i="94"/>
  <c r="E45" i="94"/>
  <c r="S44" i="94"/>
  <c r="R44" i="94"/>
  <c r="Q44" i="94"/>
  <c r="P44" i="94"/>
  <c r="E44" i="94"/>
  <c r="U44" i="94" s="1"/>
  <c r="S43" i="94"/>
  <c r="R43" i="94"/>
  <c r="S42" i="94"/>
  <c r="R42" i="94"/>
  <c r="S41" i="94"/>
  <c r="R41" i="94"/>
  <c r="Q41" i="94"/>
  <c r="P41" i="94"/>
  <c r="E41" i="94"/>
  <c r="S40" i="94"/>
  <c r="R40" i="94"/>
  <c r="Q40" i="94"/>
  <c r="P40" i="94"/>
  <c r="E40" i="94"/>
  <c r="U40" i="94" s="1"/>
  <c r="S39" i="94"/>
  <c r="R39" i="94"/>
  <c r="Q39" i="94"/>
  <c r="P39" i="94"/>
  <c r="E39" i="94"/>
  <c r="U39" i="94" s="1"/>
  <c r="S38" i="94"/>
  <c r="R38" i="94"/>
  <c r="Q38" i="94"/>
  <c r="P38" i="94"/>
  <c r="E38" i="94"/>
  <c r="S37" i="94"/>
  <c r="R37" i="94"/>
  <c r="Q37" i="94"/>
  <c r="P37" i="94"/>
  <c r="E37" i="94"/>
  <c r="U37" i="94" s="1"/>
  <c r="U36" i="94"/>
  <c r="T36" i="94"/>
  <c r="S36" i="94"/>
  <c r="R36" i="94"/>
  <c r="Q36" i="94"/>
  <c r="P36" i="94"/>
  <c r="E36" i="94"/>
  <c r="T35" i="94"/>
  <c r="S35" i="94"/>
  <c r="R35" i="94"/>
  <c r="Q35" i="94"/>
  <c r="P35" i="94"/>
  <c r="E35" i="94"/>
  <c r="U35" i="94" s="1"/>
  <c r="S34" i="94"/>
  <c r="R34" i="94"/>
  <c r="Q34" i="94"/>
  <c r="P34" i="94"/>
  <c r="E34" i="94"/>
  <c r="S33" i="94"/>
  <c r="R33" i="94"/>
  <c r="Q33" i="94"/>
  <c r="P33" i="94"/>
  <c r="E33" i="94"/>
  <c r="T33" i="94" s="1"/>
  <c r="S32" i="94"/>
  <c r="R32" i="94"/>
  <c r="Q32" i="94"/>
  <c r="P32" i="94"/>
  <c r="E32" i="94"/>
  <c r="U32" i="94" s="1"/>
  <c r="S31" i="94"/>
  <c r="R31" i="94"/>
  <c r="Q31" i="94"/>
  <c r="P31" i="94"/>
  <c r="E31" i="94"/>
  <c r="U31" i="94" s="1"/>
  <c r="S30" i="94"/>
  <c r="R30" i="94"/>
  <c r="Q30" i="94"/>
  <c r="P30" i="94"/>
  <c r="E30" i="94"/>
  <c r="S29" i="94"/>
  <c r="R29" i="94"/>
  <c r="Q29" i="94"/>
  <c r="P29" i="94"/>
  <c r="E29" i="94"/>
  <c r="U29" i="94" s="1"/>
  <c r="U28" i="94"/>
  <c r="T28" i="94"/>
  <c r="S28" i="94"/>
  <c r="R28" i="94"/>
  <c r="Q28" i="94"/>
  <c r="P28" i="94"/>
  <c r="E28" i="94"/>
  <c r="S27" i="94"/>
  <c r="R27" i="94"/>
  <c r="S26" i="94"/>
  <c r="R26" i="94"/>
  <c r="Q26" i="94"/>
  <c r="P26" i="94"/>
  <c r="E26" i="94"/>
  <c r="U26" i="94" s="1"/>
  <c r="S25" i="94"/>
  <c r="R25" i="94"/>
  <c r="Q25" i="94"/>
  <c r="P25" i="94"/>
  <c r="E25" i="94"/>
  <c r="S24" i="94"/>
  <c r="R24" i="94"/>
  <c r="Q24" i="94"/>
  <c r="P24" i="94"/>
  <c r="E24" i="94"/>
  <c r="T24" i="94" s="1"/>
  <c r="S23" i="94"/>
  <c r="R23" i="94"/>
  <c r="Q23" i="94"/>
  <c r="U23" i="94" s="1"/>
  <c r="P23" i="94"/>
  <c r="T23" i="94" s="1"/>
  <c r="E23" i="94"/>
  <c r="S22" i="94"/>
  <c r="R22" i="94"/>
  <c r="Q22" i="94"/>
  <c r="P22" i="94"/>
  <c r="E22" i="94"/>
  <c r="U22" i="94" s="1"/>
  <c r="T21" i="94"/>
  <c r="S21" i="94"/>
  <c r="R21" i="94"/>
  <c r="Q21" i="94"/>
  <c r="P21" i="94"/>
  <c r="E21" i="94"/>
  <c r="U21" i="94" s="1"/>
  <c r="U20" i="94"/>
  <c r="S20" i="94"/>
  <c r="R20" i="94"/>
  <c r="Q20" i="94"/>
  <c r="P20" i="94"/>
  <c r="E20" i="94"/>
  <c r="T20" i="94" s="1"/>
  <c r="T19" i="94"/>
  <c r="S19" i="94"/>
  <c r="R19" i="94"/>
  <c r="Q19" i="94"/>
  <c r="P19" i="94"/>
  <c r="E19" i="94"/>
  <c r="U19" i="94" s="1"/>
  <c r="S18" i="94"/>
  <c r="R18" i="94"/>
  <c r="Q18" i="94"/>
  <c r="P18" i="94"/>
  <c r="E18" i="94"/>
  <c r="S17" i="94"/>
  <c r="R17" i="94"/>
  <c r="Q17" i="94"/>
  <c r="P17" i="94"/>
  <c r="E17" i="94"/>
  <c r="S16" i="94"/>
  <c r="R16" i="94"/>
  <c r="Q16" i="94"/>
  <c r="P16" i="94"/>
  <c r="E16" i="94"/>
  <c r="T16" i="94" s="1"/>
  <c r="S15" i="94"/>
  <c r="R15" i="94"/>
  <c r="Q15" i="94"/>
  <c r="P15" i="94"/>
  <c r="E15" i="94"/>
  <c r="U15" i="94" s="1"/>
  <c r="U14" i="94"/>
  <c r="S14" i="94"/>
  <c r="R14" i="94"/>
  <c r="Q14" i="94"/>
  <c r="P14" i="94"/>
  <c r="E14" i="94"/>
  <c r="T14" i="94" s="1"/>
  <c r="T13" i="94"/>
  <c r="S13" i="94"/>
  <c r="R13" i="94"/>
  <c r="Q13" i="94"/>
  <c r="P13" i="94"/>
  <c r="E13" i="94"/>
  <c r="U13" i="94" s="1"/>
  <c r="U12" i="94"/>
  <c r="S12" i="94"/>
  <c r="R12" i="94"/>
  <c r="Q12" i="94"/>
  <c r="P12" i="94"/>
  <c r="E12" i="94"/>
  <c r="T12" i="94" s="1"/>
  <c r="T11" i="94"/>
  <c r="S11" i="94"/>
  <c r="R11" i="94"/>
  <c r="Q11" i="94"/>
  <c r="P11" i="94"/>
  <c r="E11" i="94"/>
  <c r="U11" i="94" s="1"/>
  <c r="S10" i="94"/>
  <c r="R10" i="94"/>
  <c r="Q10" i="94"/>
  <c r="P10" i="94"/>
  <c r="E10" i="94"/>
  <c r="S9" i="94"/>
  <c r="R9" i="94"/>
  <c r="S8" i="94"/>
  <c r="R8" i="94"/>
  <c r="S62" i="93"/>
  <c r="R62" i="93"/>
  <c r="U61" i="93"/>
  <c r="T61" i="93"/>
  <c r="S61" i="93"/>
  <c r="R61" i="93"/>
  <c r="Q61" i="93"/>
  <c r="P61" i="93"/>
  <c r="E61" i="93"/>
  <c r="U60" i="93"/>
  <c r="S60" i="93"/>
  <c r="R60" i="93"/>
  <c r="Q60" i="93"/>
  <c r="Q59" i="93" s="1"/>
  <c r="P60" i="93"/>
  <c r="P59" i="93" s="1"/>
  <c r="E60" i="93"/>
  <c r="S59" i="93"/>
  <c r="R59" i="93"/>
  <c r="S58" i="93"/>
  <c r="R58" i="93"/>
  <c r="T57" i="93"/>
  <c r="S57" i="93"/>
  <c r="R57" i="93"/>
  <c r="Q57" i="93"/>
  <c r="P57" i="93"/>
  <c r="E57" i="93"/>
  <c r="U57" i="93" s="1"/>
  <c r="S56" i="93"/>
  <c r="R56" i="93"/>
  <c r="Q56" i="93"/>
  <c r="P56" i="93"/>
  <c r="E56" i="93"/>
  <c r="S55" i="93"/>
  <c r="R55" i="93"/>
  <c r="Q55" i="93"/>
  <c r="P55" i="93"/>
  <c r="E55" i="93"/>
  <c r="U54" i="93"/>
  <c r="S54" i="93"/>
  <c r="R54" i="93"/>
  <c r="Q54" i="93"/>
  <c r="P54" i="93"/>
  <c r="E54" i="93"/>
  <c r="S53" i="93"/>
  <c r="R53" i="93"/>
  <c r="T52" i="93"/>
  <c r="S52" i="93"/>
  <c r="R52" i="93"/>
  <c r="Q52" i="93"/>
  <c r="P52" i="93"/>
  <c r="E52" i="93"/>
  <c r="U52" i="93" s="1"/>
  <c r="S51" i="93"/>
  <c r="R51" i="93"/>
  <c r="Q51" i="93"/>
  <c r="P51" i="93"/>
  <c r="E51" i="93"/>
  <c r="S50" i="93"/>
  <c r="R50" i="93"/>
  <c r="Q50" i="93"/>
  <c r="P50" i="93"/>
  <c r="E50" i="93"/>
  <c r="S49" i="93"/>
  <c r="R49" i="93"/>
  <c r="Q49" i="93"/>
  <c r="P49" i="93"/>
  <c r="E49" i="93"/>
  <c r="U48" i="93"/>
  <c r="T48" i="93"/>
  <c r="S48" i="93"/>
  <c r="R48" i="93"/>
  <c r="Q48" i="93"/>
  <c r="P48" i="93"/>
  <c r="E48" i="93"/>
  <c r="U47" i="93"/>
  <c r="T47" i="93"/>
  <c r="S47" i="93"/>
  <c r="R47" i="93"/>
  <c r="Q47" i="93"/>
  <c r="P47" i="93"/>
  <c r="E47" i="93"/>
  <c r="S46" i="93"/>
  <c r="R46" i="93"/>
  <c r="Q46" i="93"/>
  <c r="P46" i="93"/>
  <c r="E46" i="93"/>
  <c r="S45" i="93"/>
  <c r="R45" i="93"/>
  <c r="Q45" i="93"/>
  <c r="P45" i="93"/>
  <c r="E45" i="93"/>
  <c r="T45" i="93" s="1"/>
  <c r="T44" i="93"/>
  <c r="S44" i="93"/>
  <c r="R44" i="93"/>
  <c r="Q44" i="93"/>
  <c r="P44" i="93"/>
  <c r="E44" i="93"/>
  <c r="U44" i="93" s="1"/>
  <c r="S43" i="93"/>
  <c r="R43" i="93"/>
  <c r="S42" i="93"/>
  <c r="R42" i="93"/>
  <c r="S41" i="93"/>
  <c r="R41" i="93"/>
  <c r="Q41" i="93"/>
  <c r="P41" i="93"/>
  <c r="E41" i="93"/>
  <c r="S40" i="93"/>
  <c r="R40" i="93"/>
  <c r="Q40" i="93"/>
  <c r="P40" i="93"/>
  <c r="E40" i="93"/>
  <c r="S39" i="93"/>
  <c r="R39" i="93"/>
  <c r="Q39" i="93"/>
  <c r="P39" i="93"/>
  <c r="E39" i="93"/>
  <c r="T39" i="93" s="1"/>
  <c r="T38" i="93"/>
  <c r="S38" i="93"/>
  <c r="R38" i="93"/>
  <c r="Q38" i="93"/>
  <c r="P38" i="93"/>
  <c r="E38" i="93"/>
  <c r="U38" i="93" s="1"/>
  <c r="U37" i="93"/>
  <c r="T37" i="93"/>
  <c r="S37" i="93"/>
  <c r="R37" i="93"/>
  <c r="Q37" i="93"/>
  <c r="P37" i="93"/>
  <c r="E37" i="93"/>
  <c r="U36" i="93"/>
  <c r="T36" i="93"/>
  <c r="S36" i="93"/>
  <c r="R36" i="93"/>
  <c r="Q36" i="93"/>
  <c r="P36" i="93"/>
  <c r="E36" i="93"/>
  <c r="U35" i="93"/>
  <c r="S35" i="93"/>
  <c r="R35" i="93"/>
  <c r="Q35" i="93"/>
  <c r="P35" i="93"/>
  <c r="E35" i="93"/>
  <c r="T35" i="93" s="1"/>
  <c r="S34" i="93"/>
  <c r="R34" i="93"/>
  <c r="Q34" i="93"/>
  <c r="P34" i="93"/>
  <c r="E34" i="93"/>
  <c r="U34" i="93" s="1"/>
  <c r="S33" i="93"/>
  <c r="R33" i="93"/>
  <c r="Q33" i="93"/>
  <c r="P33" i="93"/>
  <c r="E33" i="93"/>
  <c r="S32" i="93"/>
  <c r="R32" i="93"/>
  <c r="Q32" i="93"/>
  <c r="P32" i="93"/>
  <c r="E32" i="93"/>
  <c r="S31" i="93"/>
  <c r="R31" i="93"/>
  <c r="Q31" i="93"/>
  <c r="P31" i="93"/>
  <c r="E31" i="93"/>
  <c r="U30" i="93"/>
  <c r="S30" i="93"/>
  <c r="R30" i="93"/>
  <c r="Q30" i="93"/>
  <c r="P30" i="93"/>
  <c r="E30" i="93"/>
  <c r="U29" i="93"/>
  <c r="T29" i="93"/>
  <c r="S29" i="93"/>
  <c r="R29" i="93"/>
  <c r="Q29" i="93"/>
  <c r="P29" i="93"/>
  <c r="E29" i="93"/>
  <c r="U28" i="93"/>
  <c r="T28" i="93"/>
  <c r="S28" i="93"/>
  <c r="R28" i="93"/>
  <c r="Q28" i="93"/>
  <c r="P28" i="93"/>
  <c r="E28" i="93"/>
  <c r="S27" i="93"/>
  <c r="R27" i="93"/>
  <c r="U26" i="93"/>
  <c r="S26" i="93"/>
  <c r="R26" i="93"/>
  <c r="Q26" i="93"/>
  <c r="P26" i="93"/>
  <c r="E26" i="93"/>
  <c r="T26" i="93" s="1"/>
  <c r="U25" i="93"/>
  <c r="T25" i="93"/>
  <c r="S25" i="93"/>
  <c r="R25" i="93"/>
  <c r="Q25" i="93"/>
  <c r="P25" i="93"/>
  <c r="E25" i="93"/>
  <c r="S24" i="93"/>
  <c r="R24" i="93"/>
  <c r="Q24" i="93"/>
  <c r="P24" i="93"/>
  <c r="E24" i="93"/>
  <c r="U24" i="93" s="1"/>
  <c r="T23" i="93"/>
  <c r="S23" i="93"/>
  <c r="R23" i="93"/>
  <c r="Q23" i="93"/>
  <c r="P23" i="93"/>
  <c r="E23" i="93"/>
  <c r="U22" i="93"/>
  <c r="S22" i="93"/>
  <c r="R22" i="93"/>
  <c r="Q22" i="93"/>
  <c r="P22" i="93"/>
  <c r="E22" i="93"/>
  <c r="T22" i="93" s="1"/>
  <c r="T21" i="93"/>
  <c r="S21" i="93"/>
  <c r="R21" i="93"/>
  <c r="Q21" i="93"/>
  <c r="P21" i="93"/>
  <c r="E21" i="93"/>
  <c r="U21" i="93" s="1"/>
  <c r="S20" i="93"/>
  <c r="R20" i="93"/>
  <c r="Q20" i="93"/>
  <c r="P20" i="93"/>
  <c r="E20" i="93"/>
  <c r="S19" i="93"/>
  <c r="R19" i="93"/>
  <c r="Q19" i="93"/>
  <c r="P19" i="93"/>
  <c r="E19" i="93"/>
  <c r="S18" i="93"/>
  <c r="R18" i="93"/>
  <c r="Q18" i="93"/>
  <c r="P18" i="93"/>
  <c r="E18" i="93"/>
  <c r="T18" i="93" s="1"/>
  <c r="S17" i="93"/>
  <c r="R17" i="93"/>
  <c r="Q17" i="93"/>
  <c r="P17" i="93"/>
  <c r="E17" i="93"/>
  <c r="U17" i="93" s="1"/>
  <c r="T16" i="93"/>
  <c r="S16" i="93"/>
  <c r="R16" i="93"/>
  <c r="Q16" i="93"/>
  <c r="P16" i="93"/>
  <c r="E16" i="93"/>
  <c r="U16" i="93" s="1"/>
  <c r="U15" i="93"/>
  <c r="T15" i="93"/>
  <c r="S15" i="93"/>
  <c r="R15" i="93"/>
  <c r="Q15" i="93"/>
  <c r="P15" i="93"/>
  <c r="E15" i="93"/>
  <c r="U14" i="93"/>
  <c r="S14" i="93"/>
  <c r="R14" i="93"/>
  <c r="Q14" i="93"/>
  <c r="P14" i="93"/>
  <c r="E14" i="93"/>
  <c r="T14" i="93" s="1"/>
  <c r="S13" i="93"/>
  <c r="R13" i="93"/>
  <c r="Q13" i="93"/>
  <c r="P13" i="93"/>
  <c r="E13" i="93"/>
  <c r="S12" i="93"/>
  <c r="R12" i="93"/>
  <c r="Q12" i="93"/>
  <c r="P12" i="93"/>
  <c r="E12" i="93"/>
  <c r="S11" i="93"/>
  <c r="R11" i="93"/>
  <c r="Q11" i="93"/>
  <c r="P11" i="93"/>
  <c r="E11" i="93"/>
  <c r="S10" i="93"/>
  <c r="R10" i="93"/>
  <c r="Q10" i="93"/>
  <c r="P10" i="93"/>
  <c r="E10" i="93"/>
  <c r="S9" i="93"/>
  <c r="R9" i="93"/>
  <c r="S8" i="93"/>
  <c r="R8" i="93"/>
  <c r="S62" i="92"/>
  <c r="R62" i="92"/>
  <c r="T61" i="92"/>
  <c r="S61" i="92"/>
  <c r="R61" i="92"/>
  <c r="Q61" i="92"/>
  <c r="P61" i="92"/>
  <c r="E61" i="92"/>
  <c r="U61" i="92" s="1"/>
  <c r="S60" i="92"/>
  <c r="R60" i="92"/>
  <c r="Q60" i="92"/>
  <c r="P60" i="92"/>
  <c r="E60" i="92"/>
  <c r="S59" i="92"/>
  <c r="R59" i="92"/>
  <c r="S58" i="92"/>
  <c r="R58" i="92"/>
  <c r="S57" i="92"/>
  <c r="R57" i="92"/>
  <c r="Q57" i="92"/>
  <c r="P57" i="92"/>
  <c r="E57" i="92"/>
  <c r="S56" i="92"/>
  <c r="R56" i="92"/>
  <c r="Q56" i="92"/>
  <c r="P56" i="92"/>
  <c r="E56" i="92"/>
  <c r="T56" i="92" s="1"/>
  <c r="T55" i="92"/>
  <c r="S55" i="92"/>
  <c r="R55" i="92"/>
  <c r="Q55" i="92"/>
  <c r="P55" i="92"/>
  <c r="E55" i="92"/>
  <c r="U55" i="92" s="1"/>
  <c r="U54" i="92"/>
  <c r="T54" i="92"/>
  <c r="S54" i="92"/>
  <c r="R54" i="92"/>
  <c r="Q54" i="92"/>
  <c r="P54" i="92"/>
  <c r="E54" i="92"/>
  <c r="S53" i="92"/>
  <c r="R53" i="92"/>
  <c r="S52" i="92"/>
  <c r="R52" i="92"/>
  <c r="Q52" i="92"/>
  <c r="P52" i="92"/>
  <c r="E52" i="92"/>
  <c r="U51" i="92"/>
  <c r="S51" i="92"/>
  <c r="R51" i="92"/>
  <c r="Q51" i="92"/>
  <c r="P51" i="92"/>
  <c r="E51" i="92"/>
  <c r="T51" i="92" s="1"/>
  <c r="S50" i="92"/>
  <c r="R50" i="92"/>
  <c r="Q50" i="92"/>
  <c r="P50" i="92"/>
  <c r="E50" i="92"/>
  <c r="S49" i="92"/>
  <c r="R49" i="92"/>
  <c r="Q49" i="92"/>
  <c r="P49" i="92"/>
  <c r="E49" i="92"/>
  <c r="U49" i="92" s="1"/>
  <c r="U48" i="92"/>
  <c r="T48" i="92"/>
  <c r="S48" i="92"/>
  <c r="R48" i="92"/>
  <c r="Q48" i="92"/>
  <c r="P48" i="92"/>
  <c r="E48" i="92"/>
  <c r="U47" i="92"/>
  <c r="S47" i="92"/>
  <c r="R47" i="92"/>
  <c r="Q47" i="92"/>
  <c r="P47" i="92"/>
  <c r="E47" i="92"/>
  <c r="T47" i="92" s="1"/>
  <c r="S46" i="92"/>
  <c r="R46" i="92"/>
  <c r="Q46" i="92"/>
  <c r="P46" i="92"/>
  <c r="E46" i="92"/>
  <c r="T46" i="92" s="1"/>
  <c r="S45" i="92"/>
  <c r="R45" i="92"/>
  <c r="Q45" i="92"/>
  <c r="P45" i="92"/>
  <c r="E45" i="92"/>
  <c r="S44" i="92"/>
  <c r="R44" i="92"/>
  <c r="Q44" i="92"/>
  <c r="P44" i="92"/>
  <c r="E44" i="92"/>
  <c r="S43" i="92"/>
  <c r="R43" i="92"/>
  <c r="S42" i="92"/>
  <c r="R42" i="92"/>
  <c r="S41" i="92"/>
  <c r="R41" i="92"/>
  <c r="Q41" i="92"/>
  <c r="P41" i="92"/>
  <c r="E41" i="92"/>
  <c r="T40" i="92"/>
  <c r="S40" i="92"/>
  <c r="R40" i="92"/>
  <c r="Q40" i="92"/>
  <c r="P40" i="92"/>
  <c r="E40" i="92"/>
  <c r="U40" i="92" s="1"/>
  <c r="S39" i="92"/>
  <c r="R39" i="92"/>
  <c r="Q39" i="92"/>
  <c r="P39" i="92"/>
  <c r="E39" i="92"/>
  <c r="U39" i="92" s="1"/>
  <c r="S38" i="92"/>
  <c r="R38" i="92"/>
  <c r="Q38" i="92"/>
  <c r="P38" i="92"/>
  <c r="E38" i="92"/>
  <c r="S37" i="92"/>
  <c r="R37" i="92"/>
  <c r="Q37" i="92"/>
  <c r="P37" i="92"/>
  <c r="E37" i="92"/>
  <c r="T37" i="92" s="1"/>
  <c r="T36" i="92"/>
  <c r="S36" i="92"/>
  <c r="R36" i="92"/>
  <c r="Q36" i="92"/>
  <c r="P36" i="92"/>
  <c r="E36" i="92"/>
  <c r="U36" i="92" s="1"/>
  <c r="S35" i="92"/>
  <c r="R35" i="92"/>
  <c r="Q35" i="92"/>
  <c r="P35" i="92"/>
  <c r="E35" i="92"/>
  <c r="S34" i="92"/>
  <c r="R34" i="92"/>
  <c r="Q34" i="92"/>
  <c r="P34" i="92"/>
  <c r="E34" i="92"/>
  <c r="U33" i="92"/>
  <c r="S33" i="92"/>
  <c r="R33" i="92"/>
  <c r="Q33" i="92"/>
  <c r="P33" i="92"/>
  <c r="E33" i="92"/>
  <c r="T33" i="92" s="1"/>
  <c r="S32" i="92"/>
  <c r="R32" i="92"/>
  <c r="Q32" i="92"/>
  <c r="U32" i="92" s="1"/>
  <c r="P32" i="92"/>
  <c r="T32" i="92" s="1"/>
  <c r="E32" i="92"/>
  <c r="S31" i="92"/>
  <c r="R31" i="92"/>
  <c r="Q31" i="92"/>
  <c r="P31" i="92"/>
  <c r="E31" i="92"/>
  <c r="U31" i="92" s="1"/>
  <c r="T30" i="92"/>
  <c r="S30" i="92"/>
  <c r="R30" i="92"/>
  <c r="Q30" i="92"/>
  <c r="P30" i="92"/>
  <c r="E30" i="92"/>
  <c r="U30" i="92" s="1"/>
  <c r="U29" i="92"/>
  <c r="S29" i="92"/>
  <c r="R29" i="92"/>
  <c r="Q29" i="92"/>
  <c r="P29" i="92"/>
  <c r="E29" i="92"/>
  <c r="T29" i="92" s="1"/>
  <c r="S28" i="92"/>
  <c r="R28" i="92"/>
  <c r="Q28" i="92"/>
  <c r="P28" i="92"/>
  <c r="E28" i="92"/>
  <c r="U28" i="92" s="1"/>
  <c r="S27" i="92"/>
  <c r="R27" i="92"/>
  <c r="T26" i="92"/>
  <c r="S26" i="92"/>
  <c r="R26" i="92"/>
  <c r="Q26" i="92"/>
  <c r="P26" i="92"/>
  <c r="E26" i="92"/>
  <c r="U26" i="92" s="1"/>
  <c r="S25" i="92"/>
  <c r="R25" i="92"/>
  <c r="Q25" i="92"/>
  <c r="P25" i="92"/>
  <c r="E25" i="92"/>
  <c r="S24" i="92"/>
  <c r="R24" i="92"/>
  <c r="Q24" i="92"/>
  <c r="P24" i="92"/>
  <c r="E24" i="92"/>
  <c r="T24" i="92" s="1"/>
  <c r="T23" i="92"/>
  <c r="S23" i="92"/>
  <c r="R23" i="92"/>
  <c r="Q23" i="92"/>
  <c r="P23" i="92"/>
  <c r="E23" i="92"/>
  <c r="U23" i="92" s="1"/>
  <c r="S22" i="92"/>
  <c r="R22" i="92"/>
  <c r="Q22" i="92"/>
  <c r="P22" i="92"/>
  <c r="E22" i="92"/>
  <c r="S21" i="92"/>
  <c r="R21" i="92"/>
  <c r="Q21" i="92"/>
  <c r="P21" i="92"/>
  <c r="E21" i="92"/>
  <c r="U20" i="92"/>
  <c r="S20" i="92"/>
  <c r="R20" i="92"/>
  <c r="Q20" i="92"/>
  <c r="P20" i="92"/>
  <c r="E20" i="92"/>
  <c r="T20" i="92" s="1"/>
  <c r="U19" i="92"/>
  <c r="T19" i="92"/>
  <c r="S19" i="92"/>
  <c r="R19" i="92"/>
  <c r="Q19" i="92"/>
  <c r="P19" i="92"/>
  <c r="E19" i="92"/>
  <c r="T18" i="92"/>
  <c r="S18" i="92"/>
  <c r="R18" i="92"/>
  <c r="Q18" i="92"/>
  <c r="P18" i="92"/>
  <c r="E18" i="92"/>
  <c r="U18" i="92" s="1"/>
  <c r="S17" i="92"/>
  <c r="R17" i="92"/>
  <c r="Q17" i="92"/>
  <c r="P17" i="92"/>
  <c r="E17" i="92"/>
  <c r="S16" i="92"/>
  <c r="R16" i="92"/>
  <c r="Q16" i="92"/>
  <c r="P16" i="92"/>
  <c r="E16" i="92"/>
  <c r="T16" i="92" s="1"/>
  <c r="T15" i="92"/>
  <c r="S15" i="92"/>
  <c r="R15" i="92"/>
  <c r="Q15" i="92"/>
  <c r="P15" i="92"/>
  <c r="E15" i="92"/>
  <c r="U15" i="92" s="1"/>
  <c r="S14" i="92"/>
  <c r="R14" i="92"/>
  <c r="Q14" i="92"/>
  <c r="P14" i="92"/>
  <c r="E14" i="92"/>
  <c r="S13" i="92"/>
  <c r="R13" i="92"/>
  <c r="Q13" i="92"/>
  <c r="P13" i="92"/>
  <c r="E13" i="92"/>
  <c r="U12" i="92"/>
  <c r="S12" i="92"/>
  <c r="R12" i="92"/>
  <c r="Q12" i="92"/>
  <c r="P12" i="92"/>
  <c r="E12" i="92"/>
  <c r="T12" i="92" s="1"/>
  <c r="U11" i="92"/>
  <c r="T11" i="92"/>
  <c r="S11" i="92"/>
  <c r="R11" i="92"/>
  <c r="Q11" i="92"/>
  <c r="P11" i="92"/>
  <c r="E11" i="92"/>
  <c r="T10" i="92"/>
  <c r="S10" i="92"/>
  <c r="R10" i="92"/>
  <c r="Q10" i="92"/>
  <c r="U10" i="92" s="1"/>
  <c r="P10" i="92"/>
  <c r="E10" i="92"/>
  <c r="S9" i="92"/>
  <c r="R9" i="92"/>
  <c r="S8" i="92"/>
  <c r="R8" i="92"/>
  <c r="S62" i="91"/>
  <c r="R62" i="91"/>
  <c r="S61" i="91"/>
  <c r="R61" i="91"/>
  <c r="Q61" i="91"/>
  <c r="P61" i="91"/>
  <c r="E61" i="91"/>
  <c r="U60" i="91"/>
  <c r="S60" i="91"/>
  <c r="R60" i="91"/>
  <c r="Q60" i="91"/>
  <c r="Q59" i="91" s="1"/>
  <c r="P60" i="91"/>
  <c r="E60" i="91"/>
  <c r="S59" i="91"/>
  <c r="R59" i="91"/>
  <c r="S58" i="91"/>
  <c r="R58" i="91"/>
  <c r="U57" i="91"/>
  <c r="S57" i="91"/>
  <c r="R57" i="91"/>
  <c r="Q57" i="91"/>
  <c r="P57" i="91"/>
  <c r="E57" i="91"/>
  <c r="T57" i="91" s="1"/>
  <c r="T56" i="91"/>
  <c r="S56" i="91"/>
  <c r="R56" i="91"/>
  <c r="Q56" i="91"/>
  <c r="P56" i="91"/>
  <c r="E56" i="91"/>
  <c r="U56" i="91" s="1"/>
  <c r="T55" i="91"/>
  <c r="S55" i="91"/>
  <c r="R55" i="91"/>
  <c r="Q55" i="91"/>
  <c r="P55" i="91"/>
  <c r="E55" i="91"/>
  <c r="U55" i="91" s="1"/>
  <c r="S54" i="91"/>
  <c r="R54" i="91"/>
  <c r="Q54" i="91"/>
  <c r="Q53" i="91" s="1"/>
  <c r="P54" i="91"/>
  <c r="E54" i="91"/>
  <c r="T54" i="91" s="1"/>
  <c r="S53" i="91"/>
  <c r="R53" i="91"/>
  <c r="T52" i="91"/>
  <c r="S52" i="91"/>
  <c r="R52" i="91"/>
  <c r="Q52" i="91"/>
  <c r="P52" i="91"/>
  <c r="E52" i="91"/>
  <c r="U52" i="91" s="1"/>
  <c r="S51" i="91"/>
  <c r="R51" i="91"/>
  <c r="Q51" i="91"/>
  <c r="P51" i="91"/>
  <c r="E51" i="91"/>
  <c r="U51" i="91" s="1"/>
  <c r="T50" i="91"/>
  <c r="S50" i="91"/>
  <c r="R50" i="91"/>
  <c r="Q50" i="91"/>
  <c r="P50" i="91"/>
  <c r="E50" i="91"/>
  <c r="U50" i="91" s="1"/>
  <c r="U49" i="91"/>
  <c r="S49" i="91"/>
  <c r="R49" i="91"/>
  <c r="Q49" i="91"/>
  <c r="P49" i="91"/>
  <c r="E49" i="91"/>
  <c r="T49" i="91" s="1"/>
  <c r="S48" i="91"/>
  <c r="R48" i="91"/>
  <c r="Q48" i="91"/>
  <c r="P48" i="91"/>
  <c r="E48" i="91"/>
  <c r="U48" i="91" s="1"/>
  <c r="S47" i="91"/>
  <c r="R47" i="91"/>
  <c r="Q47" i="91"/>
  <c r="P47" i="91"/>
  <c r="E47" i="91"/>
  <c r="S46" i="91"/>
  <c r="R46" i="91"/>
  <c r="Q46" i="91"/>
  <c r="P46" i="91"/>
  <c r="E46" i="91"/>
  <c r="S45" i="91"/>
  <c r="R45" i="91"/>
  <c r="Q45" i="91"/>
  <c r="P45" i="91"/>
  <c r="E45" i="91"/>
  <c r="T45" i="91" s="1"/>
  <c r="S44" i="91"/>
  <c r="R44" i="91"/>
  <c r="Q44" i="91"/>
  <c r="P44" i="91"/>
  <c r="E44" i="91"/>
  <c r="U44" i="91" s="1"/>
  <c r="S43" i="91"/>
  <c r="R43" i="91"/>
  <c r="S42" i="91"/>
  <c r="R42" i="91"/>
  <c r="S41" i="91"/>
  <c r="R41" i="91"/>
  <c r="Q41" i="91"/>
  <c r="P41" i="91"/>
  <c r="E41" i="91"/>
  <c r="U41" i="91" s="1"/>
  <c r="S40" i="91"/>
  <c r="R40" i="91"/>
  <c r="Q40" i="91"/>
  <c r="P40" i="91"/>
  <c r="E40" i="91"/>
  <c r="U40" i="91" s="1"/>
  <c r="U39" i="91"/>
  <c r="S39" i="91"/>
  <c r="R39" i="91"/>
  <c r="Q39" i="91"/>
  <c r="P39" i="91"/>
  <c r="E39" i="91"/>
  <c r="T39" i="91" s="1"/>
  <c r="T38" i="91"/>
  <c r="S38" i="91"/>
  <c r="R38" i="91"/>
  <c r="Q38" i="91"/>
  <c r="P38" i="91"/>
  <c r="E38" i="91"/>
  <c r="U38" i="91" s="1"/>
  <c r="S37" i="91"/>
  <c r="R37" i="91"/>
  <c r="Q37" i="91"/>
  <c r="P37" i="91"/>
  <c r="E37" i="91"/>
  <c r="S36" i="91"/>
  <c r="R36" i="91"/>
  <c r="Q36" i="91"/>
  <c r="P36" i="91"/>
  <c r="E36" i="91"/>
  <c r="S35" i="91"/>
  <c r="R35" i="91"/>
  <c r="Q35" i="91"/>
  <c r="P35" i="91"/>
  <c r="E35" i="91"/>
  <c r="T35" i="91" s="1"/>
  <c r="S34" i="91"/>
  <c r="R34" i="91"/>
  <c r="Q34" i="91"/>
  <c r="P34" i="91"/>
  <c r="E34" i="91"/>
  <c r="U34" i="91" s="1"/>
  <c r="S33" i="91"/>
  <c r="R33" i="91"/>
  <c r="Q33" i="91"/>
  <c r="P33" i="91"/>
  <c r="E33" i="91"/>
  <c r="S32" i="91"/>
  <c r="R32" i="91"/>
  <c r="Q32" i="91"/>
  <c r="P32" i="91"/>
  <c r="E32" i="91"/>
  <c r="T32" i="91" s="1"/>
  <c r="U31" i="91"/>
  <c r="S31" i="91"/>
  <c r="R31" i="91"/>
  <c r="Q31" i="91"/>
  <c r="P31" i="91"/>
  <c r="E31" i="91"/>
  <c r="T31" i="91" s="1"/>
  <c r="S30" i="91"/>
  <c r="R30" i="91"/>
  <c r="Q30" i="91"/>
  <c r="P30" i="91"/>
  <c r="T30" i="91" s="1"/>
  <c r="E30" i="91"/>
  <c r="S29" i="91"/>
  <c r="R29" i="91"/>
  <c r="Q29" i="91"/>
  <c r="P29" i="91"/>
  <c r="E29" i="91"/>
  <c r="S28" i="91"/>
  <c r="R28" i="91"/>
  <c r="Q28" i="91"/>
  <c r="P28" i="91"/>
  <c r="E28" i="91"/>
  <c r="S27" i="91"/>
  <c r="R27" i="91"/>
  <c r="U26" i="91"/>
  <c r="S26" i="91"/>
  <c r="R26" i="91"/>
  <c r="Q26" i="91"/>
  <c r="P26" i="91"/>
  <c r="E26" i="91"/>
  <c r="T26" i="91" s="1"/>
  <c r="S25" i="91"/>
  <c r="R25" i="91"/>
  <c r="Q25" i="91"/>
  <c r="P25" i="91"/>
  <c r="E25" i="91"/>
  <c r="U25" i="91" s="1"/>
  <c r="S24" i="91"/>
  <c r="R24" i="91"/>
  <c r="Q24" i="91"/>
  <c r="P24" i="91"/>
  <c r="E24" i="91"/>
  <c r="S23" i="91"/>
  <c r="R23" i="91"/>
  <c r="Q23" i="91"/>
  <c r="P23" i="91"/>
  <c r="E23" i="91"/>
  <c r="S22" i="91"/>
  <c r="R22" i="91"/>
  <c r="Q22" i="91"/>
  <c r="P22" i="91"/>
  <c r="E22" i="91"/>
  <c r="S21" i="91"/>
  <c r="R21" i="91"/>
  <c r="Q21" i="91"/>
  <c r="P21" i="91"/>
  <c r="E21" i="91"/>
  <c r="U21" i="91" s="1"/>
  <c r="U20" i="91"/>
  <c r="S20" i="91"/>
  <c r="R20" i="91"/>
  <c r="Q20" i="91"/>
  <c r="P20" i="91"/>
  <c r="E20" i="91"/>
  <c r="T20" i="91" s="1"/>
  <c r="T19" i="91"/>
  <c r="S19" i="91"/>
  <c r="R19" i="91"/>
  <c r="Q19" i="91"/>
  <c r="P19" i="91"/>
  <c r="E19" i="91"/>
  <c r="U19" i="91" s="1"/>
  <c r="U18" i="91"/>
  <c r="S18" i="91"/>
  <c r="R18" i="91"/>
  <c r="Q18" i="91"/>
  <c r="P18" i="91"/>
  <c r="E18" i="91"/>
  <c r="T18" i="91" s="1"/>
  <c r="S17" i="91"/>
  <c r="R17" i="91"/>
  <c r="Q17" i="91"/>
  <c r="P17" i="91"/>
  <c r="E17" i="91"/>
  <c r="U17" i="91" s="1"/>
  <c r="S16" i="91"/>
  <c r="R16" i="91"/>
  <c r="Q16" i="91"/>
  <c r="P16" i="91"/>
  <c r="E16" i="91"/>
  <c r="S15" i="91"/>
  <c r="R15" i="91"/>
  <c r="Q15" i="91"/>
  <c r="P15" i="91"/>
  <c r="E15" i="91"/>
  <c r="S14" i="91"/>
  <c r="R14" i="91"/>
  <c r="Q14" i="91"/>
  <c r="P14" i="91"/>
  <c r="E14" i="91"/>
  <c r="T14" i="91" s="1"/>
  <c r="S13" i="91"/>
  <c r="R13" i="91"/>
  <c r="Q13" i="91"/>
  <c r="P13" i="91"/>
  <c r="E13" i="91"/>
  <c r="S12" i="91"/>
  <c r="R12" i="91"/>
  <c r="Q12" i="91"/>
  <c r="P12" i="91"/>
  <c r="E12" i="91"/>
  <c r="U12" i="91" s="1"/>
  <c r="U11" i="91"/>
  <c r="T11" i="91"/>
  <c r="S11" i="91"/>
  <c r="R11" i="91"/>
  <c r="Q11" i="91"/>
  <c r="P11" i="91"/>
  <c r="E11" i="91"/>
  <c r="S10" i="91"/>
  <c r="R10" i="91"/>
  <c r="Q10" i="91"/>
  <c r="U10" i="91" s="1"/>
  <c r="P10" i="91"/>
  <c r="E10" i="91"/>
  <c r="T10" i="91" s="1"/>
  <c r="S9" i="91"/>
  <c r="R9" i="91"/>
  <c r="S8" i="91"/>
  <c r="R8" i="91"/>
  <c r="S62" i="90"/>
  <c r="R62" i="90"/>
  <c r="S61" i="90"/>
  <c r="R61" i="90"/>
  <c r="Q61" i="90"/>
  <c r="P61" i="90"/>
  <c r="E61" i="90"/>
  <c r="U61" i="90" s="1"/>
  <c r="T60" i="90"/>
  <c r="S60" i="90"/>
  <c r="R60" i="90"/>
  <c r="Q60" i="90"/>
  <c r="P60" i="90"/>
  <c r="E60" i="90"/>
  <c r="E59" i="90" s="1"/>
  <c r="U59" i="90" s="1"/>
  <c r="S59" i="90"/>
  <c r="R59" i="90"/>
  <c r="S58" i="90"/>
  <c r="R58" i="90"/>
  <c r="S57" i="90"/>
  <c r="R57" i="90"/>
  <c r="Q57" i="90"/>
  <c r="P57" i="90"/>
  <c r="E57" i="90"/>
  <c r="S56" i="90"/>
  <c r="R56" i="90"/>
  <c r="Q56" i="90"/>
  <c r="P56" i="90"/>
  <c r="E56" i="90"/>
  <c r="T56" i="90" s="1"/>
  <c r="T55" i="90"/>
  <c r="S55" i="90"/>
  <c r="R55" i="90"/>
  <c r="Q55" i="90"/>
  <c r="P55" i="90"/>
  <c r="E55" i="90"/>
  <c r="U55" i="90" s="1"/>
  <c r="S54" i="90"/>
  <c r="R54" i="90"/>
  <c r="Q54" i="90"/>
  <c r="Q53" i="90" s="1"/>
  <c r="P54" i="90"/>
  <c r="P53" i="90" s="1"/>
  <c r="E54" i="90"/>
  <c r="S53" i="90"/>
  <c r="R53" i="90"/>
  <c r="T52" i="90"/>
  <c r="S52" i="90"/>
  <c r="R52" i="90"/>
  <c r="Q52" i="90"/>
  <c r="P52" i="90"/>
  <c r="E52" i="90"/>
  <c r="U52" i="90" s="1"/>
  <c r="S51" i="90"/>
  <c r="R51" i="90"/>
  <c r="Q51" i="90"/>
  <c r="P51" i="90"/>
  <c r="E51" i="90"/>
  <c r="S50" i="90"/>
  <c r="R50" i="90"/>
  <c r="Q50" i="90"/>
  <c r="P50" i="90"/>
  <c r="E50" i="90"/>
  <c r="U50" i="90" s="1"/>
  <c r="S49" i="90"/>
  <c r="R49" i="90"/>
  <c r="Q49" i="90"/>
  <c r="P49" i="90"/>
  <c r="E49" i="90"/>
  <c r="S48" i="90"/>
  <c r="R48" i="90"/>
  <c r="Q48" i="90"/>
  <c r="P48" i="90"/>
  <c r="E48" i="90"/>
  <c r="S47" i="90"/>
  <c r="R47" i="90"/>
  <c r="Q47" i="90"/>
  <c r="P47" i="90"/>
  <c r="E47" i="90"/>
  <c r="T47" i="90" s="1"/>
  <c r="T46" i="90"/>
  <c r="S46" i="90"/>
  <c r="R46" i="90"/>
  <c r="Q46" i="90"/>
  <c r="P46" i="90"/>
  <c r="E46" i="90"/>
  <c r="U46" i="90" s="1"/>
  <c r="T45" i="90"/>
  <c r="S45" i="90"/>
  <c r="R45" i="90"/>
  <c r="Q45" i="90"/>
  <c r="P45" i="90"/>
  <c r="E45" i="90"/>
  <c r="U45" i="90" s="1"/>
  <c r="S44" i="90"/>
  <c r="R44" i="90"/>
  <c r="Q44" i="90"/>
  <c r="U44" i="90" s="1"/>
  <c r="P44" i="90"/>
  <c r="E44" i="90"/>
  <c r="T44" i="90" s="1"/>
  <c r="S43" i="90"/>
  <c r="R43" i="90"/>
  <c r="S42" i="90"/>
  <c r="R42" i="90"/>
  <c r="U41" i="90"/>
  <c r="S41" i="90"/>
  <c r="R41" i="90"/>
  <c r="Q41" i="90"/>
  <c r="P41" i="90"/>
  <c r="E41" i="90"/>
  <c r="T41" i="90" s="1"/>
  <c r="S40" i="90"/>
  <c r="R40" i="90"/>
  <c r="Q40" i="90"/>
  <c r="P40" i="90"/>
  <c r="E40" i="90"/>
  <c r="U40" i="90" s="1"/>
  <c r="S39" i="90"/>
  <c r="R39" i="90"/>
  <c r="Q39" i="90"/>
  <c r="P39" i="90"/>
  <c r="E39" i="90"/>
  <c r="S38" i="90"/>
  <c r="R38" i="90"/>
  <c r="Q38" i="90"/>
  <c r="P38" i="90"/>
  <c r="E38" i="90"/>
  <c r="S37" i="90"/>
  <c r="R37" i="90"/>
  <c r="Q37" i="90"/>
  <c r="P37" i="90"/>
  <c r="E37" i="90"/>
  <c r="T37" i="90" s="1"/>
  <c r="S36" i="90"/>
  <c r="R36" i="90"/>
  <c r="Q36" i="90"/>
  <c r="P36" i="90"/>
  <c r="E36" i="90"/>
  <c r="S35" i="90"/>
  <c r="R35" i="90"/>
  <c r="Q35" i="90"/>
  <c r="P35" i="90"/>
  <c r="E35" i="90"/>
  <c r="U35" i="90" s="1"/>
  <c r="U34" i="90"/>
  <c r="S34" i="90"/>
  <c r="R34" i="90"/>
  <c r="Q34" i="90"/>
  <c r="P34" i="90"/>
  <c r="E34" i="90"/>
  <c r="T34" i="90" s="1"/>
  <c r="U33" i="90"/>
  <c r="S33" i="90"/>
  <c r="R33" i="90"/>
  <c r="Q33" i="90"/>
  <c r="P33" i="90"/>
  <c r="E33" i="90"/>
  <c r="T33" i="90" s="1"/>
  <c r="T32" i="90"/>
  <c r="S32" i="90"/>
  <c r="R32" i="90"/>
  <c r="Q32" i="90"/>
  <c r="P32" i="90"/>
  <c r="E32" i="90"/>
  <c r="S31" i="90"/>
  <c r="R31" i="90"/>
  <c r="Q31" i="90"/>
  <c r="P31" i="90"/>
  <c r="E31" i="90"/>
  <c r="S30" i="90"/>
  <c r="R30" i="90"/>
  <c r="Q30" i="90"/>
  <c r="P30" i="90"/>
  <c r="E30" i="90"/>
  <c r="U29" i="90"/>
  <c r="S29" i="90"/>
  <c r="R29" i="90"/>
  <c r="Q29" i="90"/>
  <c r="P29" i="90"/>
  <c r="E29" i="90"/>
  <c r="T29" i="90" s="1"/>
  <c r="S28" i="90"/>
  <c r="R28" i="90"/>
  <c r="Q28" i="90"/>
  <c r="P28" i="90"/>
  <c r="E28" i="90"/>
  <c r="U28" i="90" s="1"/>
  <c r="S27" i="90"/>
  <c r="R27" i="90"/>
  <c r="S26" i="90"/>
  <c r="R26" i="90"/>
  <c r="Q26" i="90"/>
  <c r="P26" i="90"/>
  <c r="E26" i="90"/>
  <c r="S25" i="90"/>
  <c r="R25" i="90"/>
  <c r="Q25" i="90"/>
  <c r="P25" i="90"/>
  <c r="E25" i="90"/>
  <c r="S24" i="90"/>
  <c r="R24" i="90"/>
  <c r="Q24" i="90"/>
  <c r="P24" i="90"/>
  <c r="E24" i="90"/>
  <c r="S23" i="90"/>
  <c r="R23" i="90"/>
  <c r="Q23" i="90"/>
  <c r="P23" i="90"/>
  <c r="E23" i="90"/>
  <c r="U23" i="90" s="1"/>
  <c r="S22" i="90"/>
  <c r="R22" i="90"/>
  <c r="Q22" i="90"/>
  <c r="P22" i="90"/>
  <c r="E22" i="90"/>
  <c r="T22" i="90" s="1"/>
  <c r="T21" i="90"/>
  <c r="S21" i="90"/>
  <c r="R21" i="90"/>
  <c r="Q21" i="90"/>
  <c r="P21" i="90"/>
  <c r="E21" i="90"/>
  <c r="U21" i="90" s="1"/>
  <c r="U20" i="90"/>
  <c r="S20" i="90"/>
  <c r="R20" i="90"/>
  <c r="Q20" i="90"/>
  <c r="P20" i="90"/>
  <c r="E20" i="90"/>
  <c r="T20" i="90" s="1"/>
  <c r="S19" i="90"/>
  <c r="R19" i="90"/>
  <c r="Q19" i="90"/>
  <c r="P19" i="90"/>
  <c r="E19" i="90"/>
  <c r="S18" i="90"/>
  <c r="R18" i="90"/>
  <c r="Q18" i="90"/>
  <c r="P18" i="90"/>
  <c r="E18" i="90"/>
  <c r="S17" i="90"/>
  <c r="R17" i="90"/>
  <c r="Q17" i="90"/>
  <c r="P17" i="90"/>
  <c r="E17" i="90"/>
  <c r="S16" i="90"/>
  <c r="R16" i="90"/>
  <c r="Q16" i="90"/>
  <c r="P16" i="90"/>
  <c r="E16" i="90"/>
  <c r="U15" i="90"/>
  <c r="S15" i="90"/>
  <c r="R15" i="90"/>
  <c r="Q15" i="90"/>
  <c r="P15" i="90"/>
  <c r="E15" i="90"/>
  <c r="T15" i="90" s="1"/>
  <c r="U14" i="90"/>
  <c r="S14" i="90"/>
  <c r="R14" i="90"/>
  <c r="Q14" i="90"/>
  <c r="P14" i="90"/>
  <c r="E14" i="90"/>
  <c r="T14" i="90" s="1"/>
  <c r="T13" i="90"/>
  <c r="S13" i="90"/>
  <c r="R13" i="90"/>
  <c r="Q13" i="90"/>
  <c r="P13" i="90"/>
  <c r="E13" i="90"/>
  <c r="S12" i="90"/>
  <c r="R12" i="90"/>
  <c r="Q12" i="90"/>
  <c r="P12" i="90"/>
  <c r="E12" i="90"/>
  <c r="S11" i="90"/>
  <c r="R11" i="90"/>
  <c r="Q11" i="90"/>
  <c r="P11" i="90"/>
  <c r="E11" i="90"/>
  <c r="U11" i="90" s="1"/>
  <c r="S10" i="90"/>
  <c r="R10" i="90"/>
  <c r="Q10" i="90"/>
  <c r="P10" i="90"/>
  <c r="E10" i="90"/>
  <c r="S9" i="90"/>
  <c r="R9" i="90"/>
  <c r="S8" i="90"/>
  <c r="R8" i="90"/>
  <c r="S62" i="89"/>
  <c r="R62" i="89"/>
  <c r="S61" i="89"/>
  <c r="R61" i="89"/>
  <c r="Q61" i="89"/>
  <c r="P61" i="89"/>
  <c r="E61" i="89"/>
  <c r="U61" i="89" s="1"/>
  <c r="U60" i="89"/>
  <c r="S60" i="89"/>
  <c r="R60" i="89"/>
  <c r="Q60" i="89"/>
  <c r="P60" i="89"/>
  <c r="E60" i="89"/>
  <c r="E59" i="89" s="1"/>
  <c r="U59" i="89" s="1"/>
  <c r="S59" i="89"/>
  <c r="R59" i="89"/>
  <c r="S58" i="89"/>
  <c r="R58" i="89"/>
  <c r="S57" i="89"/>
  <c r="R57" i="89"/>
  <c r="Q57" i="89"/>
  <c r="P57" i="89"/>
  <c r="E57" i="89"/>
  <c r="S56" i="89"/>
  <c r="R56" i="89"/>
  <c r="Q56" i="89"/>
  <c r="P56" i="89"/>
  <c r="E56" i="89"/>
  <c r="S55" i="89"/>
  <c r="R55" i="89"/>
  <c r="Q55" i="89"/>
  <c r="P55" i="89"/>
  <c r="E55" i="89"/>
  <c r="S54" i="89"/>
  <c r="R54" i="89"/>
  <c r="Q54" i="89"/>
  <c r="P54" i="89"/>
  <c r="E54" i="89"/>
  <c r="U54" i="89" s="1"/>
  <c r="S53" i="89"/>
  <c r="R53" i="89"/>
  <c r="S52" i="89"/>
  <c r="R52" i="89"/>
  <c r="Q52" i="89"/>
  <c r="P52" i="89"/>
  <c r="E52" i="89"/>
  <c r="S51" i="89"/>
  <c r="R51" i="89"/>
  <c r="Q51" i="89"/>
  <c r="P51" i="89"/>
  <c r="E51" i="89"/>
  <c r="S50" i="89"/>
  <c r="R50" i="89"/>
  <c r="Q50" i="89"/>
  <c r="P50" i="89"/>
  <c r="E50" i="89"/>
  <c r="S49" i="89"/>
  <c r="R49" i="89"/>
  <c r="Q49" i="89"/>
  <c r="P49" i="89"/>
  <c r="E49" i="89"/>
  <c r="T49" i="89" s="1"/>
  <c r="T48" i="89"/>
  <c r="S48" i="89"/>
  <c r="R48" i="89"/>
  <c r="Q48" i="89"/>
  <c r="P48" i="89"/>
  <c r="E48" i="89"/>
  <c r="U48" i="89" s="1"/>
  <c r="U47" i="89"/>
  <c r="T47" i="89"/>
  <c r="S47" i="89"/>
  <c r="R47" i="89"/>
  <c r="Q47" i="89"/>
  <c r="P47" i="89"/>
  <c r="E47" i="89"/>
  <c r="U46" i="89"/>
  <c r="T46" i="89"/>
  <c r="S46" i="89"/>
  <c r="R46" i="89"/>
  <c r="Q46" i="89"/>
  <c r="P46" i="89"/>
  <c r="E46" i="89"/>
  <c r="S45" i="89"/>
  <c r="R45" i="89"/>
  <c r="Q45" i="89"/>
  <c r="P45" i="89"/>
  <c r="E45" i="89"/>
  <c r="T45" i="89" s="1"/>
  <c r="S44" i="89"/>
  <c r="R44" i="89"/>
  <c r="Q44" i="89"/>
  <c r="P44" i="89"/>
  <c r="E44" i="89"/>
  <c r="U44" i="89" s="1"/>
  <c r="S43" i="89"/>
  <c r="R43" i="89"/>
  <c r="S42" i="89"/>
  <c r="R42" i="89"/>
  <c r="S41" i="89"/>
  <c r="R41" i="89"/>
  <c r="Q41" i="89"/>
  <c r="P41" i="89"/>
  <c r="E41" i="89"/>
  <c r="S40" i="89"/>
  <c r="R40" i="89"/>
  <c r="Q40" i="89"/>
  <c r="P40" i="89"/>
  <c r="E40" i="89"/>
  <c r="S39" i="89"/>
  <c r="R39" i="89"/>
  <c r="Q39" i="89"/>
  <c r="P39" i="89"/>
  <c r="E39" i="89"/>
  <c r="T39" i="89" s="1"/>
  <c r="S38" i="89"/>
  <c r="R38" i="89"/>
  <c r="Q38" i="89"/>
  <c r="P38" i="89"/>
  <c r="E38" i="89"/>
  <c r="S37" i="89"/>
  <c r="R37" i="89"/>
  <c r="Q37" i="89"/>
  <c r="P37" i="89"/>
  <c r="E37" i="89"/>
  <c r="U37" i="89" s="1"/>
  <c r="T36" i="89"/>
  <c r="S36" i="89"/>
  <c r="R36" i="89"/>
  <c r="Q36" i="89"/>
  <c r="P36" i="89"/>
  <c r="E36" i="89"/>
  <c r="U36" i="89" s="1"/>
  <c r="U35" i="89"/>
  <c r="S35" i="89"/>
  <c r="R35" i="89"/>
  <c r="Q35" i="89"/>
  <c r="P35" i="89"/>
  <c r="E35" i="89"/>
  <c r="T35" i="89" s="1"/>
  <c r="S34" i="89"/>
  <c r="R34" i="89"/>
  <c r="Q34" i="89"/>
  <c r="P34" i="89"/>
  <c r="E34" i="89"/>
  <c r="U34" i="89" s="1"/>
  <c r="S33" i="89"/>
  <c r="R33" i="89"/>
  <c r="Q33" i="89"/>
  <c r="P33" i="89"/>
  <c r="E33" i="89"/>
  <c r="S32" i="89"/>
  <c r="R32" i="89"/>
  <c r="Q32" i="89"/>
  <c r="P32" i="89"/>
  <c r="E32" i="89"/>
  <c r="S31" i="89"/>
  <c r="R31" i="89"/>
  <c r="Q31" i="89"/>
  <c r="P31" i="89"/>
  <c r="E31" i="89"/>
  <c r="T31" i="89" s="1"/>
  <c r="S30" i="89"/>
  <c r="R30" i="89"/>
  <c r="Q30" i="89"/>
  <c r="P30" i="89"/>
  <c r="T30" i="89" s="1"/>
  <c r="E30" i="89"/>
  <c r="U30" i="89" s="1"/>
  <c r="T29" i="89"/>
  <c r="S29" i="89"/>
  <c r="R29" i="89"/>
  <c r="Q29" i="89"/>
  <c r="P29" i="89"/>
  <c r="E29" i="89"/>
  <c r="U29" i="89" s="1"/>
  <c r="T28" i="89"/>
  <c r="S28" i="89"/>
  <c r="R28" i="89"/>
  <c r="Q28" i="89"/>
  <c r="P28" i="89"/>
  <c r="E28" i="89"/>
  <c r="U28" i="89" s="1"/>
  <c r="S27" i="89"/>
  <c r="R27" i="89"/>
  <c r="U26" i="89"/>
  <c r="S26" i="89"/>
  <c r="R26" i="89"/>
  <c r="Q26" i="89"/>
  <c r="P26" i="89"/>
  <c r="E26" i="89"/>
  <c r="T26" i="89" s="1"/>
  <c r="T25" i="89"/>
  <c r="S25" i="89"/>
  <c r="R25" i="89"/>
  <c r="Q25" i="89"/>
  <c r="P25" i="89"/>
  <c r="E25" i="89"/>
  <c r="U25" i="89" s="1"/>
  <c r="S24" i="89"/>
  <c r="R24" i="89"/>
  <c r="Q24" i="89"/>
  <c r="P24" i="89"/>
  <c r="E24" i="89"/>
  <c r="U24" i="89" s="1"/>
  <c r="S23" i="89"/>
  <c r="R23" i="89"/>
  <c r="Q23" i="89"/>
  <c r="P23" i="89"/>
  <c r="E23" i="89"/>
  <c r="T23" i="89" s="1"/>
  <c r="S22" i="89"/>
  <c r="R22" i="89"/>
  <c r="Q22" i="89"/>
  <c r="P22" i="89"/>
  <c r="E22" i="89"/>
  <c r="T22" i="89" s="1"/>
  <c r="T21" i="89"/>
  <c r="S21" i="89"/>
  <c r="R21" i="89"/>
  <c r="Q21" i="89"/>
  <c r="P21" i="89"/>
  <c r="E21" i="89"/>
  <c r="U21" i="89" s="1"/>
  <c r="S20" i="89"/>
  <c r="R20" i="89"/>
  <c r="Q20" i="89"/>
  <c r="P20" i="89"/>
  <c r="E20" i="89"/>
  <c r="S19" i="89"/>
  <c r="R19" i="89"/>
  <c r="Q19" i="89"/>
  <c r="P19" i="89"/>
  <c r="E19" i="89"/>
  <c r="U18" i="89"/>
  <c r="S18" i="89"/>
  <c r="R18" i="89"/>
  <c r="Q18" i="89"/>
  <c r="P18" i="89"/>
  <c r="E18" i="89"/>
  <c r="T18" i="89" s="1"/>
  <c r="S17" i="89"/>
  <c r="R17" i="89"/>
  <c r="Q17" i="89"/>
  <c r="P17" i="89"/>
  <c r="E17" i="89"/>
  <c r="U17" i="89" s="1"/>
  <c r="S16" i="89"/>
  <c r="R16" i="89"/>
  <c r="Q16" i="89"/>
  <c r="P16" i="89"/>
  <c r="E16" i="89"/>
  <c r="S15" i="89"/>
  <c r="R15" i="89"/>
  <c r="Q15" i="89"/>
  <c r="P15" i="89"/>
  <c r="E15" i="89"/>
  <c r="U15" i="89" s="1"/>
  <c r="U14" i="89"/>
  <c r="S14" i="89"/>
  <c r="R14" i="89"/>
  <c r="Q14" i="89"/>
  <c r="P14" i="89"/>
  <c r="E14" i="89"/>
  <c r="T14" i="89" s="1"/>
  <c r="T13" i="89"/>
  <c r="S13" i="89"/>
  <c r="R13" i="89"/>
  <c r="Q13" i="89"/>
  <c r="P13" i="89"/>
  <c r="E13" i="89"/>
  <c r="U13" i="89" s="1"/>
  <c r="S12" i="89"/>
  <c r="R12" i="89"/>
  <c r="Q12" i="89"/>
  <c r="P12" i="89"/>
  <c r="E12" i="89"/>
  <c r="S11" i="89"/>
  <c r="R11" i="89"/>
  <c r="Q11" i="89"/>
  <c r="P11" i="89"/>
  <c r="E11" i="89"/>
  <c r="S10" i="89"/>
  <c r="R10" i="89"/>
  <c r="Q10" i="89"/>
  <c r="U10" i="89" s="1"/>
  <c r="P10" i="89"/>
  <c r="E10" i="89"/>
  <c r="S9" i="89"/>
  <c r="R9" i="89"/>
  <c r="S8" i="89"/>
  <c r="R8" i="89"/>
  <c r="S62" i="88"/>
  <c r="R62" i="88"/>
  <c r="S61" i="88"/>
  <c r="R61" i="88"/>
  <c r="Q61" i="88"/>
  <c r="P61" i="88"/>
  <c r="E61" i="88"/>
  <c r="U61" i="88" s="1"/>
  <c r="S60" i="88"/>
  <c r="R60" i="88"/>
  <c r="Q60" i="88"/>
  <c r="Q59" i="88" s="1"/>
  <c r="P60" i="88"/>
  <c r="E60" i="88"/>
  <c r="S59" i="88"/>
  <c r="R59" i="88"/>
  <c r="S58" i="88"/>
  <c r="R58" i="88"/>
  <c r="S57" i="88"/>
  <c r="R57" i="88"/>
  <c r="Q57" i="88"/>
  <c r="P57" i="88"/>
  <c r="E57" i="88"/>
  <c r="U56" i="88"/>
  <c r="S56" i="88"/>
  <c r="R56" i="88"/>
  <c r="Q56" i="88"/>
  <c r="P56" i="88"/>
  <c r="E56" i="88"/>
  <c r="T56" i="88" s="1"/>
  <c r="U55" i="88"/>
  <c r="S55" i="88"/>
  <c r="R55" i="88"/>
  <c r="Q55" i="88"/>
  <c r="P55" i="88"/>
  <c r="E55" i="88"/>
  <c r="T55" i="88" s="1"/>
  <c r="S54" i="88"/>
  <c r="R54" i="88"/>
  <c r="Q54" i="88"/>
  <c r="P54" i="88"/>
  <c r="E54" i="88"/>
  <c r="S53" i="88"/>
  <c r="R53" i="88"/>
  <c r="S52" i="88"/>
  <c r="R52" i="88"/>
  <c r="Q52" i="88"/>
  <c r="P52" i="88"/>
  <c r="E52" i="88"/>
  <c r="U51" i="88"/>
  <c r="S51" i="88"/>
  <c r="R51" i="88"/>
  <c r="Q51" i="88"/>
  <c r="P51" i="88"/>
  <c r="E51" i="88"/>
  <c r="T51" i="88" s="1"/>
  <c r="T50" i="88"/>
  <c r="S50" i="88"/>
  <c r="R50" i="88"/>
  <c r="Q50" i="88"/>
  <c r="P50" i="88"/>
  <c r="E50" i="88"/>
  <c r="U50" i="88" s="1"/>
  <c r="S49" i="88"/>
  <c r="R49" i="88"/>
  <c r="Q49" i="88"/>
  <c r="P49" i="88"/>
  <c r="E49" i="88"/>
  <c r="U49" i="88" s="1"/>
  <c r="T48" i="88"/>
  <c r="S48" i="88"/>
  <c r="R48" i="88"/>
  <c r="Q48" i="88"/>
  <c r="P48" i="88"/>
  <c r="E48" i="88"/>
  <c r="U48" i="88" s="1"/>
  <c r="U47" i="88"/>
  <c r="S47" i="88"/>
  <c r="R47" i="88"/>
  <c r="Q47" i="88"/>
  <c r="P47" i="88"/>
  <c r="E47" i="88"/>
  <c r="T47" i="88" s="1"/>
  <c r="S46" i="88"/>
  <c r="R46" i="88"/>
  <c r="Q46" i="88"/>
  <c r="P46" i="88"/>
  <c r="E46" i="88"/>
  <c r="U46" i="88" s="1"/>
  <c r="S45" i="88"/>
  <c r="R45" i="88"/>
  <c r="Q45" i="88"/>
  <c r="P45" i="88"/>
  <c r="E45" i="88"/>
  <c r="S44" i="88"/>
  <c r="R44" i="88"/>
  <c r="Q44" i="88"/>
  <c r="P44" i="88"/>
  <c r="E44" i="88"/>
  <c r="S43" i="88"/>
  <c r="R43" i="88"/>
  <c r="S42" i="88"/>
  <c r="R42" i="88"/>
  <c r="U41" i="88"/>
  <c r="S41" i="88"/>
  <c r="R41" i="88"/>
  <c r="Q41" i="88"/>
  <c r="P41" i="88"/>
  <c r="E41" i="88"/>
  <c r="T41" i="88" s="1"/>
  <c r="U40" i="88"/>
  <c r="T40" i="88"/>
  <c r="S40" i="88"/>
  <c r="R40" i="88"/>
  <c r="Q40" i="88"/>
  <c r="P40" i="88"/>
  <c r="E40" i="88"/>
  <c r="U39" i="88"/>
  <c r="T39" i="88"/>
  <c r="S39" i="88"/>
  <c r="R39" i="88"/>
  <c r="Q39" i="88"/>
  <c r="P39" i="88"/>
  <c r="E39" i="88"/>
  <c r="T38" i="88"/>
  <c r="S38" i="88"/>
  <c r="R38" i="88"/>
  <c r="Q38" i="88"/>
  <c r="P38" i="88"/>
  <c r="E38" i="88"/>
  <c r="U38" i="88" s="1"/>
  <c r="S37" i="88"/>
  <c r="R37" i="88"/>
  <c r="Q37" i="88"/>
  <c r="P37" i="88"/>
  <c r="E37" i="88"/>
  <c r="S36" i="88"/>
  <c r="R36" i="88"/>
  <c r="Q36" i="88"/>
  <c r="P36" i="88"/>
  <c r="E36" i="88"/>
  <c r="U36" i="88" s="1"/>
  <c r="S35" i="88"/>
  <c r="R35" i="88"/>
  <c r="Q35" i="88"/>
  <c r="P35" i="88"/>
  <c r="E35" i="88"/>
  <c r="S34" i="88"/>
  <c r="R34" i="88"/>
  <c r="Q34" i="88"/>
  <c r="P34" i="88"/>
  <c r="E34" i="88"/>
  <c r="S33" i="88"/>
  <c r="R33" i="88"/>
  <c r="Q33" i="88"/>
  <c r="P33" i="88"/>
  <c r="E33" i="88"/>
  <c r="T33" i="88" s="1"/>
  <c r="T32" i="88"/>
  <c r="S32" i="88"/>
  <c r="R32" i="88"/>
  <c r="Q32" i="88"/>
  <c r="P32" i="88"/>
  <c r="E32" i="88"/>
  <c r="U32" i="88" s="1"/>
  <c r="U31" i="88"/>
  <c r="S31" i="88"/>
  <c r="R31" i="88"/>
  <c r="Q31" i="88"/>
  <c r="P31" i="88"/>
  <c r="E31" i="88"/>
  <c r="T31" i="88" s="1"/>
  <c r="S30" i="88"/>
  <c r="R30" i="88"/>
  <c r="Q30" i="88"/>
  <c r="P30" i="88"/>
  <c r="E30" i="88"/>
  <c r="S29" i="88"/>
  <c r="R29" i="88"/>
  <c r="Q29" i="88"/>
  <c r="P29" i="88"/>
  <c r="E29" i="88"/>
  <c r="T29" i="88" s="1"/>
  <c r="T28" i="88"/>
  <c r="S28" i="88"/>
  <c r="R28" i="88"/>
  <c r="Q28" i="88"/>
  <c r="P28" i="88"/>
  <c r="E28" i="88"/>
  <c r="U28" i="88" s="1"/>
  <c r="S27" i="88"/>
  <c r="R27" i="88"/>
  <c r="U26" i="88"/>
  <c r="S26" i="88"/>
  <c r="R26" i="88"/>
  <c r="Q26" i="88"/>
  <c r="P26" i="88"/>
  <c r="E26" i="88"/>
  <c r="T26" i="88" s="1"/>
  <c r="T25" i="88"/>
  <c r="S25" i="88"/>
  <c r="R25" i="88"/>
  <c r="Q25" i="88"/>
  <c r="P25" i="88"/>
  <c r="E25" i="88"/>
  <c r="U25" i="88" s="1"/>
  <c r="U24" i="88"/>
  <c r="S24" i="88"/>
  <c r="R24" i="88"/>
  <c r="Q24" i="88"/>
  <c r="P24" i="88"/>
  <c r="E24" i="88"/>
  <c r="T24" i="88" s="1"/>
  <c r="S23" i="88"/>
  <c r="R23" i="88"/>
  <c r="Q23" i="88"/>
  <c r="P23" i="88"/>
  <c r="T23" i="88" s="1"/>
  <c r="E23" i="88"/>
  <c r="U23" i="88" s="1"/>
  <c r="S22" i="88"/>
  <c r="R22" i="88"/>
  <c r="Q22" i="88"/>
  <c r="P22" i="88"/>
  <c r="E22" i="88"/>
  <c r="S21" i="88"/>
  <c r="R21" i="88"/>
  <c r="Q21" i="88"/>
  <c r="P21" i="88"/>
  <c r="E21" i="88"/>
  <c r="S20" i="88"/>
  <c r="R20" i="88"/>
  <c r="Q20" i="88"/>
  <c r="P20" i="88"/>
  <c r="E20" i="88"/>
  <c r="U19" i="88"/>
  <c r="T19" i="88"/>
  <c r="S19" i="88"/>
  <c r="R19" i="88"/>
  <c r="Q19" i="88"/>
  <c r="P19" i="88"/>
  <c r="E19" i="88"/>
  <c r="U18" i="88"/>
  <c r="T18" i="88"/>
  <c r="S18" i="88"/>
  <c r="R18" i="88"/>
  <c r="Q18" i="88"/>
  <c r="P18" i="88"/>
  <c r="E18" i="88"/>
  <c r="T17" i="88"/>
  <c r="S17" i="88"/>
  <c r="R17" i="88"/>
  <c r="Q17" i="88"/>
  <c r="P17" i="88"/>
  <c r="E17" i="88"/>
  <c r="U17" i="88" s="1"/>
  <c r="S16" i="88"/>
  <c r="R16" i="88"/>
  <c r="Q16" i="88"/>
  <c r="P16" i="88"/>
  <c r="E16" i="88"/>
  <c r="T16" i="88" s="1"/>
  <c r="T15" i="88"/>
  <c r="S15" i="88"/>
  <c r="R15" i="88"/>
  <c r="Q15" i="88"/>
  <c r="P15" i="88"/>
  <c r="E15" i="88"/>
  <c r="U15" i="88" s="1"/>
  <c r="S14" i="88"/>
  <c r="R14" i="88"/>
  <c r="Q14" i="88"/>
  <c r="P14" i="88"/>
  <c r="E14" i="88"/>
  <c r="S13" i="88"/>
  <c r="R13" i="88"/>
  <c r="Q13" i="88"/>
  <c r="P13" i="88"/>
  <c r="E13" i="88"/>
  <c r="S12" i="88"/>
  <c r="R12" i="88"/>
  <c r="Q12" i="88"/>
  <c r="P12" i="88"/>
  <c r="E12" i="88"/>
  <c r="U11" i="88"/>
  <c r="T11" i="88"/>
  <c r="S11" i="88"/>
  <c r="R11" i="88"/>
  <c r="Q11" i="88"/>
  <c r="P11" i="88"/>
  <c r="E11" i="88"/>
  <c r="T10" i="88"/>
  <c r="S10" i="88"/>
  <c r="R10" i="88"/>
  <c r="Q10" i="88"/>
  <c r="P10" i="88"/>
  <c r="E10" i="88"/>
  <c r="U10" i="88" s="1"/>
  <c r="S9" i="88"/>
  <c r="R9" i="88"/>
  <c r="S8" i="88"/>
  <c r="R8" i="88"/>
  <c r="S62" i="87"/>
  <c r="R62" i="87"/>
  <c r="S61" i="87"/>
  <c r="R61" i="87"/>
  <c r="Q61" i="87"/>
  <c r="P61" i="87"/>
  <c r="E61" i="87"/>
  <c r="U60" i="87"/>
  <c r="S60" i="87"/>
  <c r="R60" i="87"/>
  <c r="Q60" i="87"/>
  <c r="P60" i="87"/>
  <c r="E60" i="87"/>
  <c r="S59" i="87"/>
  <c r="R59" i="87"/>
  <c r="S58" i="87"/>
  <c r="R58" i="87"/>
  <c r="U57" i="87"/>
  <c r="S57" i="87"/>
  <c r="R57" i="87"/>
  <c r="Q57" i="87"/>
  <c r="P57" i="87"/>
  <c r="E57" i="87"/>
  <c r="T57" i="87" s="1"/>
  <c r="U56" i="87"/>
  <c r="S56" i="87"/>
  <c r="R56" i="87"/>
  <c r="Q56" i="87"/>
  <c r="P56" i="87"/>
  <c r="E56" i="87"/>
  <c r="T56" i="87" s="1"/>
  <c r="T55" i="87"/>
  <c r="S55" i="87"/>
  <c r="R55" i="87"/>
  <c r="Q55" i="87"/>
  <c r="P55" i="87"/>
  <c r="E55" i="87"/>
  <c r="U55" i="87" s="1"/>
  <c r="S54" i="87"/>
  <c r="R54" i="87"/>
  <c r="Q54" i="87"/>
  <c r="P54" i="87"/>
  <c r="E54" i="87"/>
  <c r="S53" i="87"/>
  <c r="R53" i="87"/>
  <c r="U52" i="87"/>
  <c r="S52" i="87"/>
  <c r="R52" i="87"/>
  <c r="Q52" i="87"/>
  <c r="P52" i="87"/>
  <c r="E52" i="87"/>
  <c r="T52" i="87" s="1"/>
  <c r="S51" i="87"/>
  <c r="R51" i="87"/>
  <c r="Q51" i="87"/>
  <c r="P51" i="87"/>
  <c r="E51" i="87"/>
  <c r="T51" i="87" s="1"/>
  <c r="T50" i="87"/>
  <c r="S50" i="87"/>
  <c r="R50" i="87"/>
  <c r="Q50" i="87"/>
  <c r="P50" i="87"/>
  <c r="E50" i="87"/>
  <c r="U50" i="87" s="1"/>
  <c r="U49" i="87"/>
  <c r="S49" i="87"/>
  <c r="R49" i="87"/>
  <c r="Q49" i="87"/>
  <c r="P49" i="87"/>
  <c r="E49" i="87"/>
  <c r="T49" i="87" s="1"/>
  <c r="S48" i="87"/>
  <c r="R48" i="87"/>
  <c r="Q48" i="87"/>
  <c r="P48" i="87"/>
  <c r="E48" i="87"/>
  <c r="U48" i="87" s="1"/>
  <c r="S47" i="87"/>
  <c r="R47" i="87"/>
  <c r="Q47" i="87"/>
  <c r="P47" i="87"/>
  <c r="E47" i="87"/>
  <c r="S46" i="87"/>
  <c r="R46" i="87"/>
  <c r="Q46" i="87"/>
  <c r="P46" i="87"/>
  <c r="E46" i="87"/>
  <c r="S45" i="87"/>
  <c r="R45" i="87"/>
  <c r="Q45" i="87"/>
  <c r="P45" i="87"/>
  <c r="E45" i="87"/>
  <c r="S44" i="87"/>
  <c r="R44" i="87"/>
  <c r="Q44" i="87"/>
  <c r="P44" i="87"/>
  <c r="E44" i="87"/>
  <c r="S43" i="87"/>
  <c r="R43" i="87"/>
  <c r="S42" i="87"/>
  <c r="R42" i="87"/>
  <c r="U41" i="87"/>
  <c r="T41" i="87"/>
  <c r="S41" i="87"/>
  <c r="R41" i="87"/>
  <c r="Q41" i="87"/>
  <c r="P41" i="87"/>
  <c r="E41" i="87"/>
  <c r="S40" i="87"/>
  <c r="R40" i="87"/>
  <c r="Q40" i="87"/>
  <c r="P40" i="87"/>
  <c r="E40" i="87"/>
  <c r="U40" i="87" s="1"/>
  <c r="S39" i="87"/>
  <c r="R39" i="87"/>
  <c r="Q39" i="87"/>
  <c r="P39" i="87"/>
  <c r="E39" i="87"/>
  <c r="T39" i="87" s="1"/>
  <c r="T38" i="87"/>
  <c r="S38" i="87"/>
  <c r="R38" i="87"/>
  <c r="Q38" i="87"/>
  <c r="P38" i="87"/>
  <c r="E38" i="87"/>
  <c r="U38" i="87" s="1"/>
  <c r="S37" i="87"/>
  <c r="R37" i="87"/>
  <c r="Q37" i="87"/>
  <c r="P37" i="87"/>
  <c r="E37" i="87"/>
  <c r="S36" i="87"/>
  <c r="R36" i="87"/>
  <c r="Q36" i="87"/>
  <c r="P36" i="87"/>
  <c r="E36" i="87"/>
  <c r="S35" i="87"/>
  <c r="R35" i="87"/>
  <c r="Q35" i="87"/>
  <c r="P35" i="87"/>
  <c r="E35" i="87"/>
  <c r="T35" i="87" s="1"/>
  <c r="U34" i="87"/>
  <c r="T34" i="87"/>
  <c r="S34" i="87"/>
  <c r="R34" i="87"/>
  <c r="Q34" i="87"/>
  <c r="P34" i="87"/>
  <c r="E34" i="87"/>
  <c r="S33" i="87"/>
  <c r="R33" i="87"/>
  <c r="Q33" i="87"/>
  <c r="P33" i="87"/>
  <c r="E33" i="87"/>
  <c r="U33" i="87" s="1"/>
  <c r="S32" i="87"/>
  <c r="R32" i="87"/>
  <c r="Q32" i="87"/>
  <c r="P32" i="87"/>
  <c r="E32" i="87"/>
  <c r="T32" i="87" s="1"/>
  <c r="U31" i="87"/>
  <c r="S31" i="87"/>
  <c r="R31" i="87"/>
  <c r="Q31" i="87"/>
  <c r="P31" i="87"/>
  <c r="E31" i="87"/>
  <c r="T31" i="87" s="1"/>
  <c r="S30" i="87"/>
  <c r="R30" i="87"/>
  <c r="Q30" i="87"/>
  <c r="P30" i="87"/>
  <c r="T30" i="87" s="1"/>
  <c r="E30" i="87"/>
  <c r="S29" i="87"/>
  <c r="R29" i="87"/>
  <c r="Q29" i="87"/>
  <c r="P29" i="87"/>
  <c r="E29" i="87"/>
  <c r="S28" i="87"/>
  <c r="R28" i="87"/>
  <c r="Q28" i="87"/>
  <c r="P28" i="87"/>
  <c r="E28" i="87"/>
  <c r="S27" i="87"/>
  <c r="R27" i="87"/>
  <c r="U26" i="87"/>
  <c r="S26" i="87"/>
  <c r="R26" i="87"/>
  <c r="Q26" i="87"/>
  <c r="P26" i="87"/>
  <c r="E26" i="87"/>
  <c r="T26" i="87" s="1"/>
  <c r="T25" i="87"/>
  <c r="S25" i="87"/>
  <c r="R25" i="87"/>
  <c r="Q25" i="87"/>
  <c r="P25" i="87"/>
  <c r="E25" i="87"/>
  <c r="U25" i="87" s="1"/>
  <c r="S24" i="87"/>
  <c r="R24" i="87"/>
  <c r="Q24" i="87"/>
  <c r="P24" i="87"/>
  <c r="E24" i="87"/>
  <c r="S23" i="87"/>
  <c r="R23" i="87"/>
  <c r="Q23" i="87"/>
  <c r="P23" i="87"/>
  <c r="E23" i="87"/>
  <c r="S22" i="87"/>
  <c r="R22" i="87"/>
  <c r="Q22" i="87"/>
  <c r="P22" i="87"/>
  <c r="E22" i="87"/>
  <c r="T22" i="87" s="1"/>
  <c r="S21" i="87"/>
  <c r="R21" i="87"/>
  <c r="Q21" i="87"/>
  <c r="P21" i="87"/>
  <c r="E21" i="87"/>
  <c r="S20" i="87"/>
  <c r="R20" i="87"/>
  <c r="Q20" i="87"/>
  <c r="P20" i="87"/>
  <c r="E20" i="87"/>
  <c r="U20" i="87" s="1"/>
  <c r="T19" i="87"/>
  <c r="S19" i="87"/>
  <c r="R19" i="87"/>
  <c r="Q19" i="87"/>
  <c r="P19" i="87"/>
  <c r="E19" i="87"/>
  <c r="U19" i="87" s="1"/>
  <c r="U18" i="87"/>
  <c r="S18" i="87"/>
  <c r="R18" i="87"/>
  <c r="Q18" i="87"/>
  <c r="P18" i="87"/>
  <c r="E18" i="87"/>
  <c r="T18" i="87" s="1"/>
  <c r="S17" i="87"/>
  <c r="R17" i="87"/>
  <c r="Q17" i="87"/>
  <c r="P17" i="87"/>
  <c r="E17" i="87"/>
  <c r="U17" i="87" s="1"/>
  <c r="S16" i="87"/>
  <c r="R16" i="87"/>
  <c r="Q16" i="87"/>
  <c r="P16" i="87"/>
  <c r="E16" i="87"/>
  <c r="S15" i="87"/>
  <c r="R15" i="87"/>
  <c r="Q15" i="87"/>
  <c r="P15" i="87"/>
  <c r="E15" i="87"/>
  <c r="S14" i="87"/>
  <c r="R14" i="87"/>
  <c r="Q14" i="87"/>
  <c r="P14" i="87"/>
  <c r="E14" i="87"/>
  <c r="T14" i="87" s="1"/>
  <c r="S13" i="87"/>
  <c r="R13" i="87"/>
  <c r="Q13" i="87"/>
  <c r="P13" i="87"/>
  <c r="T13" i="87" s="1"/>
  <c r="E13" i="87"/>
  <c r="U13" i="87" s="1"/>
  <c r="T12" i="87"/>
  <c r="S12" i="87"/>
  <c r="R12" i="87"/>
  <c r="Q12" i="87"/>
  <c r="P12" i="87"/>
  <c r="E12" i="87"/>
  <c r="U12" i="87" s="1"/>
  <c r="T11" i="87"/>
  <c r="S11" i="87"/>
  <c r="R11" i="87"/>
  <c r="Q11" i="87"/>
  <c r="P11" i="87"/>
  <c r="E11" i="87"/>
  <c r="U11" i="87" s="1"/>
  <c r="S10" i="87"/>
  <c r="R10" i="87"/>
  <c r="Q10" i="87"/>
  <c r="P10" i="87"/>
  <c r="E10" i="87"/>
  <c r="T10" i="87" s="1"/>
  <c r="S9" i="87"/>
  <c r="R9" i="87"/>
  <c r="S8" i="87"/>
  <c r="R8" i="87"/>
  <c r="S62" i="86"/>
  <c r="R62" i="86"/>
  <c r="T61" i="86"/>
  <c r="S61" i="86"/>
  <c r="R61" i="86"/>
  <c r="Q61" i="86"/>
  <c r="P61" i="86"/>
  <c r="E61" i="86"/>
  <c r="U61" i="86" s="1"/>
  <c r="U60" i="86"/>
  <c r="S60" i="86"/>
  <c r="R60" i="86"/>
  <c r="Q60" i="86"/>
  <c r="Q59" i="86" s="1"/>
  <c r="P60" i="86"/>
  <c r="E60" i="86"/>
  <c r="S59" i="86"/>
  <c r="R59" i="86"/>
  <c r="S58" i="86"/>
  <c r="R58" i="86"/>
  <c r="S57" i="86"/>
  <c r="R57" i="86"/>
  <c r="Q57" i="86"/>
  <c r="P57" i="86"/>
  <c r="E57" i="86"/>
  <c r="U57" i="86" s="1"/>
  <c r="U56" i="86"/>
  <c r="S56" i="86"/>
  <c r="R56" i="86"/>
  <c r="Q56" i="86"/>
  <c r="P56" i="86"/>
  <c r="E56" i="86"/>
  <c r="T56" i="86" s="1"/>
  <c r="T55" i="86"/>
  <c r="S55" i="86"/>
  <c r="R55" i="86"/>
  <c r="Q55" i="86"/>
  <c r="P55" i="86"/>
  <c r="E55" i="86"/>
  <c r="U55" i="86" s="1"/>
  <c r="S54" i="86"/>
  <c r="R54" i="86"/>
  <c r="Q54" i="86"/>
  <c r="P54" i="86"/>
  <c r="E54" i="86"/>
  <c r="S53" i="86"/>
  <c r="R53" i="86"/>
  <c r="S52" i="86"/>
  <c r="R52" i="86"/>
  <c r="Q52" i="86"/>
  <c r="P52" i="86"/>
  <c r="E52" i="86"/>
  <c r="U52" i="86" s="1"/>
  <c r="U51" i="86"/>
  <c r="S51" i="86"/>
  <c r="R51" i="86"/>
  <c r="Q51" i="86"/>
  <c r="P51" i="86"/>
  <c r="E51" i="86"/>
  <c r="T51" i="86" s="1"/>
  <c r="T50" i="86"/>
  <c r="S50" i="86"/>
  <c r="R50" i="86"/>
  <c r="Q50" i="86"/>
  <c r="P50" i="86"/>
  <c r="E50" i="86"/>
  <c r="U50" i="86" s="1"/>
  <c r="S49" i="86"/>
  <c r="R49" i="86"/>
  <c r="Q49" i="86"/>
  <c r="P49" i="86"/>
  <c r="E49" i="86"/>
  <c r="S48" i="86"/>
  <c r="R48" i="86"/>
  <c r="Q48" i="86"/>
  <c r="P48" i="86"/>
  <c r="E48" i="86"/>
  <c r="S47" i="86"/>
  <c r="R47" i="86"/>
  <c r="Q47" i="86"/>
  <c r="P47" i="86"/>
  <c r="E47" i="86"/>
  <c r="T47" i="86" s="1"/>
  <c r="S46" i="86"/>
  <c r="R46" i="86"/>
  <c r="Q46" i="86"/>
  <c r="P46" i="86"/>
  <c r="E46" i="86"/>
  <c r="U46" i="86" s="1"/>
  <c r="S45" i="86"/>
  <c r="R45" i="86"/>
  <c r="Q45" i="86"/>
  <c r="P45" i="86"/>
  <c r="E45" i="86"/>
  <c r="U45" i="86" s="1"/>
  <c r="T44" i="86"/>
  <c r="S44" i="86"/>
  <c r="R44" i="86"/>
  <c r="Q44" i="86"/>
  <c r="P44" i="86"/>
  <c r="E44" i="86"/>
  <c r="U44" i="86" s="1"/>
  <c r="S43" i="86"/>
  <c r="R43" i="86"/>
  <c r="S42" i="86"/>
  <c r="R42" i="86"/>
  <c r="S41" i="86"/>
  <c r="R41" i="86"/>
  <c r="Q41" i="86"/>
  <c r="P41" i="86"/>
  <c r="E41" i="86"/>
  <c r="T41" i="86" s="1"/>
  <c r="T40" i="86"/>
  <c r="S40" i="86"/>
  <c r="R40" i="86"/>
  <c r="Q40" i="86"/>
  <c r="P40" i="86"/>
  <c r="E40" i="86"/>
  <c r="U40" i="86" s="1"/>
  <c r="S39" i="86"/>
  <c r="R39" i="86"/>
  <c r="Q39" i="86"/>
  <c r="P39" i="86"/>
  <c r="E39" i="86"/>
  <c r="S38" i="86"/>
  <c r="R38" i="86"/>
  <c r="Q38" i="86"/>
  <c r="P38" i="86"/>
  <c r="E38" i="86"/>
  <c r="S37" i="86"/>
  <c r="R37" i="86"/>
  <c r="Q37" i="86"/>
  <c r="P37" i="86"/>
  <c r="E37" i="86"/>
  <c r="T37" i="86" s="1"/>
  <c r="T36" i="86"/>
  <c r="S36" i="86"/>
  <c r="R36" i="86"/>
  <c r="Q36" i="86"/>
  <c r="P36" i="86"/>
  <c r="E36" i="86"/>
  <c r="U36" i="86" s="1"/>
  <c r="S35" i="86"/>
  <c r="R35" i="86"/>
  <c r="Q35" i="86"/>
  <c r="P35" i="86"/>
  <c r="E35" i="86"/>
  <c r="U35" i="86" s="1"/>
  <c r="S34" i="86"/>
  <c r="R34" i="86"/>
  <c r="Q34" i="86"/>
  <c r="P34" i="86"/>
  <c r="E34" i="86"/>
  <c r="U34" i="86" s="1"/>
  <c r="U33" i="86"/>
  <c r="S33" i="86"/>
  <c r="R33" i="86"/>
  <c r="Q33" i="86"/>
  <c r="P33" i="86"/>
  <c r="E33" i="86"/>
  <c r="T33" i="86" s="1"/>
  <c r="T32" i="86"/>
  <c r="S32" i="86"/>
  <c r="R32" i="86"/>
  <c r="Q32" i="86"/>
  <c r="P32" i="86"/>
  <c r="E32" i="86"/>
  <c r="U32" i="86" s="1"/>
  <c r="S31" i="86"/>
  <c r="R31" i="86"/>
  <c r="Q31" i="86"/>
  <c r="P31" i="86"/>
  <c r="E31" i="86"/>
  <c r="S30" i="86"/>
  <c r="R30" i="86"/>
  <c r="Q30" i="86"/>
  <c r="P30" i="86"/>
  <c r="E30" i="86"/>
  <c r="S29" i="86"/>
  <c r="R29" i="86"/>
  <c r="Q29" i="86"/>
  <c r="P29" i="86"/>
  <c r="E29" i="86"/>
  <c r="T29" i="86" s="1"/>
  <c r="S28" i="86"/>
  <c r="R28" i="86"/>
  <c r="Q28" i="86"/>
  <c r="P28" i="86"/>
  <c r="E28" i="86"/>
  <c r="U28" i="86" s="1"/>
  <c r="S27" i="86"/>
  <c r="R27" i="86"/>
  <c r="S26" i="86"/>
  <c r="R26" i="86"/>
  <c r="Q26" i="86"/>
  <c r="P26" i="86"/>
  <c r="E26" i="86"/>
  <c r="S25" i="86"/>
  <c r="R25" i="86"/>
  <c r="Q25" i="86"/>
  <c r="P25" i="86"/>
  <c r="E25" i="86"/>
  <c r="S24" i="86"/>
  <c r="R24" i="86"/>
  <c r="Q24" i="86"/>
  <c r="P24" i="86"/>
  <c r="E24" i="86"/>
  <c r="T24" i="86" s="1"/>
  <c r="S23" i="86"/>
  <c r="R23" i="86"/>
  <c r="Q23" i="86"/>
  <c r="P23" i="86"/>
  <c r="E23" i="86"/>
  <c r="U23" i="86" s="1"/>
  <c r="S22" i="86"/>
  <c r="R22" i="86"/>
  <c r="Q22" i="86"/>
  <c r="P22" i="86"/>
  <c r="E22" i="86"/>
  <c r="U22" i="86" s="1"/>
  <c r="T21" i="86"/>
  <c r="S21" i="86"/>
  <c r="R21" i="86"/>
  <c r="Q21" i="86"/>
  <c r="P21" i="86"/>
  <c r="E21" i="86"/>
  <c r="U21" i="86" s="1"/>
  <c r="U20" i="86"/>
  <c r="S20" i="86"/>
  <c r="R20" i="86"/>
  <c r="Q20" i="86"/>
  <c r="P20" i="86"/>
  <c r="E20" i="86"/>
  <c r="T20" i="86" s="1"/>
  <c r="S19" i="86"/>
  <c r="R19" i="86"/>
  <c r="Q19" i="86"/>
  <c r="P19" i="86"/>
  <c r="E19" i="86"/>
  <c r="S18" i="86"/>
  <c r="R18" i="86"/>
  <c r="Q18" i="86"/>
  <c r="P18" i="86"/>
  <c r="E18" i="86"/>
  <c r="S17" i="86"/>
  <c r="R17" i="86"/>
  <c r="Q17" i="86"/>
  <c r="P17" i="86"/>
  <c r="E17" i="86"/>
  <c r="S16" i="86"/>
  <c r="R16" i="86"/>
  <c r="Q16" i="86"/>
  <c r="P16" i="86"/>
  <c r="E16" i="86"/>
  <c r="T16" i="86" s="1"/>
  <c r="U15" i="86"/>
  <c r="S15" i="86"/>
  <c r="R15" i="86"/>
  <c r="Q15" i="86"/>
  <c r="P15" i="86"/>
  <c r="E15" i="86"/>
  <c r="T15" i="86" s="1"/>
  <c r="T14" i="86"/>
  <c r="S14" i="86"/>
  <c r="R14" i="86"/>
  <c r="Q14" i="86"/>
  <c r="P14" i="86"/>
  <c r="E14" i="86"/>
  <c r="U14" i="86" s="1"/>
  <c r="U13" i="86"/>
  <c r="T13" i="86"/>
  <c r="S13" i="86"/>
  <c r="R13" i="86"/>
  <c r="Q13" i="86"/>
  <c r="P13" i="86"/>
  <c r="E13" i="86"/>
  <c r="U12" i="86"/>
  <c r="S12" i="86"/>
  <c r="R12" i="86"/>
  <c r="Q12" i="86"/>
  <c r="P12" i="86"/>
  <c r="E12" i="86"/>
  <c r="T12" i="86" s="1"/>
  <c r="S11" i="86"/>
  <c r="R11" i="86"/>
  <c r="Q11" i="86"/>
  <c r="P11" i="86"/>
  <c r="E11" i="86"/>
  <c r="S10" i="86"/>
  <c r="R10" i="86"/>
  <c r="Q10" i="86"/>
  <c r="P10" i="86"/>
  <c r="E10" i="86"/>
  <c r="S9" i="86"/>
  <c r="R9" i="86"/>
  <c r="S8" i="86"/>
  <c r="R8" i="86"/>
  <c r="S62" i="85"/>
  <c r="R62" i="85"/>
  <c r="T61" i="85"/>
  <c r="S61" i="85"/>
  <c r="R61" i="85"/>
  <c r="Q61" i="85"/>
  <c r="P61" i="85"/>
  <c r="E61" i="85"/>
  <c r="U61" i="85" s="1"/>
  <c r="S60" i="85"/>
  <c r="R60" i="85"/>
  <c r="Q60" i="85"/>
  <c r="P60" i="85"/>
  <c r="P59" i="85" s="1"/>
  <c r="E60" i="85"/>
  <c r="S59" i="85"/>
  <c r="R59" i="85"/>
  <c r="S58" i="85"/>
  <c r="R58" i="85"/>
  <c r="T57" i="85"/>
  <c r="S57" i="85"/>
  <c r="R57" i="85"/>
  <c r="Q57" i="85"/>
  <c r="P57" i="85"/>
  <c r="E57" i="85"/>
  <c r="U57" i="85" s="1"/>
  <c r="S56" i="85"/>
  <c r="R56" i="85"/>
  <c r="Q56" i="85"/>
  <c r="P56" i="85"/>
  <c r="E56" i="85"/>
  <c r="S55" i="85"/>
  <c r="R55" i="85"/>
  <c r="Q55" i="85"/>
  <c r="P55" i="85"/>
  <c r="E55" i="85"/>
  <c r="U54" i="85"/>
  <c r="S54" i="85"/>
  <c r="R54" i="85"/>
  <c r="Q54" i="85"/>
  <c r="P54" i="85"/>
  <c r="E54" i="85"/>
  <c r="S53" i="85"/>
  <c r="R53" i="85"/>
  <c r="T52" i="85"/>
  <c r="S52" i="85"/>
  <c r="R52" i="85"/>
  <c r="Q52" i="85"/>
  <c r="P52" i="85"/>
  <c r="E52" i="85"/>
  <c r="U52" i="85" s="1"/>
  <c r="S51" i="85"/>
  <c r="R51" i="85"/>
  <c r="Q51" i="85"/>
  <c r="P51" i="85"/>
  <c r="E51" i="85"/>
  <c r="S50" i="85"/>
  <c r="R50" i="85"/>
  <c r="Q50" i="85"/>
  <c r="P50" i="85"/>
  <c r="E50" i="85"/>
  <c r="S49" i="85"/>
  <c r="R49" i="85"/>
  <c r="Q49" i="85"/>
  <c r="P49" i="85"/>
  <c r="E49" i="85"/>
  <c r="S48" i="85"/>
  <c r="R48" i="85"/>
  <c r="Q48" i="85"/>
  <c r="P48" i="85"/>
  <c r="E48" i="85"/>
  <c r="U48" i="85" s="1"/>
  <c r="S47" i="85"/>
  <c r="R47" i="85"/>
  <c r="Q47" i="85"/>
  <c r="P47" i="85"/>
  <c r="E47" i="85"/>
  <c r="S46" i="85"/>
  <c r="R46" i="85"/>
  <c r="Q46" i="85"/>
  <c r="P46" i="85"/>
  <c r="E46" i="85"/>
  <c r="U46" i="85" s="1"/>
  <c r="S45" i="85"/>
  <c r="R45" i="85"/>
  <c r="Q45" i="85"/>
  <c r="P45" i="85"/>
  <c r="E45" i="85"/>
  <c r="T45" i="85" s="1"/>
  <c r="S44" i="85"/>
  <c r="R44" i="85"/>
  <c r="Q44" i="85"/>
  <c r="P44" i="85"/>
  <c r="E44" i="85"/>
  <c r="S43" i="85"/>
  <c r="R43" i="85"/>
  <c r="S42" i="85"/>
  <c r="R42" i="85"/>
  <c r="S41" i="85"/>
  <c r="R41" i="85"/>
  <c r="Q41" i="85"/>
  <c r="P41" i="85"/>
  <c r="E41" i="85"/>
  <c r="S40" i="85"/>
  <c r="R40" i="85"/>
  <c r="Q40" i="85"/>
  <c r="P40" i="85"/>
  <c r="E40" i="85"/>
  <c r="S39" i="85"/>
  <c r="R39" i="85"/>
  <c r="Q39" i="85"/>
  <c r="P39" i="85"/>
  <c r="E39" i="85"/>
  <c r="T39" i="85" s="1"/>
  <c r="U38" i="85"/>
  <c r="T38" i="85"/>
  <c r="S38" i="85"/>
  <c r="R38" i="85"/>
  <c r="Q38" i="85"/>
  <c r="P38" i="85"/>
  <c r="E38" i="85"/>
  <c r="T37" i="85"/>
  <c r="S37" i="85"/>
  <c r="R37" i="85"/>
  <c r="Q37" i="85"/>
  <c r="P37" i="85"/>
  <c r="E37" i="85"/>
  <c r="U37" i="85" s="1"/>
  <c r="S36" i="85"/>
  <c r="R36" i="85"/>
  <c r="Q36" i="85"/>
  <c r="P36" i="85"/>
  <c r="E36" i="85"/>
  <c r="U36" i="85" s="1"/>
  <c r="S35" i="85"/>
  <c r="R35" i="85"/>
  <c r="Q35" i="85"/>
  <c r="P35" i="85"/>
  <c r="E35" i="85"/>
  <c r="T35" i="85" s="1"/>
  <c r="T34" i="85"/>
  <c r="S34" i="85"/>
  <c r="R34" i="85"/>
  <c r="Q34" i="85"/>
  <c r="P34" i="85"/>
  <c r="E34" i="85"/>
  <c r="U34" i="85" s="1"/>
  <c r="S33" i="85"/>
  <c r="R33" i="85"/>
  <c r="Q33" i="85"/>
  <c r="P33" i="85"/>
  <c r="E33" i="85"/>
  <c r="S32" i="85"/>
  <c r="R32" i="85"/>
  <c r="Q32" i="85"/>
  <c r="P32" i="85"/>
  <c r="E32" i="85"/>
  <c r="S31" i="85"/>
  <c r="R31" i="85"/>
  <c r="Q31" i="85"/>
  <c r="P31" i="85"/>
  <c r="E31" i="85"/>
  <c r="S30" i="85"/>
  <c r="R30" i="85"/>
  <c r="Q30" i="85"/>
  <c r="U30" i="85" s="1"/>
  <c r="P30" i="85"/>
  <c r="T30" i="85" s="1"/>
  <c r="E30" i="85"/>
  <c r="S29" i="85"/>
  <c r="R29" i="85"/>
  <c r="Q29" i="85"/>
  <c r="P29" i="85"/>
  <c r="E29" i="85"/>
  <c r="U29" i="85" s="1"/>
  <c r="S28" i="85"/>
  <c r="R28" i="85"/>
  <c r="Q28" i="85"/>
  <c r="P28" i="85"/>
  <c r="E28" i="85"/>
  <c r="S27" i="85"/>
  <c r="R27" i="85"/>
  <c r="S26" i="85"/>
  <c r="R26" i="85"/>
  <c r="Q26" i="85"/>
  <c r="P26" i="85"/>
  <c r="E26" i="85"/>
  <c r="S25" i="85"/>
  <c r="R25" i="85"/>
  <c r="Q25" i="85"/>
  <c r="P25" i="85"/>
  <c r="E25" i="85"/>
  <c r="U25" i="85" s="1"/>
  <c r="T24" i="85"/>
  <c r="S24" i="85"/>
  <c r="R24" i="85"/>
  <c r="Q24" i="85"/>
  <c r="P24" i="85"/>
  <c r="E24" i="85"/>
  <c r="U24" i="85" s="1"/>
  <c r="T23" i="85"/>
  <c r="S23" i="85"/>
  <c r="R23" i="85"/>
  <c r="Q23" i="85"/>
  <c r="U23" i="85" s="1"/>
  <c r="P23" i="85"/>
  <c r="E23" i="85"/>
  <c r="S22" i="85"/>
  <c r="R22" i="85"/>
  <c r="Q22" i="85"/>
  <c r="P22" i="85"/>
  <c r="E22" i="85"/>
  <c r="T22" i="85" s="1"/>
  <c r="S21" i="85"/>
  <c r="R21" i="85"/>
  <c r="Q21" i="85"/>
  <c r="P21" i="85"/>
  <c r="E21" i="85"/>
  <c r="U21" i="85" s="1"/>
  <c r="S20" i="85"/>
  <c r="R20" i="85"/>
  <c r="Q20" i="85"/>
  <c r="P20" i="85"/>
  <c r="E20" i="85"/>
  <c r="S19" i="85"/>
  <c r="R19" i="85"/>
  <c r="Q19" i="85"/>
  <c r="P19" i="85"/>
  <c r="E19" i="85"/>
  <c r="S18" i="85"/>
  <c r="R18" i="85"/>
  <c r="Q18" i="85"/>
  <c r="P18" i="85"/>
  <c r="E18" i="85"/>
  <c r="T18" i="85" s="1"/>
  <c r="U17" i="85"/>
  <c r="S17" i="85"/>
  <c r="R17" i="85"/>
  <c r="Q17" i="85"/>
  <c r="P17" i="85"/>
  <c r="E17" i="85"/>
  <c r="T17" i="85" s="1"/>
  <c r="T16" i="85"/>
  <c r="S16" i="85"/>
  <c r="R16" i="85"/>
  <c r="Q16" i="85"/>
  <c r="P16" i="85"/>
  <c r="E16" i="85"/>
  <c r="U16" i="85" s="1"/>
  <c r="U15" i="85"/>
  <c r="T15" i="85"/>
  <c r="S15" i="85"/>
  <c r="R15" i="85"/>
  <c r="Q15" i="85"/>
  <c r="P15" i="85"/>
  <c r="E15" i="85"/>
  <c r="S14" i="85"/>
  <c r="R14" i="85"/>
  <c r="Q14" i="85"/>
  <c r="P14" i="85"/>
  <c r="E14" i="85"/>
  <c r="T14" i="85" s="1"/>
  <c r="S13" i="85"/>
  <c r="R13" i="85"/>
  <c r="Q13" i="85"/>
  <c r="P13" i="85"/>
  <c r="T13" i="85" s="1"/>
  <c r="E13" i="85"/>
  <c r="U13" i="85" s="1"/>
  <c r="S12" i="85"/>
  <c r="R12" i="85"/>
  <c r="Q12" i="85"/>
  <c r="P12" i="85"/>
  <c r="E12" i="85"/>
  <c r="S11" i="85"/>
  <c r="R11" i="85"/>
  <c r="Q11" i="85"/>
  <c r="P11" i="85"/>
  <c r="E11" i="85"/>
  <c r="S10" i="85"/>
  <c r="R10" i="85"/>
  <c r="Q10" i="85"/>
  <c r="P10" i="85"/>
  <c r="E10" i="85"/>
  <c r="S9" i="85"/>
  <c r="R9" i="85"/>
  <c r="S8" i="85"/>
  <c r="R8" i="85"/>
  <c r="S62" i="84"/>
  <c r="R62" i="84"/>
  <c r="S61" i="84"/>
  <c r="R61" i="84"/>
  <c r="Q61" i="84"/>
  <c r="P61" i="84"/>
  <c r="E61" i="84"/>
  <c r="U61" i="84" s="1"/>
  <c r="S60" i="84"/>
  <c r="R60" i="84"/>
  <c r="Q60" i="84"/>
  <c r="P60" i="84"/>
  <c r="E60" i="84"/>
  <c r="S59" i="84"/>
  <c r="R59" i="84"/>
  <c r="S58" i="84"/>
  <c r="R58" i="84"/>
  <c r="S57" i="84"/>
  <c r="R57" i="84"/>
  <c r="Q57" i="84"/>
  <c r="P57" i="84"/>
  <c r="E57" i="84"/>
  <c r="U56" i="84"/>
  <c r="S56" i="84"/>
  <c r="R56" i="84"/>
  <c r="Q56" i="84"/>
  <c r="P56" i="84"/>
  <c r="E56" i="84"/>
  <c r="T56" i="84" s="1"/>
  <c r="U55" i="84"/>
  <c r="T55" i="84"/>
  <c r="S55" i="84"/>
  <c r="R55" i="84"/>
  <c r="Q55" i="84"/>
  <c r="P55" i="84"/>
  <c r="E55" i="84"/>
  <c r="U54" i="84"/>
  <c r="T54" i="84"/>
  <c r="S54" i="84"/>
  <c r="R54" i="84"/>
  <c r="Q54" i="84"/>
  <c r="P54" i="84"/>
  <c r="E54" i="84"/>
  <c r="S53" i="84"/>
  <c r="R53" i="84"/>
  <c r="S52" i="84"/>
  <c r="R52" i="84"/>
  <c r="Q52" i="84"/>
  <c r="P52" i="84"/>
  <c r="E52" i="84"/>
  <c r="S51" i="84"/>
  <c r="R51" i="84"/>
  <c r="Q51" i="84"/>
  <c r="P51" i="84"/>
  <c r="E51" i="84"/>
  <c r="S50" i="84"/>
  <c r="R50" i="84"/>
  <c r="Q50" i="84"/>
  <c r="P50" i="84"/>
  <c r="E50" i="84"/>
  <c r="U50" i="84" s="1"/>
  <c r="S49" i="84"/>
  <c r="R49" i="84"/>
  <c r="Q49" i="84"/>
  <c r="P49" i="84"/>
  <c r="E49" i="84"/>
  <c r="U49" i="84" s="1"/>
  <c r="U48" i="84"/>
  <c r="T48" i="84"/>
  <c r="S48" i="84"/>
  <c r="R48" i="84"/>
  <c r="Q48" i="84"/>
  <c r="P48" i="84"/>
  <c r="E48" i="84"/>
  <c r="S47" i="84"/>
  <c r="R47" i="84"/>
  <c r="Q47" i="84"/>
  <c r="P47" i="84"/>
  <c r="E47" i="84"/>
  <c r="T47" i="84" s="1"/>
  <c r="S46" i="84"/>
  <c r="R46" i="84"/>
  <c r="Q46" i="84"/>
  <c r="P46" i="84"/>
  <c r="E46" i="84"/>
  <c r="U46" i="84" s="1"/>
  <c r="S45" i="84"/>
  <c r="R45" i="84"/>
  <c r="Q45" i="84"/>
  <c r="P45" i="84"/>
  <c r="E45" i="84"/>
  <c r="S44" i="84"/>
  <c r="R44" i="84"/>
  <c r="Q44" i="84"/>
  <c r="P44" i="84"/>
  <c r="E44" i="84"/>
  <c r="S43" i="84"/>
  <c r="R43" i="84"/>
  <c r="S42" i="84"/>
  <c r="R42" i="84"/>
  <c r="U41" i="84"/>
  <c r="T41" i="84"/>
  <c r="S41" i="84"/>
  <c r="R41" i="84"/>
  <c r="Q41" i="84"/>
  <c r="P41" i="84"/>
  <c r="E41" i="84"/>
  <c r="S40" i="84"/>
  <c r="R40" i="84"/>
  <c r="Q40" i="84"/>
  <c r="P40" i="84"/>
  <c r="E40" i="84"/>
  <c r="S39" i="84"/>
  <c r="R39" i="84"/>
  <c r="Q39" i="84"/>
  <c r="P39" i="84"/>
  <c r="E39" i="84"/>
  <c r="S38" i="84"/>
  <c r="R38" i="84"/>
  <c r="Q38" i="84"/>
  <c r="P38" i="84"/>
  <c r="E38" i="84"/>
  <c r="T38" i="84" s="1"/>
  <c r="T37" i="84"/>
  <c r="S37" i="84"/>
  <c r="R37" i="84"/>
  <c r="Q37" i="84"/>
  <c r="P37" i="84"/>
  <c r="E37" i="84"/>
  <c r="U37" i="84" s="1"/>
  <c r="S36" i="84"/>
  <c r="R36" i="84"/>
  <c r="Q36" i="84"/>
  <c r="P36" i="84"/>
  <c r="E36" i="84"/>
  <c r="S35" i="84"/>
  <c r="R35" i="84"/>
  <c r="Q35" i="84"/>
  <c r="P35" i="84"/>
  <c r="E35" i="84"/>
  <c r="S34" i="84"/>
  <c r="R34" i="84"/>
  <c r="Q34" i="84"/>
  <c r="P34" i="84"/>
  <c r="E34" i="84"/>
  <c r="T34" i="84" s="1"/>
  <c r="T33" i="84"/>
  <c r="S33" i="84"/>
  <c r="R33" i="84"/>
  <c r="Q33" i="84"/>
  <c r="P33" i="84"/>
  <c r="E33" i="84"/>
  <c r="U33" i="84" s="1"/>
  <c r="S32" i="84"/>
  <c r="R32" i="84"/>
  <c r="Q32" i="84"/>
  <c r="P32" i="84"/>
  <c r="E32" i="84"/>
  <c r="S31" i="84"/>
  <c r="R31" i="84"/>
  <c r="Q31" i="84"/>
  <c r="P31" i="84"/>
  <c r="E31" i="84"/>
  <c r="U31" i="84" s="1"/>
  <c r="S30" i="84"/>
  <c r="R30" i="84"/>
  <c r="Q30" i="84"/>
  <c r="U30" i="84" s="1"/>
  <c r="P30" i="84"/>
  <c r="E30" i="84"/>
  <c r="T30" i="84" s="1"/>
  <c r="T29" i="84"/>
  <c r="S29" i="84"/>
  <c r="R29" i="84"/>
  <c r="Q29" i="84"/>
  <c r="P29" i="84"/>
  <c r="E29" i="84"/>
  <c r="U29" i="84" s="1"/>
  <c r="S28" i="84"/>
  <c r="R28" i="84"/>
  <c r="Q28" i="84"/>
  <c r="P28" i="84"/>
  <c r="E28" i="84"/>
  <c r="S27" i="84"/>
  <c r="R27" i="84"/>
  <c r="S26" i="84"/>
  <c r="R26" i="84"/>
  <c r="Q26" i="84"/>
  <c r="P26" i="84"/>
  <c r="E26" i="84"/>
  <c r="S25" i="84"/>
  <c r="R25" i="84"/>
  <c r="Q25" i="84"/>
  <c r="P25" i="84"/>
  <c r="E25" i="84"/>
  <c r="T25" i="84" s="1"/>
  <c r="T24" i="84"/>
  <c r="S24" i="84"/>
  <c r="R24" i="84"/>
  <c r="Q24" i="84"/>
  <c r="P24" i="84"/>
  <c r="E24" i="84"/>
  <c r="U24" i="84" s="1"/>
  <c r="S23" i="84"/>
  <c r="R23" i="84"/>
  <c r="Q23" i="84"/>
  <c r="P23" i="84"/>
  <c r="E23" i="84"/>
  <c r="S22" i="84"/>
  <c r="R22" i="84"/>
  <c r="Q22" i="84"/>
  <c r="P22" i="84"/>
  <c r="E22" i="84"/>
  <c r="T22" i="84" s="1"/>
  <c r="S21" i="84"/>
  <c r="R21" i="84"/>
  <c r="Q21" i="84"/>
  <c r="P21" i="84"/>
  <c r="E21" i="84"/>
  <c r="U20" i="84"/>
  <c r="T20" i="84"/>
  <c r="S20" i="84"/>
  <c r="R20" i="84"/>
  <c r="Q20" i="84"/>
  <c r="P20" i="84"/>
  <c r="E20" i="84"/>
  <c r="T19" i="84"/>
  <c r="S19" i="84"/>
  <c r="R19" i="84"/>
  <c r="Q19" i="84"/>
  <c r="P19" i="84"/>
  <c r="E19" i="84"/>
  <c r="U19" i="84" s="1"/>
  <c r="S18" i="84"/>
  <c r="R18" i="84"/>
  <c r="Q18" i="84"/>
  <c r="P18" i="84"/>
  <c r="E18" i="84"/>
  <c r="U18" i="84" s="1"/>
  <c r="S17" i="84"/>
  <c r="R17" i="84"/>
  <c r="Q17" i="84"/>
  <c r="P17" i="84"/>
  <c r="E17" i="84"/>
  <c r="T17" i="84" s="1"/>
  <c r="T16" i="84"/>
  <c r="S16" i="84"/>
  <c r="R16" i="84"/>
  <c r="Q16" i="84"/>
  <c r="P16" i="84"/>
  <c r="E16" i="84"/>
  <c r="U16" i="84" s="1"/>
  <c r="S15" i="84"/>
  <c r="R15" i="84"/>
  <c r="Q15" i="84"/>
  <c r="P15" i="84"/>
  <c r="E15" i="84"/>
  <c r="S14" i="84"/>
  <c r="R14" i="84"/>
  <c r="Q14" i="84"/>
  <c r="P14" i="84"/>
  <c r="E14" i="84"/>
  <c r="T14" i="84" s="1"/>
  <c r="U13" i="84"/>
  <c r="S13" i="84"/>
  <c r="R13" i="84"/>
  <c r="Q13" i="84"/>
  <c r="P13" i="84"/>
  <c r="E13" i="84"/>
  <c r="T13" i="84" s="1"/>
  <c r="U12" i="84"/>
  <c r="T12" i="84"/>
  <c r="S12" i="84"/>
  <c r="R12" i="84"/>
  <c r="Q12" i="84"/>
  <c r="P12" i="84"/>
  <c r="E12" i="84"/>
  <c r="T11" i="84"/>
  <c r="S11" i="84"/>
  <c r="R11" i="84"/>
  <c r="Q11" i="84"/>
  <c r="P11" i="84"/>
  <c r="E11" i="84"/>
  <c r="U11" i="84" s="1"/>
  <c r="S10" i="84"/>
  <c r="R10" i="84"/>
  <c r="Q10" i="84"/>
  <c r="P10" i="84"/>
  <c r="E10" i="84"/>
  <c r="S9" i="84"/>
  <c r="R9" i="84"/>
  <c r="S8" i="84"/>
  <c r="R8" i="84"/>
  <c r="S62" i="83"/>
  <c r="R62" i="83"/>
  <c r="S61" i="83"/>
  <c r="R61" i="83"/>
  <c r="Q61" i="83"/>
  <c r="P61" i="83"/>
  <c r="E61" i="83"/>
  <c r="S60" i="83"/>
  <c r="R60" i="83"/>
  <c r="Q60" i="83"/>
  <c r="P60" i="83"/>
  <c r="P59" i="83" s="1"/>
  <c r="E60" i="83"/>
  <c r="U60" i="83" s="1"/>
  <c r="S59" i="83"/>
  <c r="R59" i="83"/>
  <c r="S58" i="83"/>
  <c r="R58" i="83"/>
  <c r="U57" i="83"/>
  <c r="T57" i="83"/>
  <c r="S57" i="83"/>
  <c r="R57" i="83"/>
  <c r="Q57" i="83"/>
  <c r="P57" i="83"/>
  <c r="E57" i="83"/>
  <c r="U56" i="83"/>
  <c r="T56" i="83"/>
  <c r="S56" i="83"/>
  <c r="R56" i="83"/>
  <c r="Q56" i="83"/>
  <c r="P56" i="83"/>
  <c r="E56" i="83"/>
  <c r="S55" i="83"/>
  <c r="R55" i="83"/>
  <c r="Q55" i="83"/>
  <c r="P55" i="83"/>
  <c r="E55" i="83"/>
  <c r="T55" i="83" s="1"/>
  <c r="S54" i="83"/>
  <c r="R54" i="83"/>
  <c r="Q54" i="83"/>
  <c r="P54" i="83"/>
  <c r="E54" i="83"/>
  <c r="S53" i="83"/>
  <c r="R53" i="83"/>
  <c r="S52" i="83"/>
  <c r="R52" i="83"/>
  <c r="Q52" i="83"/>
  <c r="P52" i="83"/>
  <c r="E52" i="83"/>
  <c r="U52" i="83" s="1"/>
  <c r="U51" i="83"/>
  <c r="S51" i="83"/>
  <c r="R51" i="83"/>
  <c r="Q51" i="83"/>
  <c r="P51" i="83"/>
  <c r="E51" i="83"/>
  <c r="T51" i="83" s="1"/>
  <c r="S50" i="83"/>
  <c r="R50" i="83"/>
  <c r="Q50" i="83"/>
  <c r="P50" i="83"/>
  <c r="E50" i="83"/>
  <c r="T50" i="83" s="1"/>
  <c r="S49" i="83"/>
  <c r="R49" i="83"/>
  <c r="Q49" i="83"/>
  <c r="P49" i="83"/>
  <c r="E49" i="83"/>
  <c r="U49" i="83" s="1"/>
  <c r="S48" i="83"/>
  <c r="R48" i="83"/>
  <c r="Q48" i="83"/>
  <c r="P48" i="83"/>
  <c r="E48" i="83"/>
  <c r="T48" i="83" s="1"/>
  <c r="U47" i="83"/>
  <c r="S47" i="83"/>
  <c r="R47" i="83"/>
  <c r="Q47" i="83"/>
  <c r="P47" i="83"/>
  <c r="E47" i="83"/>
  <c r="T47" i="83" s="1"/>
  <c r="T46" i="83"/>
  <c r="S46" i="83"/>
  <c r="R46" i="83"/>
  <c r="Q46" i="83"/>
  <c r="P46" i="83"/>
  <c r="E46" i="83"/>
  <c r="U46" i="83" s="1"/>
  <c r="S45" i="83"/>
  <c r="R45" i="83"/>
  <c r="Q45" i="83"/>
  <c r="U45" i="83" s="1"/>
  <c r="P45" i="83"/>
  <c r="E45" i="83"/>
  <c r="S44" i="83"/>
  <c r="R44" i="83"/>
  <c r="Q44" i="83"/>
  <c r="P44" i="83"/>
  <c r="E44" i="83"/>
  <c r="S43" i="83"/>
  <c r="R43" i="83"/>
  <c r="S42" i="83"/>
  <c r="R42" i="83"/>
  <c r="T41" i="83"/>
  <c r="S41" i="83"/>
  <c r="R41" i="83"/>
  <c r="Q41" i="83"/>
  <c r="P41" i="83"/>
  <c r="E41" i="83"/>
  <c r="U41" i="83" s="1"/>
  <c r="S40" i="83"/>
  <c r="R40" i="83"/>
  <c r="Q40" i="83"/>
  <c r="P40" i="83"/>
  <c r="E40" i="83"/>
  <c r="T40" i="83" s="1"/>
  <c r="T39" i="83"/>
  <c r="S39" i="83"/>
  <c r="R39" i="83"/>
  <c r="Q39" i="83"/>
  <c r="P39" i="83"/>
  <c r="E39" i="83"/>
  <c r="U39" i="83" s="1"/>
  <c r="S38" i="83"/>
  <c r="R38" i="83"/>
  <c r="Q38" i="83"/>
  <c r="P38" i="83"/>
  <c r="E38" i="83"/>
  <c r="T38" i="83" s="1"/>
  <c r="S37" i="83"/>
  <c r="R37" i="83"/>
  <c r="Q37" i="83"/>
  <c r="P37" i="83"/>
  <c r="E37" i="83"/>
  <c r="U37" i="83" s="1"/>
  <c r="S36" i="83"/>
  <c r="R36" i="83"/>
  <c r="Q36" i="83"/>
  <c r="P36" i="83"/>
  <c r="E36" i="83"/>
  <c r="S35" i="83"/>
  <c r="R35" i="83"/>
  <c r="Q35" i="83"/>
  <c r="P35" i="83"/>
  <c r="E35" i="83"/>
  <c r="U35" i="83" s="1"/>
  <c r="U34" i="83"/>
  <c r="S34" i="83"/>
  <c r="R34" i="83"/>
  <c r="Q34" i="83"/>
  <c r="P34" i="83"/>
  <c r="E34" i="83"/>
  <c r="T34" i="83" s="1"/>
  <c r="U33" i="83"/>
  <c r="T33" i="83"/>
  <c r="S33" i="83"/>
  <c r="R33" i="83"/>
  <c r="Q33" i="83"/>
  <c r="P33" i="83"/>
  <c r="E33" i="83"/>
  <c r="S32" i="83"/>
  <c r="R32" i="83"/>
  <c r="Q32" i="83"/>
  <c r="P32" i="83"/>
  <c r="E32" i="83"/>
  <c r="S31" i="83"/>
  <c r="R31" i="83"/>
  <c r="Q31" i="83"/>
  <c r="P31" i="83"/>
  <c r="E31" i="83"/>
  <c r="U31" i="83" s="1"/>
  <c r="U30" i="83"/>
  <c r="S30" i="83"/>
  <c r="R30" i="83"/>
  <c r="Q30" i="83"/>
  <c r="P30" i="83"/>
  <c r="E30" i="83"/>
  <c r="T30" i="83" s="1"/>
  <c r="U29" i="83"/>
  <c r="T29" i="83"/>
  <c r="S29" i="83"/>
  <c r="R29" i="83"/>
  <c r="Q29" i="83"/>
  <c r="P29" i="83"/>
  <c r="E29" i="83"/>
  <c r="U28" i="83"/>
  <c r="T28" i="83"/>
  <c r="S28" i="83"/>
  <c r="R28" i="83"/>
  <c r="Q28" i="83"/>
  <c r="P28" i="83"/>
  <c r="E28" i="83"/>
  <c r="S27" i="83"/>
  <c r="R27" i="83"/>
  <c r="T26" i="83"/>
  <c r="S26" i="83"/>
  <c r="R26" i="83"/>
  <c r="Q26" i="83"/>
  <c r="P26" i="83"/>
  <c r="E26" i="83"/>
  <c r="U26" i="83" s="1"/>
  <c r="S25" i="83"/>
  <c r="R25" i="83"/>
  <c r="Q25" i="83"/>
  <c r="P25" i="83"/>
  <c r="E25" i="83"/>
  <c r="T25" i="83" s="1"/>
  <c r="S24" i="83"/>
  <c r="R24" i="83"/>
  <c r="Q24" i="83"/>
  <c r="P24" i="83"/>
  <c r="E24" i="83"/>
  <c r="U24" i="83" s="1"/>
  <c r="S23" i="83"/>
  <c r="R23" i="83"/>
  <c r="Q23" i="83"/>
  <c r="P23" i="83"/>
  <c r="E23" i="83"/>
  <c r="S22" i="83"/>
  <c r="R22" i="83"/>
  <c r="Q22" i="83"/>
  <c r="U22" i="83" s="1"/>
  <c r="P22" i="83"/>
  <c r="T22" i="83" s="1"/>
  <c r="E22" i="83"/>
  <c r="S21" i="83"/>
  <c r="R21" i="83"/>
  <c r="Q21" i="83"/>
  <c r="P21" i="83"/>
  <c r="E21" i="83"/>
  <c r="U21" i="83" s="1"/>
  <c r="S20" i="83"/>
  <c r="R20" i="83"/>
  <c r="Q20" i="83"/>
  <c r="P20" i="83"/>
  <c r="E20" i="83"/>
  <c r="S19" i="83"/>
  <c r="R19" i="83"/>
  <c r="Q19" i="83"/>
  <c r="P19" i="83"/>
  <c r="E19" i="83"/>
  <c r="T19" i="83" s="1"/>
  <c r="T18" i="83"/>
  <c r="S18" i="83"/>
  <c r="R18" i="83"/>
  <c r="Q18" i="83"/>
  <c r="P18" i="83"/>
  <c r="E18" i="83"/>
  <c r="U18" i="83" s="1"/>
  <c r="S17" i="83"/>
  <c r="R17" i="83"/>
  <c r="Q17" i="83"/>
  <c r="P17" i="83"/>
  <c r="E17" i="83"/>
  <c r="T17" i="83" s="1"/>
  <c r="S16" i="83"/>
  <c r="R16" i="83"/>
  <c r="Q16" i="83"/>
  <c r="P16" i="83"/>
  <c r="E16" i="83"/>
  <c r="S15" i="83"/>
  <c r="R15" i="83"/>
  <c r="Q15" i="83"/>
  <c r="P15" i="83"/>
  <c r="E15" i="83"/>
  <c r="U15" i="83" s="1"/>
  <c r="U14" i="83"/>
  <c r="S14" i="83"/>
  <c r="R14" i="83"/>
  <c r="Q14" i="83"/>
  <c r="P14" i="83"/>
  <c r="E14" i="83"/>
  <c r="T14" i="83" s="1"/>
  <c r="T13" i="83"/>
  <c r="S13" i="83"/>
  <c r="R13" i="83"/>
  <c r="Q13" i="83"/>
  <c r="P13" i="83"/>
  <c r="E13" i="83"/>
  <c r="U13" i="83" s="1"/>
  <c r="U12" i="83"/>
  <c r="T12" i="83"/>
  <c r="S12" i="83"/>
  <c r="R12" i="83"/>
  <c r="Q12" i="83"/>
  <c r="P12" i="83"/>
  <c r="E12" i="83"/>
  <c r="S11" i="83"/>
  <c r="R11" i="83"/>
  <c r="Q11" i="83"/>
  <c r="P11" i="83"/>
  <c r="E11" i="83"/>
  <c r="S10" i="83"/>
  <c r="R10" i="83"/>
  <c r="Q10" i="83"/>
  <c r="P10" i="83"/>
  <c r="E10" i="83"/>
  <c r="S9" i="83"/>
  <c r="R9" i="83"/>
  <c r="S8" i="83"/>
  <c r="R8" i="83"/>
  <c r="S62" i="82"/>
  <c r="R62" i="82"/>
  <c r="S61" i="82"/>
  <c r="R61" i="82"/>
  <c r="Q61" i="82"/>
  <c r="P61" i="82"/>
  <c r="E61" i="82"/>
  <c r="U61" i="82" s="1"/>
  <c r="S60" i="82"/>
  <c r="R60" i="82"/>
  <c r="Q60" i="82"/>
  <c r="P60" i="82"/>
  <c r="E60" i="82"/>
  <c r="U60" i="82" s="1"/>
  <c r="S59" i="82"/>
  <c r="R59" i="82"/>
  <c r="S58" i="82"/>
  <c r="R58" i="82"/>
  <c r="S57" i="82"/>
  <c r="R57" i="82"/>
  <c r="Q57" i="82"/>
  <c r="P57" i="82"/>
  <c r="E57" i="82"/>
  <c r="T57" i="82" s="1"/>
  <c r="S56" i="82"/>
  <c r="R56" i="82"/>
  <c r="Q56" i="82"/>
  <c r="P56" i="82"/>
  <c r="E56" i="82"/>
  <c r="U55" i="82"/>
  <c r="S55" i="82"/>
  <c r="R55" i="82"/>
  <c r="Q55" i="82"/>
  <c r="P55" i="82"/>
  <c r="E55" i="82"/>
  <c r="T55" i="82" s="1"/>
  <c r="U54" i="82"/>
  <c r="T54" i="82"/>
  <c r="S54" i="82"/>
  <c r="R54" i="82"/>
  <c r="Q54" i="82"/>
  <c r="P54" i="82"/>
  <c r="E54" i="82"/>
  <c r="S53" i="82"/>
  <c r="R53" i="82"/>
  <c r="S52" i="82"/>
  <c r="R52" i="82"/>
  <c r="Q52" i="82"/>
  <c r="P52" i="82"/>
  <c r="E52" i="82"/>
  <c r="T52" i="82" s="1"/>
  <c r="S51" i="82"/>
  <c r="R51" i="82"/>
  <c r="Q51" i="82"/>
  <c r="P51" i="82"/>
  <c r="E51" i="82"/>
  <c r="S50" i="82"/>
  <c r="R50" i="82"/>
  <c r="Q50" i="82"/>
  <c r="P50" i="82"/>
  <c r="E50" i="82"/>
  <c r="T50" i="82" s="1"/>
  <c r="T49" i="82"/>
  <c r="S49" i="82"/>
  <c r="R49" i="82"/>
  <c r="Q49" i="82"/>
  <c r="P49" i="82"/>
  <c r="E49" i="82"/>
  <c r="U49" i="82" s="1"/>
  <c r="T48" i="82"/>
  <c r="S48" i="82"/>
  <c r="R48" i="82"/>
  <c r="Q48" i="82"/>
  <c r="P48" i="82"/>
  <c r="E48" i="82"/>
  <c r="U48" i="82" s="1"/>
  <c r="T47" i="82"/>
  <c r="S47" i="82"/>
  <c r="R47" i="82"/>
  <c r="Q47" i="82"/>
  <c r="P47" i="82"/>
  <c r="E47" i="82"/>
  <c r="U47" i="82" s="1"/>
  <c r="S46" i="82"/>
  <c r="R46" i="82"/>
  <c r="Q46" i="82"/>
  <c r="P46" i="82"/>
  <c r="E46" i="82"/>
  <c r="U46" i="82" s="1"/>
  <c r="T45" i="82"/>
  <c r="S45" i="82"/>
  <c r="R45" i="82"/>
  <c r="Q45" i="82"/>
  <c r="P45" i="82"/>
  <c r="E45" i="82"/>
  <c r="U45" i="82" s="1"/>
  <c r="S44" i="82"/>
  <c r="R44" i="82"/>
  <c r="Q44" i="82"/>
  <c r="P44" i="82"/>
  <c r="E44" i="82"/>
  <c r="U44" i="82" s="1"/>
  <c r="S43" i="82"/>
  <c r="R43" i="82"/>
  <c r="S42" i="82"/>
  <c r="R42" i="82"/>
  <c r="S41" i="82"/>
  <c r="R41" i="82"/>
  <c r="Q41" i="82"/>
  <c r="P41" i="82"/>
  <c r="E41" i="82"/>
  <c r="S40" i="82"/>
  <c r="R40" i="82"/>
  <c r="Q40" i="82"/>
  <c r="P40" i="82"/>
  <c r="E40" i="82"/>
  <c r="T40" i="82" s="1"/>
  <c r="S39" i="82"/>
  <c r="R39" i="82"/>
  <c r="Q39" i="82"/>
  <c r="P39" i="82"/>
  <c r="E39" i="82"/>
  <c r="S38" i="82"/>
  <c r="R38" i="82"/>
  <c r="Q38" i="82"/>
  <c r="P38" i="82"/>
  <c r="E38" i="82"/>
  <c r="U38" i="82" s="1"/>
  <c r="T37" i="82"/>
  <c r="S37" i="82"/>
  <c r="R37" i="82"/>
  <c r="Q37" i="82"/>
  <c r="P37" i="82"/>
  <c r="E37" i="82"/>
  <c r="U37" i="82" s="1"/>
  <c r="U36" i="82"/>
  <c r="T36" i="82"/>
  <c r="S36" i="82"/>
  <c r="R36" i="82"/>
  <c r="Q36" i="82"/>
  <c r="P36" i="82"/>
  <c r="E36" i="82"/>
  <c r="T35" i="82"/>
  <c r="S35" i="82"/>
  <c r="R35" i="82"/>
  <c r="Q35" i="82"/>
  <c r="P35" i="82"/>
  <c r="E35" i="82"/>
  <c r="U35" i="82" s="1"/>
  <c r="S34" i="82"/>
  <c r="R34" i="82"/>
  <c r="Q34" i="82"/>
  <c r="P34" i="82"/>
  <c r="E34" i="82"/>
  <c r="S33" i="82"/>
  <c r="R33" i="82"/>
  <c r="Q33" i="82"/>
  <c r="P33" i="82"/>
  <c r="E33" i="82"/>
  <c r="U33" i="82" s="1"/>
  <c r="S32" i="82"/>
  <c r="R32" i="82"/>
  <c r="Q32" i="82"/>
  <c r="U32" i="82" s="1"/>
  <c r="P32" i="82"/>
  <c r="E32" i="82"/>
  <c r="S31" i="82"/>
  <c r="R31" i="82"/>
  <c r="Q31" i="82"/>
  <c r="P31" i="82"/>
  <c r="E31" i="82"/>
  <c r="U31" i="82" s="1"/>
  <c r="S30" i="82"/>
  <c r="R30" i="82"/>
  <c r="Q30" i="82"/>
  <c r="P30" i="82"/>
  <c r="E30" i="82"/>
  <c r="T29" i="82"/>
  <c r="S29" i="82"/>
  <c r="R29" i="82"/>
  <c r="Q29" i="82"/>
  <c r="P29" i="82"/>
  <c r="E29" i="82"/>
  <c r="U29" i="82" s="1"/>
  <c r="U28" i="82"/>
  <c r="T28" i="82"/>
  <c r="S28" i="82"/>
  <c r="R28" i="82"/>
  <c r="Q28" i="82"/>
  <c r="P28" i="82"/>
  <c r="E28" i="82"/>
  <c r="S27" i="82"/>
  <c r="R27" i="82"/>
  <c r="S26" i="82"/>
  <c r="R26" i="82"/>
  <c r="Q26" i="82"/>
  <c r="P26" i="82"/>
  <c r="E26" i="82"/>
  <c r="S25" i="82"/>
  <c r="R25" i="82"/>
  <c r="Q25" i="82"/>
  <c r="P25" i="82"/>
  <c r="E25" i="82"/>
  <c r="U25" i="82" s="1"/>
  <c r="S24" i="82"/>
  <c r="R24" i="82"/>
  <c r="Q24" i="82"/>
  <c r="P24" i="82"/>
  <c r="E24" i="82"/>
  <c r="U24" i="82" s="1"/>
  <c r="U23" i="82"/>
  <c r="S23" i="82"/>
  <c r="R23" i="82"/>
  <c r="Q23" i="82"/>
  <c r="P23" i="82"/>
  <c r="E23" i="82"/>
  <c r="T23" i="82" s="1"/>
  <c r="T22" i="82"/>
  <c r="S22" i="82"/>
  <c r="R22" i="82"/>
  <c r="Q22" i="82"/>
  <c r="P22" i="82"/>
  <c r="E22" i="82"/>
  <c r="U22" i="82" s="1"/>
  <c r="U21" i="82"/>
  <c r="S21" i="82"/>
  <c r="R21" i="82"/>
  <c r="Q21" i="82"/>
  <c r="P21" i="82"/>
  <c r="E21" i="82"/>
  <c r="T21" i="82" s="1"/>
  <c r="S20" i="82"/>
  <c r="R20" i="82"/>
  <c r="Q20" i="82"/>
  <c r="P20" i="82"/>
  <c r="E20" i="82"/>
  <c r="U20" i="82" s="1"/>
  <c r="U19" i="82"/>
  <c r="S19" i="82"/>
  <c r="R19" i="82"/>
  <c r="Q19" i="82"/>
  <c r="P19" i="82"/>
  <c r="E19" i="82"/>
  <c r="T19" i="82" s="1"/>
  <c r="T18" i="82"/>
  <c r="S18" i="82"/>
  <c r="R18" i="82"/>
  <c r="Q18" i="82"/>
  <c r="P18" i="82"/>
  <c r="E18" i="82"/>
  <c r="U18" i="82" s="1"/>
  <c r="S17" i="82"/>
  <c r="R17" i="82"/>
  <c r="Q17" i="82"/>
  <c r="P17" i="82"/>
  <c r="E17" i="82"/>
  <c r="T17" i="82" s="1"/>
  <c r="S16" i="82"/>
  <c r="R16" i="82"/>
  <c r="Q16" i="82"/>
  <c r="P16" i="82"/>
  <c r="E16" i="82"/>
  <c r="S15" i="82"/>
  <c r="R15" i="82"/>
  <c r="Q15" i="82"/>
  <c r="P15" i="82"/>
  <c r="E15" i="82"/>
  <c r="U15" i="82" s="1"/>
  <c r="T14" i="82"/>
  <c r="S14" i="82"/>
  <c r="R14" i="82"/>
  <c r="Q14" i="82"/>
  <c r="P14" i="82"/>
  <c r="E14" i="82"/>
  <c r="U14" i="82" s="1"/>
  <c r="S13" i="82"/>
  <c r="R13" i="82"/>
  <c r="Q13" i="82"/>
  <c r="U13" i="82" s="1"/>
  <c r="P13" i="82"/>
  <c r="E13" i="82"/>
  <c r="S12" i="82"/>
  <c r="R12" i="82"/>
  <c r="Q12" i="82"/>
  <c r="P12" i="82"/>
  <c r="E12" i="82"/>
  <c r="U12" i="82" s="1"/>
  <c r="U11" i="82"/>
  <c r="S11" i="82"/>
  <c r="R11" i="82"/>
  <c r="Q11" i="82"/>
  <c r="P11" i="82"/>
  <c r="E11" i="82"/>
  <c r="T11" i="82" s="1"/>
  <c r="S10" i="82"/>
  <c r="R10" i="82"/>
  <c r="Q10" i="82"/>
  <c r="P10" i="82"/>
  <c r="E10" i="82"/>
  <c r="S9" i="82"/>
  <c r="R9" i="82"/>
  <c r="S8" i="82"/>
  <c r="R8" i="82"/>
  <c r="S62" i="81"/>
  <c r="R62" i="81"/>
  <c r="S61" i="81"/>
  <c r="R61" i="81"/>
  <c r="Q61" i="81"/>
  <c r="P61" i="81"/>
  <c r="E61" i="81"/>
  <c r="T61" i="81" s="1"/>
  <c r="S60" i="81"/>
  <c r="R60" i="81"/>
  <c r="Q60" i="81"/>
  <c r="P60" i="81"/>
  <c r="E60" i="81"/>
  <c r="S59" i="81"/>
  <c r="R59" i="81"/>
  <c r="S58" i="81"/>
  <c r="R58" i="81"/>
  <c r="U57" i="81"/>
  <c r="S57" i="81"/>
  <c r="R57" i="81"/>
  <c r="Q57" i="81"/>
  <c r="P57" i="81"/>
  <c r="E57" i="81"/>
  <c r="T57" i="81" s="1"/>
  <c r="U56" i="81"/>
  <c r="S56" i="81"/>
  <c r="R56" i="81"/>
  <c r="Q56" i="81"/>
  <c r="P56" i="81"/>
  <c r="E56" i="81"/>
  <c r="T56" i="81" s="1"/>
  <c r="T55" i="81"/>
  <c r="S55" i="81"/>
  <c r="R55" i="81"/>
  <c r="Q55" i="81"/>
  <c r="P55" i="81"/>
  <c r="E55" i="81"/>
  <c r="U55" i="81" s="1"/>
  <c r="U54" i="81"/>
  <c r="S54" i="81"/>
  <c r="R54" i="81"/>
  <c r="Q54" i="81"/>
  <c r="P54" i="81"/>
  <c r="P53" i="81" s="1"/>
  <c r="E54" i="81"/>
  <c r="T54" i="81" s="1"/>
  <c r="S53" i="81"/>
  <c r="R53" i="81"/>
  <c r="S52" i="81"/>
  <c r="R52" i="81"/>
  <c r="Q52" i="81"/>
  <c r="P52" i="81"/>
  <c r="E52" i="81"/>
  <c r="T52" i="81" s="1"/>
  <c r="S51" i="81"/>
  <c r="R51" i="81"/>
  <c r="Q51" i="81"/>
  <c r="P51" i="81"/>
  <c r="E51" i="81"/>
  <c r="U51" i="81" s="1"/>
  <c r="T50" i="81"/>
  <c r="S50" i="81"/>
  <c r="R50" i="81"/>
  <c r="Q50" i="81"/>
  <c r="P50" i="81"/>
  <c r="E50" i="81"/>
  <c r="U50" i="81" s="1"/>
  <c r="U49" i="81"/>
  <c r="T49" i="81"/>
  <c r="S49" i="81"/>
  <c r="R49" i="81"/>
  <c r="Q49" i="81"/>
  <c r="P49" i="81"/>
  <c r="E49" i="81"/>
  <c r="S48" i="81"/>
  <c r="R48" i="81"/>
  <c r="Q48" i="81"/>
  <c r="P48" i="81"/>
  <c r="E48" i="81"/>
  <c r="U48" i="81" s="1"/>
  <c r="S47" i="81"/>
  <c r="R47" i="81"/>
  <c r="Q47" i="81"/>
  <c r="P47" i="81"/>
  <c r="E47" i="81"/>
  <c r="S46" i="81"/>
  <c r="R46" i="81"/>
  <c r="Q46" i="81"/>
  <c r="P46" i="81"/>
  <c r="E46" i="81"/>
  <c r="T46" i="81" s="1"/>
  <c r="T45" i="81"/>
  <c r="S45" i="81"/>
  <c r="R45" i="81"/>
  <c r="Q45" i="81"/>
  <c r="P45" i="81"/>
  <c r="E45" i="81"/>
  <c r="S44" i="81"/>
  <c r="R44" i="81"/>
  <c r="Q44" i="81"/>
  <c r="P44" i="81"/>
  <c r="P43" i="81" s="1"/>
  <c r="E44" i="81"/>
  <c r="S43" i="81"/>
  <c r="R43" i="81"/>
  <c r="S42" i="81"/>
  <c r="R42" i="81"/>
  <c r="U41" i="81"/>
  <c r="T41" i="81"/>
  <c r="S41" i="81"/>
  <c r="R41" i="81"/>
  <c r="Q41" i="81"/>
  <c r="P41" i="81"/>
  <c r="E41" i="81"/>
  <c r="U40" i="81"/>
  <c r="T40" i="81"/>
  <c r="S40" i="81"/>
  <c r="R40" i="81"/>
  <c r="Q40" i="81"/>
  <c r="P40" i="81"/>
  <c r="E40" i="81"/>
  <c r="T39" i="81"/>
  <c r="S39" i="81"/>
  <c r="R39" i="81"/>
  <c r="Q39" i="81"/>
  <c r="P39" i="81"/>
  <c r="E39" i="81"/>
  <c r="U39" i="81" s="1"/>
  <c r="S38" i="81"/>
  <c r="R38" i="81"/>
  <c r="Q38" i="81"/>
  <c r="P38" i="81"/>
  <c r="E38" i="81"/>
  <c r="S37" i="81"/>
  <c r="R37" i="81"/>
  <c r="Q37" i="81"/>
  <c r="P37" i="81"/>
  <c r="E37" i="81"/>
  <c r="U37" i="81" s="1"/>
  <c r="S36" i="81"/>
  <c r="R36" i="81"/>
  <c r="Q36" i="81"/>
  <c r="P36" i="81"/>
  <c r="E36" i="81"/>
  <c r="T36" i="81" s="1"/>
  <c r="S35" i="81"/>
  <c r="R35" i="81"/>
  <c r="Q35" i="81"/>
  <c r="P35" i="81"/>
  <c r="E35" i="81"/>
  <c r="S34" i="81"/>
  <c r="R34" i="81"/>
  <c r="Q34" i="81"/>
  <c r="P34" i="81"/>
  <c r="E34" i="81"/>
  <c r="T34" i="81" s="1"/>
  <c r="T33" i="81"/>
  <c r="S33" i="81"/>
  <c r="R33" i="81"/>
  <c r="Q33" i="81"/>
  <c r="P33" i="81"/>
  <c r="E33" i="81"/>
  <c r="U33" i="81" s="1"/>
  <c r="T32" i="81"/>
  <c r="S32" i="81"/>
  <c r="R32" i="81"/>
  <c r="Q32" i="81"/>
  <c r="P32" i="81"/>
  <c r="E32" i="81"/>
  <c r="U32" i="81" s="1"/>
  <c r="T31" i="81"/>
  <c r="S31" i="81"/>
  <c r="R31" i="81"/>
  <c r="Q31" i="81"/>
  <c r="P31" i="81"/>
  <c r="E31" i="81"/>
  <c r="U31" i="81" s="1"/>
  <c r="S30" i="81"/>
  <c r="R30" i="81"/>
  <c r="Q30" i="81"/>
  <c r="P30" i="81"/>
  <c r="E30" i="81"/>
  <c r="T29" i="81"/>
  <c r="S29" i="81"/>
  <c r="R29" i="81"/>
  <c r="Q29" i="81"/>
  <c r="P29" i="81"/>
  <c r="E29" i="81"/>
  <c r="U29" i="81" s="1"/>
  <c r="S28" i="81"/>
  <c r="R28" i="81"/>
  <c r="Q28" i="81"/>
  <c r="P28" i="81"/>
  <c r="E28" i="81"/>
  <c r="U28" i="81" s="1"/>
  <c r="S27" i="81"/>
  <c r="R27" i="81"/>
  <c r="U26" i="81"/>
  <c r="T26" i="81"/>
  <c r="S26" i="81"/>
  <c r="R26" i="81"/>
  <c r="Q26" i="81"/>
  <c r="P26" i="81"/>
  <c r="E26" i="81"/>
  <c r="S25" i="81"/>
  <c r="R25" i="81"/>
  <c r="Q25" i="81"/>
  <c r="P25" i="81"/>
  <c r="E25" i="81"/>
  <c r="U25" i="81" s="1"/>
  <c r="S24" i="81"/>
  <c r="R24" i="81"/>
  <c r="Q24" i="81"/>
  <c r="P24" i="81"/>
  <c r="E24" i="81"/>
  <c r="U24" i="81" s="1"/>
  <c r="S23" i="81"/>
  <c r="R23" i="81"/>
  <c r="Q23" i="81"/>
  <c r="P23" i="81"/>
  <c r="E23" i="81"/>
  <c r="T22" i="81"/>
  <c r="S22" i="81"/>
  <c r="R22" i="81"/>
  <c r="Q22" i="81"/>
  <c r="P22" i="81"/>
  <c r="E22" i="81"/>
  <c r="U22" i="81" s="1"/>
  <c r="S21" i="81"/>
  <c r="R21" i="81"/>
  <c r="Q21" i="81"/>
  <c r="P21" i="81"/>
  <c r="E21" i="81"/>
  <c r="S20" i="81"/>
  <c r="R20" i="81"/>
  <c r="Q20" i="81"/>
  <c r="P20" i="81"/>
  <c r="E20" i="81"/>
  <c r="T20" i="81" s="1"/>
  <c r="T19" i="81"/>
  <c r="S19" i="81"/>
  <c r="R19" i="81"/>
  <c r="Q19" i="81"/>
  <c r="P19" i="81"/>
  <c r="E19" i="81"/>
  <c r="U19" i="81" s="1"/>
  <c r="U18" i="81"/>
  <c r="T18" i="81"/>
  <c r="S18" i="81"/>
  <c r="R18" i="81"/>
  <c r="Q18" i="81"/>
  <c r="P18" i="81"/>
  <c r="E18" i="81"/>
  <c r="S17" i="81"/>
  <c r="R17" i="81"/>
  <c r="Q17" i="81"/>
  <c r="P17" i="81"/>
  <c r="E17" i="81"/>
  <c r="S16" i="81"/>
  <c r="R16" i="81"/>
  <c r="Q16" i="81"/>
  <c r="P16" i="81"/>
  <c r="E16" i="81"/>
  <c r="U16" i="81" s="1"/>
  <c r="S15" i="81"/>
  <c r="R15" i="81"/>
  <c r="Q15" i="81"/>
  <c r="P15" i="81"/>
  <c r="E15" i="81"/>
  <c r="T15" i="81" s="1"/>
  <c r="T14" i="81"/>
  <c r="S14" i="81"/>
  <c r="R14" i="81"/>
  <c r="Q14" i="81"/>
  <c r="P14" i="81"/>
  <c r="E14" i="81"/>
  <c r="U14" i="81" s="1"/>
  <c r="S13" i="81"/>
  <c r="R13" i="81"/>
  <c r="Q13" i="81"/>
  <c r="P13" i="81"/>
  <c r="E13" i="81"/>
  <c r="S12" i="81"/>
  <c r="R12" i="81"/>
  <c r="Q12" i="81"/>
  <c r="P12" i="81"/>
  <c r="E12" i="81"/>
  <c r="U12" i="81" s="1"/>
  <c r="U11" i="81"/>
  <c r="T11" i="81"/>
  <c r="S11" i="81"/>
  <c r="R11" i="81"/>
  <c r="Q11" i="81"/>
  <c r="P11" i="81"/>
  <c r="E11" i="81"/>
  <c r="T10" i="81"/>
  <c r="S10" i="81"/>
  <c r="R10" i="81"/>
  <c r="Q10" i="81"/>
  <c r="P10" i="81"/>
  <c r="E10" i="81"/>
  <c r="U10" i="81" s="1"/>
  <c r="S9" i="81"/>
  <c r="R9" i="81"/>
  <c r="S8" i="81"/>
  <c r="R8" i="81"/>
  <c r="S62" i="80"/>
  <c r="R62" i="80"/>
  <c r="S61" i="80"/>
  <c r="R61" i="80"/>
  <c r="Q61" i="80"/>
  <c r="P61" i="80"/>
  <c r="E61" i="80"/>
  <c r="T61" i="80" s="1"/>
  <c r="T60" i="80"/>
  <c r="S60" i="80"/>
  <c r="R60" i="80"/>
  <c r="Q60" i="80"/>
  <c r="P60" i="80"/>
  <c r="E60" i="80"/>
  <c r="E59" i="80" s="1"/>
  <c r="S59" i="80"/>
  <c r="R59" i="80"/>
  <c r="S58" i="80"/>
  <c r="R58" i="80"/>
  <c r="S57" i="80"/>
  <c r="R57" i="80"/>
  <c r="Q57" i="80"/>
  <c r="P57" i="80"/>
  <c r="E57" i="80"/>
  <c r="S56" i="80"/>
  <c r="R56" i="80"/>
  <c r="Q56" i="80"/>
  <c r="P56" i="80"/>
  <c r="E56" i="80"/>
  <c r="U56" i="80" s="1"/>
  <c r="T55" i="80"/>
  <c r="S55" i="80"/>
  <c r="R55" i="80"/>
  <c r="Q55" i="80"/>
  <c r="P55" i="80"/>
  <c r="E55" i="80"/>
  <c r="U55" i="80" s="1"/>
  <c r="T54" i="80"/>
  <c r="S54" i="80"/>
  <c r="R54" i="80"/>
  <c r="Q54" i="80"/>
  <c r="P54" i="80"/>
  <c r="E54" i="80"/>
  <c r="U54" i="80" s="1"/>
  <c r="S53" i="80"/>
  <c r="R53" i="80"/>
  <c r="T52" i="80"/>
  <c r="S52" i="80"/>
  <c r="R52" i="80"/>
  <c r="Q52" i="80"/>
  <c r="P52" i="80"/>
  <c r="E52" i="80"/>
  <c r="U52" i="80" s="1"/>
  <c r="T51" i="80"/>
  <c r="S51" i="80"/>
  <c r="R51" i="80"/>
  <c r="Q51" i="80"/>
  <c r="P51" i="80"/>
  <c r="E51" i="80"/>
  <c r="U51" i="80" s="1"/>
  <c r="S50" i="80"/>
  <c r="R50" i="80"/>
  <c r="Q50" i="80"/>
  <c r="P50" i="80"/>
  <c r="E50" i="80"/>
  <c r="U50" i="80" s="1"/>
  <c r="T49" i="80"/>
  <c r="S49" i="80"/>
  <c r="R49" i="80"/>
  <c r="Q49" i="80"/>
  <c r="P49" i="80"/>
  <c r="E49" i="80"/>
  <c r="U49" i="80" s="1"/>
  <c r="S48" i="80"/>
  <c r="R48" i="80"/>
  <c r="Q48" i="80"/>
  <c r="P48" i="80"/>
  <c r="E48" i="80"/>
  <c r="T48" i="80" s="1"/>
  <c r="S47" i="80"/>
  <c r="R47" i="80"/>
  <c r="Q47" i="80"/>
  <c r="P47" i="80"/>
  <c r="E47" i="80"/>
  <c r="S46" i="80"/>
  <c r="R46" i="80"/>
  <c r="Q46" i="80"/>
  <c r="P46" i="80"/>
  <c r="E46" i="80"/>
  <c r="T46" i="80" s="1"/>
  <c r="U45" i="80"/>
  <c r="S45" i="80"/>
  <c r="R45" i="80"/>
  <c r="Q45" i="80"/>
  <c r="P45" i="80"/>
  <c r="T45" i="80" s="1"/>
  <c r="E45" i="80"/>
  <c r="T44" i="80"/>
  <c r="S44" i="80"/>
  <c r="R44" i="80"/>
  <c r="Q44" i="80"/>
  <c r="P44" i="80"/>
  <c r="E44" i="80"/>
  <c r="S43" i="80"/>
  <c r="R43" i="80"/>
  <c r="S42" i="80"/>
  <c r="R42" i="80"/>
  <c r="T41" i="80"/>
  <c r="S41" i="80"/>
  <c r="R41" i="80"/>
  <c r="Q41" i="80"/>
  <c r="P41" i="80"/>
  <c r="E41" i="80"/>
  <c r="U41" i="80" s="1"/>
  <c r="T40" i="80"/>
  <c r="S40" i="80"/>
  <c r="R40" i="80"/>
  <c r="Q40" i="80"/>
  <c r="P40" i="80"/>
  <c r="E40" i="80"/>
  <c r="U40" i="80" s="1"/>
  <c r="S39" i="80"/>
  <c r="R39" i="80"/>
  <c r="Q39" i="80"/>
  <c r="P39" i="80"/>
  <c r="E39" i="80"/>
  <c r="T39" i="80" s="1"/>
  <c r="S38" i="80"/>
  <c r="R38" i="80"/>
  <c r="Q38" i="80"/>
  <c r="P38" i="80"/>
  <c r="E38" i="80"/>
  <c r="U38" i="80" s="1"/>
  <c r="U37" i="80"/>
  <c r="S37" i="80"/>
  <c r="R37" i="80"/>
  <c r="Q37" i="80"/>
  <c r="P37" i="80"/>
  <c r="E37" i="80"/>
  <c r="T37" i="80" s="1"/>
  <c r="T36" i="80"/>
  <c r="S36" i="80"/>
  <c r="R36" i="80"/>
  <c r="Q36" i="80"/>
  <c r="P36" i="80"/>
  <c r="E36" i="80"/>
  <c r="U36" i="80" s="1"/>
  <c r="S35" i="80"/>
  <c r="R35" i="80"/>
  <c r="Q35" i="80"/>
  <c r="P35" i="80"/>
  <c r="E35" i="80"/>
  <c r="S34" i="80"/>
  <c r="R34" i="80"/>
  <c r="Q34" i="80"/>
  <c r="P34" i="80"/>
  <c r="E34" i="80"/>
  <c r="U34" i="80" s="1"/>
  <c r="U33" i="80"/>
  <c r="S33" i="80"/>
  <c r="R33" i="80"/>
  <c r="Q33" i="80"/>
  <c r="P33" i="80"/>
  <c r="E33" i="80"/>
  <c r="T33" i="80" s="1"/>
  <c r="T32" i="80"/>
  <c r="S32" i="80"/>
  <c r="R32" i="80"/>
  <c r="Q32" i="80"/>
  <c r="P32" i="80"/>
  <c r="E32" i="80"/>
  <c r="U32" i="80" s="1"/>
  <c r="U31" i="80"/>
  <c r="S31" i="80"/>
  <c r="R31" i="80"/>
  <c r="Q31" i="80"/>
  <c r="P31" i="80"/>
  <c r="E31" i="80"/>
  <c r="T31" i="80" s="1"/>
  <c r="S30" i="80"/>
  <c r="R30" i="80"/>
  <c r="Q30" i="80"/>
  <c r="P30" i="80"/>
  <c r="E30" i="80"/>
  <c r="S29" i="80"/>
  <c r="R29" i="80"/>
  <c r="Q29" i="80"/>
  <c r="P29" i="80"/>
  <c r="E29" i="80"/>
  <c r="U28" i="80"/>
  <c r="T28" i="80"/>
  <c r="S28" i="80"/>
  <c r="R28" i="80"/>
  <c r="Q28" i="80"/>
  <c r="P28" i="80"/>
  <c r="E28" i="80"/>
  <c r="S27" i="80"/>
  <c r="R27" i="80"/>
  <c r="S26" i="80"/>
  <c r="R26" i="80"/>
  <c r="Q26" i="80"/>
  <c r="P26" i="80"/>
  <c r="E26" i="80"/>
  <c r="T26" i="80" s="1"/>
  <c r="S25" i="80"/>
  <c r="R25" i="80"/>
  <c r="Q25" i="80"/>
  <c r="P25" i="80"/>
  <c r="E25" i="80"/>
  <c r="S24" i="80"/>
  <c r="R24" i="80"/>
  <c r="Q24" i="80"/>
  <c r="P24" i="80"/>
  <c r="E24" i="80"/>
  <c r="T24" i="80" s="1"/>
  <c r="U23" i="80"/>
  <c r="T23" i="80"/>
  <c r="S23" i="80"/>
  <c r="R23" i="80"/>
  <c r="Q23" i="80"/>
  <c r="P23" i="80"/>
  <c r="E23" i="80"/>
  <c r="T22" i="80"/>
  <c r="S22" i="80"/>
  <c r="R22" i="80"/>
  <c r="Q22" i="80"/>
  <c r="P22" i="80"/>
  <c r="E22" i="80"/>
  <c r="U22" i="80" s="1"/>
  <c r="S21" i="80"/>
  <c r="R21" i="80"/>
  <c r="Q21" i="80"/>
  <c r="P21" i="80"/>
  <c r="E21" i="80"/>
  <c r="U21" i="80" s="1"/>
  <c r="S20" i="80"/>
  <c r="R20" i="80"/>
  <c r="Q20" i="80"/>
  <c r="P20" i="80"/>
  <c r="E20" i="80"/>
  <c r="U20" i="80" s="1"/>
  <c r="T19" i="80"/>
  <c r="S19" i="80"/>
  <c r="R19" i="80"/>
  <c r="Q19" i="80"/>
  <c r="P19" i="80"/>
  <c r="E19" i="80"/>
  <c r="U19" i="80" s="1"/>
  <c r="S18" i="80"/>
  <c r="R18" i="80"/>
  <c r="Q18" i="80"/>
  <c r="P18" i="80"/>
  <c r="E18" i="80"/>
  <c r="T18" i="80" s="1"/>
  <c r="S17" i="80"/>
  <c r="R17" i="80"/>
  <c r="Q17" i="80"/>
  <c r="P17" i="80"/>
  <c r="E17" i="80"/>
  <c r="U17" i="80" s="1"/>
  <c r="S16" i="80"/>
  <c r="R16" i="80"/>
  <c r="Q16" i="80"/>
  <c r="P16" i="80"/>
  <c r="E16" i="80"/>
  <c r="T16" i="80" s="1"/>
  <c r="U15" i="80"/>
  <c r="T15" i="80"/>
  <c r="S15" i="80"/>
  <c r="R15" i="80"/>
  <c r="Q15" i="80"/>
  <c r="P15" i="80"/>
  <c r="E15" i="80"/>
  <c r="T14" i="80"/>
  <c r="S14" i="80"/>
  <c r="R14" i="80"/>
  <c r="Q14" i="80"/>
  <c r="P14" i="80"/>
  <c r="E14" i="80"/>
  <c r="U14" i="80" s="1"/>
  <c r="S13" i="80"/>
  <c r="R13" i="80"/>
  <c r="Q13" i="80"/>
  <c r="P13" i="80"/>
  <c r="E13" i="80"/>
  <c r="U13" i="80" s="1"/>
  <c r="S12" i="80"/>
  <c r="R12" i="80"/>
  <c r="Q12" i="80"/>
  <c r="P12" i="80"/>
  <c r="E12" i="80"/>
  <c r="U12" i="80" s="1"/>
  <c r="T11" i="80"/>
  <c r="S11" i="80"/>
  <c r="R11" i="80"/>
  <c r="Q11" i="80"/>
  <c r="P11" i="80"/>
  <c r="E11" i="80"/>
  <c r="U11" i="80" s="1"/>
  <c r="S10" i="80"/>
  <c r="R10" i="80"/>
  <c r="Q10" i="80"/>
  <c r="P10" i="80"/>
  <c r="E10" i="80"/>
  <c r="S9" i="80"/>
  <c r="R9" i="80"/>
  <c r="S8" i="80"/>
  <c r="R8" i="80"/>
  <c r="S62" i="79"/>
  <c r="R62" i="79"/>
  <c r="S61" i="79"/>
  <c r="R61" i="79"/>
  <c r="Q61" i="79"/>
  <c r="P61" i="79"/>
  <c r="E61" i="79"/>
  <c r="U61" i="79" s="1"/>
  <c r="S60" i="79"/>
  <c r="R60" i="79"/>
  <c r="Q60" i="79"/>
  <c r="P60" i="79"/>
  <c r="E60" i="79"/>
  <c r="S59" i="79"/>
  <c r="R59" i="79"/>
  <c r="S58" i="79"/>
  <c r="R58" i="79"/>
  <c r="S57" i="79"/>
  <c r="R57" i="79"/>
  <c r="Q57" i="79"/>
  <c r="P57" i="79"/>
  <c r="E57" i="79"/>
  <c r="U57" i="79" s="1"/>
  <c r="U56" i="79"/>
  <c r="S56" i="79"/>
  <c r="R56" i="79"/>
  <c r="Q56" i="79"/>
  <c r="P56" i="79"/>
  <c r="E56" i="79"/>
  <c r="T56" i="79" s="1"/>
  <c r="S55" i="79"/>
  <c r="R55" i="79"/>
  <c r="Q55" i="79"/>
  <c r="P55" i="79"/>
  <c r="E55" i="79"/>
  <c r="S54" i="79"/>
  <c r="R54" i="79"/>
  <c r="Q54" i="79"/>
  <c r="P54" i="79"/>
  <c r="E54" i="79"/>
  <c r="U54" i="79" s="1"/>
  <c r="S53" i="79"/>
  <c r="R53" i="79"/>
  <c r="S52" i="79"/>
  <c r="R52" i="79"/>
  <c r="Q52" i="79"/>
  <c r="P52" i="79"/>
  <c r="E52" i="79"/>
  <c r="U52" i="79" s="1"/>
  <c r="U51" i="79"/>
  <c r="S51" i="79"/>
  <c r="R51" i="79"/>
  <c r="Q51" i="79"/>
  <c r="P51" i="79"/>
  <c r="E51" i="79"/>
  <c r="T51" i="79" s="1"/>
  <c r="T50" i="79"/>
  <c r="S50" i="79"/>
  <c r="R50" i="79"/>
  <c r="Q50" i="79"/>
  <c r="P50" i="79"/>
  <c r="E50" i="79"/>
  <c r="U50" i="79" s="1"/>
  <c r="U49" i="79"/>
  <c r="S49" i="79"/>
  <c r="R49" i="79"/>
  <c r="Q49" i="79"/>
  <c r="P49" i="79"/>
  <c r="E49" i="79"/>
  <c r="T49" i="79" s="1"/>
  <c r="S48" i="79"/>
  <c r="R48" i="79"/>
  <c r="Q48" i="79"/>
  <c r="P48" i="79"/>
  <c r="E48" i="79"/>
  <c r="U48" i="79" s="1"/>
  <c r="S47" i="79"/>
  <c r="R47" i="79"/>
  <c r="Q47" i="79"/>
  <c r="P47" i="79"/>
  <c r="E47" i="79"/>
  <c r="U46" i="79"/>
  <c r="T46" i="79"/>
  <c r="S46" i="79"/>
  <c r="R46" i="79"/>
  <c r="Q46" i="79"/>
  <c r="P46" i="79"/>
  <c r="E46" i="79"/>
  <c r="T45" i="79"/>
  <c r="S45" i="79"/>
  <c r="R45" i="79"/>
  <c r="Q45" i="79"/>
  <c r="P45" i="79"/>
  <c r="E45" i="79"/>
  <c r="U45" i="79" s="1"/>
  <c r="S44" i="79"/>
  <c r="R44" i="79"/>
  <c r="Q44" i="79"/>
  <c r="P44" i="79"/>
  <c r="E44" i="79"/>
  <c r="S43" i="79"/>
  <c r="R43" i="79"/>
  <c r="S42" i="79"/>
  <c r="R42" i="79"/>
  <c r="U41" i="79"/>
  <c r="S41" i="79"/>
  <c r="R41" i="79"/>
  <c r="Q41" i="79"/>
  <c r="P41" i="79"/>
  <c r="E41" i="79"/>
  <c r="T41" i="79" s="1"/>
  <c r="S40" i="79"/>
  <c r="R40" i="79"/>
  <c r="Q40" i="79"/>
  <c r="P40" i="79"/>
  <c r="E40" i="79"/>
  <c r="U40" i="79" s="1"/>
  <c r="U39" i="79"/>
  <c r="S39" i="79"/>
  <c r="R39" i="79"/>
  <c r="Q39" i="79"/>
  <c r="P39" i="79"/>
  <c r="E39" i="79"/>
  <c r="T39" i="79" s="1"/>
  <c r="S38" i="79"/>
  <c r="R38" i="79"/>
  <c r="Q38" i="79"/>
  <c r="P38" i="79"/>
  <c r="E38" i="79"/>
  <c r="U38" i="79" s="1"/>
  <c r="S37" i="79"/>
  <c r="R37" i="79"/>
  <c r="Q37" i="79"/>
  <c r="P37" i="79"/>
  <c r="E37" i="79"/>
  <c r="S36" i="79"/>
  <c r="R36" i="79"/>
  <c r="Q36" i="79"/>
  <c r="P36" i="79"/>
  <c r="E36" i="79"/>
  <c r="U36" i="79" s="1"/>
  <c r="T35" i="79"/>
  <c r="S35" i="79"/>
  <c r="R35" i="79"/>
  <c r="Q35" i="79"/>
  <c r="P35" i="79"/>
  <c r="E35" i="79"/>
  <c r="U35" i="79" s="1"/>
  <c r="T34" i="79"/>
  <c r="S34" i="79"/>
  <c r="R34" i="79"/>
  <c r="Q34" i="79"/>
  <c r="P34" i="79"/>
  <c r="E34" i="79"/>
  <c r="U34" i="79" s="1"/>
  <c r="S33" i="79"/>
  <c r="R33" i="79"/>
  <c r="Q33" i="79"/>
  <c r="P33" i="79"/>
  <c r="E33" i="79"/>
  <c r="T33" i="79" s="1"/>
  <c r="S32" i="79"/>
  <c r="R32" i="79"/>
  <c r="Q32" i="79"/>
  <c r="P32" i="79"/>
  <c r="E32" i="79"/>
  <c r="U31" i="79"/>
  <c r="S31" i="79"/>
  <c r="R31" i="79"/>
  <c r="Q31" i="79"/>
  <c r="P31" i="79"/>
  <c r="E31" i="79"/>
  <c r="T31" i="79" s="1"/>
  <c r="S30" i="79"/>
  <c r="R30" i="79"/>
  <c r="Q30" i="79"/>
  <c r="P30" i="79"/>
  <c r="E30" i="79"/>
  <c r="S29" i="79"/>
  <c r="R29" i="79"/>
  <c r="Q29" i="79"/>
  <c r="P29" i="79"/>
  <c r="E29" i="79"/>
  <c r="U29" i="79" s="1"/>
  <c r="T28" i="79"/>
  <c r="S28" i="79"/>
  <c r="R28" i="79"/>
  <c r="Q28" i="79"/>
  <c r="P28" i="79"/>
  <c r="E28" i="79"/>
  <c r="U28" i="79" s="1"/>
  <c r="S27" i="79"/>
  <c r="R27" i="79"/>
  <c r="S26" i="79"/>
  <c r="R26" i="79"/>
  <c r="Q26" i="79"/>
  <c r="P26" i="79"/>
  <c r="E26" i="79"/>
  <c r="S25" i="79"/>
  <c r="R25" i="79"/>
  <c r="Q25" i="79"/>
  <c r="P25" i="79"/>
  <c r="E25" i="79"/>
  <c r="U25" i="79" s="1"/>
  <c r="S24" i="79"/>
  <c r="R24" i="79"/>
  <c r="Q24" i="79"/>
  <c r="P24" i="79"/>
  <c r="E24" i="79"/>
  <c r="S23" i="79"/>
  <c r="R23" i="79"/>
  <c r="Q23" i="79"/>
  <c r="P23" i="79"/>
  <c r="E23" i="79"/>
  <c r="U23" i="79" s="1"/>
  <c r="S22" i="79"/>
  <c r="R22" i="79"/>
  <c r="Q22" i="79"/>
  <c r="P22" i="79"/>
  <c r="E22" i="79"/>
  <c r="U22" i="79" s="1"/>
  <c r="T21" i="79"/>
  <c r="S21" i="79"/>
  <c r="R21" i="79"/>
  <c r="Q21" i="79"/>
  <c r="P21" i="79"/>
  <c r="E21" i="79"/>
  <c r="U21" i="79" s="1"/>
  <c r="S20" i="79"/>
  <c r="R20" i="79"/>
  <c r="Q20" i="79"/>
  <c r="P20" i="79"/>
  <c r="E20" i="79"/>
  <c r="T19" i="79"/>
  <c r="S19" i="79"/>
  <c r="R19" i="79"/>
  <c r="Q19" i="79"/>
  <c r="P19" i="79"/>
  <c r="E19" i="79"/>
  <c r="U19" i="79" s="1"/>
  <c r="S18" i="79"/>
  <c r="R18" i="79"/>
  <c r="Q18" i="79"/>
  <c r="P18" i="79"/>
  <c r="E18" i="79"/>
  <c r="T18" i="79" s="1"/>
  <c r="S17" i="79"/>
  <c r="R17" i="79"/>
  <c r="Q17" i="79"/>
  <c r="P17" i="79"/>
  <c r="E17" i="79"/>
  <c r="U17" i="79" s="1"/>
  <c r="S16" i="79"/>
  <c r="R16" i="79"/>
  <c r="Q16" i="79"/>
  <c r="P16" i="79"/>
  <c r="E16" i="79"/>
  <c r="S15" i="79"/>
  <c r="R15" i="79"/>
  <c r="Q15" i="79"/>
  <c r="P15" i="79"/>
  <c r="E15" i="79"/>
  <c r="U15" i="79" s="1"/>
  <c r="S14" i="79"/>
  <c r="R14" i="79"/>
  <c r="Q14" i="79"/>
  <c r="P14" i="79"/>
  <c r="E14" i="79"/>
  <c r="T13" i="79"/>
  <c r="S13" i="79"/>
  <c r="R13" i="79"/>
  <c r="Q13" i="79"/>
  <c r="P13" i="79"/>
  <c r="E13" i="79"/>
  <c r="U13" i="79" s="1"/>
  <c r="S12" i="79"/>
  <c r="R12" i="79"/>
  <c r="Q12" i="79"/>
  <c r="P12" i="79"/>
  <c r="E12" i="79"/>
  <c r="T11" i="79"/>
  <c r="S11" i="79"/>
  <c r="R11" i="79"/>
  <c r="Q11" i="79"/>
  <c r="P11" i="79"/>
  <c r="E11" i="79"/>
  <c r="U11" i="79" s="1"/>
  <c r="S10" i="79"/>
  <c r="R10" i="79"/>
  <c r="Q10" i="79"/>
  <c r="P10" i="79"/>
  <c r="E10" i="79"/>
  <c r="S9" i="79"/>
  <c r="R9" i="79"/>
  <c r="S8" i="79"/>
  <c r="R8" i="79"/>
  <c r="S62" i="78"/>
  <c r="R62" i="78"/>
  <c r="S61" i="78"/>
  <c r="R61" i="78"/>
  <c r="Q61" i="78"/>
  <c r="P61" i="78"/>
  <c r="E61" i="78"/>
  <c r="U61" i="78" s="1"/>
  <c r="S60" i="78"/>
  <c r="R60" i="78"/>
  <c r="Q60" i="78"/>
  <c r="P60" i="78"/>
  <c r="E60" i="78"/>
  <c r="S59" i="78"/>
  <c r="R59" i="78"/>
  <c r="S58" i="78"/>
  <c r="R58" i="78"/>
  <c r="S57" i="78"/>
  <c r="R57" i="78"/>
  <c r="Q57" i="78"/>
  <c r="P57" i="78"/>
  <c r="E57" i="78"/>
  <c r="U57" i="78" s="1"/>
  <c r="U56" i="78"/>
  <c r="S56" i="78"/>
  <c r="R56" i="78"/>
  <c r="Q56" i="78"/>
  <c r="P56" i="78"/>
  <c r="E56" i="78"/>
  <c r="T56" i="78" s="1"/>
  <c r="S55" i="78"/>
  <c r="R55" i="78"/>
  <c r="Q55" i="78"/>
  <c r="P55" i="78"/>
  <c r="E55" i="78"/>
  <c r="S54" i="78"/>
  <c r="R54" i="78"/>
  <c r="Q54" i="78"/>
  <c r="P54" i="78"/>
  <c r="E54" i="78"/>
  <c r="S53" i="78"/>
  <c r="R53" i="78"/>
  <c r="T52" i="78"/>
  <c r="S52" i="78"/>
  <c r="R52" i="78"/>
  <c r="Q52" i="78"/>
  <c r="P52" i="78"/>
  <c r="E52" i="78"/>
  <c r="U52" i="78" s="1"/>
  <c r="S51" i="78"/>
  <c r="R51" i="78"/>
  <c r="Q51" i="78"/>
  <c r="P51" i="78"/>
  <c r="E51" i="78"/>
  <c r="S50" i="78"/>
  <c r="R50" i="78"/>
  <c r="Q50" i="78"/>
  <c r="P50" i="78"/>
  <c r="E50" i="78"/>
  <c r="U50" i="78" s="1"/>
  <c r="U49" i="78"/>
  <c r="S49" i="78"/>
  <c r="R49" i="78"/>
  <c r="Q49" i="78"/>
  <c r="P49" i="78"/>
  <c r="E49" i="78"/>
  <c r="T49" i="78" s="1"/>
  <c r="T48" i="78"/>
  <c r="S48" i="78"/>
  <c r="R48" i="78"/>
  <c r="Q48" i="78"/>
  <c r="P48" i="78"/>
  <c r="E48" i="78"/>
  <c r="U48" i="78" s="1"/>
  <c r="S47" i="78"/>
  <c r="R47" i="78"/>
  <c r="Q47" i="78"/>
  <c r="P47" i="78"/>
  <c r="E47" i="78"/>
  <c r="U47" i="78" s="1"/>
  <c r="S46" i="78"/>
  <c r="R46" i="78"/>
  <c r="Q46" i="78"/>
  <c r="P46" i="78"/>
  <c r="E46" i="78"/>
  <c r="S45" i="78"/>
  <c r="R45" i="78"/>
  <c r="Q45" i="78"/>
  <c r="P45" i="78"/>
  <c r="E45" i="78"/>
  <c r="T44" i="78"/>
  <c r="S44" i="78"/>
  <c r="R44" i="78"/>
  <c r="Q44" i="78"/>
  <c r="P44" i="78"/>
  <c r="E44" i="78"/>
  <c r="S43" i="78"/>
  <c r="R43" i="78"/>
  <c r="S42" i="78"/>
  <c r="R42" i="78"/>
  <c r="U41" i="78"/>
  <c r="S41" i="78"/>
  <c r="R41" i="78"/>
  <c r="Q41" i="78"/>
  <c r="P41" i="78"/>
  <c r="E41" i="78"/>
  <c r="T41" i="78" s="1"/>
  <c r="U40" i="78"/>
  <c r="T40" i="78"/>
  <c r="S40" i="78"/>
  <c r="R40" i="78"/>
  <c r="Q40" i="78"/>
  <c r="P40" i="78"/>
  <c r="E40" i="78"/>
  <c r="T39" i="78"/>
  <c r="S39" i="78"/>
  <c r="R39" i="78"/>
  <c r="Q39" i="78"/>
  <c r="P39" i="78"/>
  <c r="E39" i="78"/>
  <c r="U39" i="78" s="1"/>
  <c r="U38" i="78"/>
  <c r="T38" i="78"/>
  <c r="S38" i="78"/>
  <c r="R38" i="78"/>
  <c r="Q38" i="78"/>
  <c r="P38" i="78"/>
  <c r="E38" i="78"/>
  <c r="S37" i="78"/>
  <c r="R37" i="78"/>
  <c r="Q37" i="78"/>
  <c r="P37" i="78"/>
  <c r="E37" i="78"/>
  <c r="U37" i="78" s="1"/>
  <c r="T36" i="78"/>
  <c r="S36" i="78"/>
  <c r="R36" i="78"/>
  <c r="Q36" i="78"/>
  <c r="P36" i="78"/>
  <c r="E36" i="78"/>
  <c r="U36" i="78" s="1"/>
  <c r="S35" i="78"/>
  <c r="R35" i="78"/>
  <c r="Q35" i="78"/>
  <c r="P35" i="78"/>
  <c r="E35" i="78"/>
  <c r="T35" i="78" s="1"/>
  <c r="S34" i="78"/>
  <c r="R34" i="78"/>
  <c r="Q34" i="78"/>
  <c r="P34" i="78"/>
  <c r="E34" i="78"/>
  <c r="S33" i="78"/>
  <c r="R33" i="78"/>
  <c r="Q33" i="78"/>
  <c r="P33" i="78"/>
  <c r="E33" i="78"/>
  <c r="S32" i="78"/>
  <c r="R32" i="78"/>
  <c r="Q32" i="78"/>
  <c r="P32" i="78"/>
  <c r="E32" i="78"/>
  <c r="U31" i="78"/>
  <c r="T31" i="78"/>
  <c r="S31" i="78"/>
  <c r="R31" i="78"/>
  <c r="Q31" i="78"/>
  <c r="P31" i="78"/>
  <c r="E31" i="78"/>
  <c r="S30" i="78"/>
  <c r="R30" i="78"/>
  <c r="Q30" i="78"/>
  <c r="P30" i="78"/>
  <c r="E30" i="78"/>
  <c r="S29" i="78"/>
  <c r="R29" i="78"/>
  <c r="Q29" i="78"/>
  <c r="P29" i="78"/>
  <c r="E29" i="78"/>
  <c r="U29" i="78" s="1"/>
  <c r="U28" i="78"/>
  <c r="T28" i="78"/>
  <c r="S28" i="78"/>
  <c r="R28" i="78"/>
  <c r="Q28" i="78"/>
  <c r="P28" i="78"/>
  <c r="E28" i="78"/>
  <c r="S27" i="78"/>
  <c r="R27" i="78"/>
  <c r="T26" i="78"/>
  <c r="S26" i="78"/>
  <c r="R26" i="78"/>
  <c r="Q26" i="78"/>
  <c r="P26" i="78"/>
  <c r="E26" i="78"/>
  <c r="U26" i="78" s="1"/>
  <c r="U25" i="78"/>
  <c r="T25" i="78"/>
  <c r="S25" i="78"/>
  <c r="R25" i="78"/>
  <c r="Q25" i="78"/>
  <c r="P25" i="78"/>
  <c r="E25" i="78"/>
  <c r="U24" i="78"/>
  <c r="T24" i="78"/>
  <c r="S24" i="78"/>
  <c r="R24" i="78"/>
  <c r="Q24" i="78"/>
  <c r="P24" i="78"/>
  <c r="E24" i="78"/>
  <c r="U23" i="78"/>
  <c r="T23" i="78"/>
  <c r="S23" i="78"/>
  <c r="R23" i="78"/>
  <c r="Q23" i="78"/>
  <c r="P23" i="78"/>
  <c r="E23" i="78"/>
  <c r="S22" i="78"/>
  <c r="R22" i="78"/>
  <c r="Q22" i="78"/>
  <c r="P22" i="78"/>
  <c r="E22" i="78"/>
  <c r="T21" i="78"/>
  <c r="S21" i="78"/>
  <c r="R21" i="78"/>
  <c r="Q21" i="78"/>
  <c r="P21" i="78"/>
  <c r="E21" i="78"/>
  <c r="U21" i="78" s="1"/>
  <c r="S20" i="78"/>
  <c r="R20" i="78"/>
  <c r="Q20" i="78"/>
  <c r="P20" i="78"/>
  <c r="E20" i="78"/>
  <c r="T20" i="78" s="1"/>
  <c r="U19" i="78"/>
  <c r="T19" i="78"/>
  <c r="S19" i="78"/>
  <c r="R19" i="78"/>
  <c r="Q19" i="78"/>
  <c r="P19" i="78"/>
  <c r="E19" i="78"/>
  <c r="S18" i="78"/>
  <c r="R18" i="78"/>
  <c r="Q18" i="78"/>
  <c r="P18" i="78"/>
  <c r="E18" i="78"/>
  <c r="S17" i="78"/>
  <c r="R17" i="78"/>
  <c r="Q17" i="78"/>
  <c r="P17" i="78"/>
  <c r="E17" i="78"/>
  <c r="U17" i="78" s="1"/>
  <c r="S16" i="78"/>
  <c r="R16" i="78"/>
  <c r="Q16" i="78"/>
  <c r="P16" i="78"/>
  <c r="E16" i="78"/>
  <c r="U15" i="78"/>
  <c r="T15" i="78"/>
  <c r="S15" i="78"/>
  <c r="R15" i="78"/>
  <c r="Q15" i="78"/>
  <c r="P15" i="78"/>
  <c r="E15" i="78"/>
  <c r="U14" i="78"/>
  <c r="S14" i="78"/>
  <c r="R14" i="78"/>
  <c r="Q14" i="78"/>
  <c r="P14" i="78"/>
  <c r="E14" i="78"/>
  <c r="T14" i="78" s="1"/>
  <c r="S13" i="78"/>
  <c r="R13" i="78"/>
  <c r="Q13" i="78"/>
  <c r="P13" i="78"/>
  <c r="E13" i="78"/>
  <c r="T13" i="78" s="1"/>
  <c r="U12" i="78"/>
  <c r="S12" i="78"/>
  <c r="R12" i="78"/>
  <c r="Q12" i="78"/>
  <c r="P12" i="78"/>
  <c r="E12" i="78"/>
  <c r="T12" i="78" s="1"/>
  <c r="S11" i="78"/>
  <c r="R11" i="78"/>
  <c r="Q11" i="78"/>
  <c r="P11" i="78"/>
  <c r="E11" i="78"/>
  <c r="S10" i="78"/>
  <c r="R10" i="78"/>
  <c r="Q10" i="78"/>
  <c r="P10" i="78"/>
  <c r="E10" i="78"/>
  <c r="S9" i="78"/>
  <c r="R9" i="78"/>
  <c r="S8" i="78"/>
  <c r="R8" i="78"/>
  <c r="S62" i="77"/>
  <c r="S61" i="77"/>
  <c r="R61" i="77"/>
  <c r="Q61" i="77"/>
  <c r="P61" i="77"/>
  <c r="E61" i="77"/>
  <c r="S60" i="77"/>
  <c r="R60" i="77"/>
  <c r="Q60" i="77"/>
  <c r="P60" i="77"/>
  <c r="E60" i="77"/>
  <c r="U60" i="77" s="1"/>
  <c r="S59" i="77"/>
  <c r="R59" i="77"/>
  <c r="S58" i="77"/>
  <c r="S57" i="77"/>
  <c r="R57" i="77"/>
  <c r="Q57" i="77"/>
  <c r="P57" i="77"/>
  <c r="E57" i="77"/>
  <c r="U57" i="77" s="1"/>
  <c r="S56" i="77"/>
  <c r="R56" i="77"/>
  <c r="Q56" i="77"/>
  <c r="P56" i="77"/>
  <c r="E56" i="77"/>
  <c r="S55" i="77"/>
  <c r="R55" i="77"/>
  <c r="Q55" i="77"/>
  <c r="P55" i="77"/>
  <c r="E55" i="77"/>
  <c r="U55" i="77" s="1"/>
  <c r="T54" i="77"/>
  <c r="S54" i="77"/>
  <c r="R54" i="77"/>
  <c r="Q54" i="77"/>
  <c r="P54" i="77"/>
  <c r="E54" i="77"/>
  <c r="U54" i="77" s="1"/>
  <c r="S53" i="77"/>
  <c r="R53" i="77"/>
  <c r="U52" i="77"/>
  <c r="S52" i="77"/>
  <c r="R52" i="77"/>
  <c r="Q52" i="77"/>
  <c r="P52" i="77"/>
  <c r="E52" i="77"/>
  <c r="T52" i="77" s="1"/>
  <c r="T51" i="77"/>
  <c r="S51" i="77"/>
  <c r="R51" i="77"/>
  <c r="Q51" i="77"/>
  <c r="P51" i="77"/>
  <c r="E51" i="77"/>
  <c r="U51" i="77" s="1"/>
  <c r="U50" i="77"/>
  <c r="T50" i="77"/>
  <c r="S50" i="77"/>
  <c r="R50" i="77"/>
  <c r="Q50" i="77"/>
  <c r="P50" i="77"/>
  <c r="E50" i="77"/>
  <c r="S49" i="77"/>
  <c r="R49" i="77"/>
  <c r="Q49" i="77"/>
  <c r="P49" i="77"/>
  <c r="E49" i="77"/>
  <c r="S48" i="77"/>
  <c r="R48" i="77"/>
  <c r="Q48" i="77"/>
  <c r="P48" i="77"/>
  <c r="E48" i="77"/>
  <c r="S47" i="77"/>
  <c r="R47" i="77"/>
  <c r="Q47" i="77"/>
  <c r="P47" i="77"/>
  <c r="E47" i="77"/>
  <c r="T47" i="77" s="1"/>
  <c r="T46" i="77"/>
  <c r="S46" i="77"/>
  <c r="R46" i="77"/>
  <c r="Q46" i="77"/>
  <c r="P46" i="77"/>
  <c r="E46" i="77"/>
  <c r="S45" i="77"/>
  <c r="R45" i="77"/>
  <c r="Q45" i="77"/>
  <c r="U45" i="77" s="1"/>
  <c r="P45" i="77"/>
  <c r="E45" i="77"/>
  <c r="S44" i="77"/>
  <c r="R44" i="77"/>
  <c r="Q44" i="77"/>
  <c r="P44" i="77"/>
  <c r="E44" i="77"/>
  <c r="S43" i="77"/>
  <c r="R43" i="77"/>
  <c r="S42" i="77"/>
  <c r="U41" i="77"/>
  <c r="T41" i="77"/>
  <c r="S41" i="77"/>
  <c r="R41" i="77"/>
  <c r="Q41" i="77"/>
  <c r="P41" i="77"/>
  <c r="E41" i="77"/>
  <c r="U40" i="77"/>
  <c r="T40" i="77"/>
  <c r="S40" i="77"/>
  <c r="R40" i="77"/>
  <c r="Q40" i="77"/>
  <c r="P40" i="77"/>
  <c r="E40" i="77"/>
  <c r="S39" i="77"/>
  <c r="R39" i="77"/>
  <c r="Q39" i="77"/>
  <c r="P39" i="77"/>
  <c r="E39" i="77"/>
  <c r="U39" i="77" s="1"/>
  <c r="T38" i="77"/>
  <c r="S38" i="77"/>
  <c r="R38" i="77"/>
  <c r="Q38" i="77"/>
  <c r="P38" i="77"/>
  <c r="E38" i="77"/>
  <c r="U38" i="77" s="1"/>
  <c r="U37" i="77"/>
  <c r="S37" i="77"/>
  <c r="R37" i="77"/>
  <c r="Q37" i="77"/>
  <c r="P37" i="77"/>
  <c r="E37" i="77"/>
  <c r="T37" i="77" s="1"/>
  <c r="S36" i="77"/>
  <c r="R36" i="77"/>
  <c r="Q36" i="77"/>
  <c r="P36" i="77"/>
  <c r="E36" i="77"/>
  <c r="U36" i="77" s="1"/>
  <c r="S35" i="77"/>
  <c r="R35" i="77"/>
  <c r="Q35" i="77"/>
  <c r="P35" i="77"/>
  <c r="E35" i="77"/>
  <c r="T35" i="77" s="1"/>
  <c r="S34" i="77"/>
  <c r="R34" i="77"/>
  <c r="Q34" i="77"/>
  <c r="P34" i="77"/>
  <c r="E34" i="77"/>
  <c r="U34" i="77" s="1"/>
  <c r="U33" i="77"/>
  <c r="T33" i="77"/>
  <c r="S33" i="77"/>
  <c r="R33" i="77"/>
  <c r="Q33" i="77"/>
  <c r="P33" i="77"/>
  <c r="E33" i="77"/>
  <c r="S32" i="77"/>
  <c r="R32" i="77"/>
  <c r="Q32" i="77"/>
  <c r="U32" i="77" s="1"/>
  <c r="P32" i="77"/>
  <c r="T32" i="77" s="1"/>
  <c r="E32" i="77"/>
  <c r="S31" i="77"/>
  <c r="R31" i="77"/>
  <c r="Q31" i="77"/>
  <c r="P31" i="77"/>
  <c r="E31" i="77"/>
  <c r="U31" i="77" s="1"/>
  <c r="S30" i="77"/>
  <c r="R30" i="77"/>
  <c r="Q30" i="77"/>
  <c r="P30" i="77"/>
  <c r="E30" i="77"/>
  <c r="U29" i="77"/>
  <c r="S29" i="77"/>
  <c r="R29" i="77"/>
  <c r="Q29" i="77"/>
  <c r="P29" i="77"/>
  <c r="E29" i="77"/>
  <c r="T29" i="77" s="1"/>
  <c r="S28" i="77"/>
  <c r="R28" i="77"/>
  <c r="Q28" i="77"/>
  <c r="P28" i="77"/>
  <c r="E28" i="77"/>
  <c r="T28" i="77" s="1"/>
  <c r="S27" i="77"/>
  <c r="R27" i="77"/>
  <c r="S26" i="77"/>
  <c r="R26" i="77"/>
  <c r="Q26" i="77"/>
  <c r="P26" i="77"/>
  <c r="E26" i="77"/>
  <c r="S25" i="77"/>
  <c r="R25" i="77"/>
  <c r="Q25" i="77"/>
  <c r="P25" i="77"/>
  <c r="E25" i="77"/>
  <c r="U25" i="77" s="1"/>
  <c r="U24" i="77"/>
  <c r="S24" i="77"/>
  <c r="R24" i="77"/>
  <c r="Q24" i="77"/>
  <c r="P24" i="77"/>
  <c r="E24" i="77"/>
  <c r="T24" i="77" s="1"/>
  <c r="S23" i="77"/>
  <c r="R23" i="77"/>
  <c r="Q23" i="77"/>
  <c r="P23" i="77"/>
  <c r="E23" i="77"/>
  <c r="S22" i="77"/>
  <c r="R22" i="77"/>
  <c r="Q22" i="77"/>
  <c r="P22" i="77"/>
  <c r="E22" i="77"/>
  <c r="S21" i="77"/>
  <c r="R21" i="77"/>
  <c r="Q21" i="77"/>
  <c r="P21" i="77"/>
  <c r="E21" i="77"/>
  <c r="U21" i="77" s="1"/>
  <c r="T20" i="77"/>
  <c r="S20" i="77"/>
  <c r="R20" i="77"/>
  <c r="Q20" i="77"/>
  <c r="P20" i="77"/>
  <c r="E20" i="77"/>
  <c r="U20" i="77" s="1"/>
  <c r="U19" i="77"/>
  <c r="T19" i="77"/>
  <c r="S19" i="77"/>
  <c r="R19" i="77"/>
  <c r="Q19" i="77"/>
  <c r="P19" i="77"/>
  <c r="E19" i="77"/>
  <c r="U18" i="77"/>
  <c r="T18" i="77"/>
  <c r="S18" i="77"/>
  <c r="R18" i="77"/>
  <c r="Q18" i="77"/>
  <c r="P18" i="77"/>
  <c r="E18" i="77"/>
  <c r="U17" i="77"/>
  <c r="T17" i="77"/>
  <c r="S17" i="77"/>
  <c r="R17" i="77"/>
  <c r="Q17" i="77"/>
  <c r="P17" i="77"/>
  <c r="E17" i="77"/>
  <c r="S16" i="77"/>
  <c r="R16" i="77"/>
  <c r="Q16" i="77"/>
  <c r="P16" i="77"/>
  <c r="E16" i="77"/>
  <c r="T16" i="77" s="1"/>
  <c r="T15" i="77"/>
  <c r="S15" i="77"/>
  <c r="R15" i="77"/>
  <c r="Q15" i="77"/>
  <c r="P15" i="77"/>
  <c r="E15" i="77"/>
  <c r="U15" i="77" s="1"/>
  <c r="U14" i="77"/>
  <c r="S14" i="77"/>
  <c r="R14" i="77"/>
  <c r="Q14" i="77"/>
  <c r="P14" i="77"/>
  <c r="E14" i="77"/>
  <c r="T14" i="77" s="1"/>
  <c r="T13" i="77"/>
  <c r="S13" i="77"/>
  <c r="R13" i="77"/>
  <c r="Q13" i="77"/>
  <c r="U13" i="77" s="1"/>
  <c r="P13" i="77"/>
  <c r="E13" i="77"/>
  <c r="S12" i="77"/>
  <c r="R12" i="77"/>
  <c r="Q12" i="77"/>
  <c r="P12" i="77"/>
  <c r="E12" i="77"/>
  <c r="S11" i="77"/>
  <c r="R11" i="77"/>
  <c r="Q11" i="77"/>
  <c r="P11" i="77"/>
  <c r="E11" i="77"/>
  <c r="U11" i="77" s="1"/>
  <c r="S10" i="77"/>
  <c r="R10" i="77"/>
  <c r="Q10" i="77"/>
  <c r="P10" i="77"/>
  <c r="E10" i="77"/>
  <c r="S9" i="77"/>
  <c r="R9" i="77"/>
  <c r="S8" i="77"/>
  <c r="R8" i="77"/>
  <c r="S62" i="76"/>
  <c r="R62" i="76"/>
  <c r="S61" i="76"/>
  <c r="R61" i="76"/>
  <c r="Q61" i="76"/>
  <c r="P61" i="76"/>
  <c r="E61" i="76"/>
  <c r="S60" i="76"/>
  <c r="R60" i="76"/>
  <c r="Q60" i="76"/>
  <c r="P60" i="76"/>
  <c r="E60" i="76"/>
  <c r="S59" i="76"/>
  <c r="R59" i="76"/>
  <c r="S58" i="76"/>
  <c r="R58" i="76"/>
  <c r="S57" i="76"/>
  <c r="R57" i="76"/>
  <c r="Q57" i="76"/>
  <c r="P57" i="76"/>
  <c r="E57" i="76"/>
  <c r="U57" i="76" s="1"/>
  <c r="T56" i="76"/>
  <c r="S56" i="76"/>
  <c r="R56" i="76"/>
  <c r="Q56" i="76"/>
  <c r="P56" i="76"/>
  <c r="E56" i="76"/>
  <c r="U56" i="76" s="1"/>
  <c r="U55" i="76"/>
  <c r="T55" i="76"/>
  <c r="S55" i="76"/>
  <c r="R55" i="76"/>
  <c r="Q55" i="76"/>
  <c r="P55" i="76"/>
  <c r="E55" i="76"/>
  <c r="U54" i="76"/>
  <c r="S54" i="76"/>
  <c r="R54" i="76"/>
  <c r="Q54" i="76"/>
  <c r="Q53" i="76" s="1"/>
  <c r="P54" i="76"/>
  <c r="E54" i="76"/>
  <c r="S53" i="76"/>
  <c r="R53" i="76"/>
  <c r="U52" i="76"/>
  <c r="T52" i="76"/>
  <c r="S52" i="76"/>
  <c r="R52" i="76"/>
  <c r="Q52" i="76"/>
  <c r="P52" i="76"/>
  <c r="E52" i="76"/>
  <c r="U51" i="76"/>
  <c r="T51" i="76"/>
  <c r="S51" i="76"/>
  <c r="R51" i="76"/>
  <c r="Q51" i="76"/>
  <c r="P51" i="76"/>
  <c r="E51" i="76"/>
  <c r="U50" i="76"/>
  <c r="T50" i="76"/>
  <c r="S50" i="76"/>
  <c r="R50" i="76"/>
  <c r="Q50" i="76"/>
  <c r="P50" i="76"/>
  <c r="E50" i="76"/>
  <c r="S49" i="76"/>
  <c r="R49" i="76"/>
  <c r="Q49" i="76"/>
  <c r="P49" i="76"/>
  <c r="E49" i="76"/>
  <c r="T49" i="76" s="1"/>
  <c r="T48" i="76"/>
  <c r="S48" i="76"/>
  <c r="R48" i="76"/>
  <c r="Q48" i="76"/>
  <c r="P48" i="76"/>
  <c r="E48" i="76"/>
  <c r="U48" i="76" s="1"/>
  <c r="U47" i="76"/>
  <c r="S47" i="76"/>
  <c r="R47" i="76"/>
  <c r="Q47" i="76"/>
  <c r="P47" i="76"/>
  <c r="E47" i="76"/>
  <c r="T47" i="76" s="1"/>
  <c r="U46" i="76"/>
  <c r="T46" i="76"/>
  <c r="S46" i="76"/>
  <c r="R46" i="76"/>
  <c r="Q46" i="76"/>
  <c r="P46" i="76"/>
  <c r="E46" i="76"/>
  <c r="S45" i="76"/>
  <c r="R45" i="76"/>
  <c r="Q45" i="76"/>
  <c r="P45" i="76"/>
  <c r="E45" i="76"/>
  <c r="T45" i="76" s="1"/>
  <c r="U44" i="76"/>
  <c r="S44" i="76"/>
  <c r="R44" i="76"/>
  <c r="Q44" i="76"/>
  <c r="P44" i="76"/>
  <c r="E44" i="76"/>
  <c r="T44" i="76" s="1"/>
  <c r="S43" i="76"/>
  <c r="R43" i="76"/>
  <c r="S42" i="76"/>
  <c r="R42" i="76"/>
  <c r="U41" i="76"/>
  <c r="T41" i="76"/>
  <c r="S41" i="76"/>
  <c r="R41" i="76"/>
  <c r="Q41" i="76"/>
  <c r="P41" i="76"/>
  <c r="E41" i="76"/>
  <c r="S40" i="76"/>
  <c r="R40" i="76"/>
  <c r="Q40" i="76"/>
  <c r="P40" i="76"/>
  <c r="E40" i="76"/>
  <c r="T40" i="76" s="1"/>
  <c r="T39" i="76"/>
  <c r="S39" i="76"/>
  <c r="R39" i="76"/>
  <c r="Q39" i="76"/>
  <c r="P39" i="76"/>
  <c r="E39" i="76"/>
  <c r="U39" i="76" s="1"/>
  <c r="S38" i="76"/>
  <c r="R38" i="76"/>
  <c r="Q38" i="76"/>
  <c r="P38" i="76"/>
  <c r="E38" i="76"/>
  <c r="S37" i="76"/>
  <c r="R37" i="76"/>
  <c r="Q37" i="76"/>
  <c r="P37" i="76"/>
  <c r="E37" i="76"/>
  <c r="U37" i="76" s="1"/>
  <c r="U36" i="76"/>
  <c r="S36" i="76"/>
  <c r="R36" i="76"/>
  <c r="Q36" i="76"/>
  <c r="P36" i="76"/>
  <c r="E36" i="76"/>
  <c r="T36" i="76" s="1"/>
  <c r="T35" i="76"/>
  <c r="S35" i="76"/>
  <c r="R35" i="76"/>
  <c r="Q35" i="76"/>
  <c r="P35" i="76"/>
  <c r="E35" i="76"/>
  <c r="U35" i="76" s="1"/>
  <c r="T34" i="76"/>
  <c r="S34" i="76"/>
  <c r="R34" i="76"/>
  <c r="Q34" i="76"/>
  <c r="P34" i="76"/>
  <c r="E34" i="76"/>
  <c r="U34" i="76" s="1"/>
  <c r="U33" i="76"/>
  <c r="T33" i="76"/>
  <c r="S33" i="76"/>
  <c r="R33" i="76"/>
  <c r="Q33" i="76"/>
  <c r="P33" i="76"/>
  <c r="E33" i="76"/>
  <c r="S32" i="76"/>
  <c r="R32" i="76"/>
  <c r="Q32" i="76"/>
  <c r="U32" i="76" s="1"/>
  <c r="P32" i="76"/>
  <c r="E32" i="76"/>
  <c r="S31" i="76"/>
  <c r="R31" i="76"/>
  <c r="Q31" i="76"/>
  <c r="P31" i="76"/>
  <c r="E31" i="76"/>
  <c r="U31" i="76" s="1"/>
  <c r="S30" i="76"/>
  <c r="R30" i="76"/>
  <c r="Q30" i="76"/>
  <c r="U30" i="76" s="1"/>
  <c r="P30" i="76"/>
  <c r="E30" i="76"/>
  <c r="S29" i="76"/>
  <c r="R29" i="76"/>
  <c r="Q29" i="76"/>
  <c r="P29" i="76"/>
  <c r="E29" i="76"/>
  <c r="S28" i="76"/>
  <c r="R28" i="76"/>
  <c r="Q28" i="76"/>
  <c r="P28" i="76"/>
  <c r="E28" i="76"/>
  <c r="T28" i="76" s="1"/>
  <c r="S27" i="76"/>
  <c r="R27" i="76"/>
  <c r="S26" i="76"/>
  <c r="R26" i="76"/>
  <c r="Q26" i="76"/>
  <c r="P26" i="76"/>
  <c r="E26" i="76"/>
  <c r="U26" i="76" s="1"/>
  <c r="S25" i="76"/>
  <c r="R25" i="76"/>
  <c r="Q25" i="76"/>
  <c r="P25" i="76"/>
  <c r="E25" i="76"/>
  <c r="T25" i="76" s="1"/>
  <c r="U24" i="76"/>
  <c r="T24" i="76"/>
  <c r="S24" i="76"/>
  <c r="R24" i="76"/>
  <c r="Q24" i="76"/>
  <c r="P24" i="76"/>
  <c r="E24" i="76"/>
  <c r="S23" i="76"/>
  <c r="R23" i="76"/>
  <c r="Q23" i="76"/>
  <c r="P23" i="76"/>
  <c r="E23" i="76"/>
  <c r="S22" i="76"/>
  <c r="R22" i="76"/>
  <c r="Q22" i="76"/>
  <c r="P22" i="76"/>
  <c r="E22" i="76"/>
  <c r="U22" i="76" s="1"/>
  <c r="S21" i="76"/>
  <c r="R21" i="76"/>
  <c r="Q21" i="76"/>
  <c r="P21" i="76"/>
  <c r="E21" i="76"/>
  <c r="U21" i="76" s="1"/>
  <c r="U20" i="76"/>
  <c r="T20" i="76"/>
  <c r="S20" i="76"/>
  <c r="R20" i="76"/>
  <c r="Q20" i="76"/>
  <c r="P20" i="76"/>
  <c r="E20" i="76"/>
  <c r="U19" i="76"/>
  <c r="S19" i="76"/>
  <c r="R19" i="76"/>
  <c r="Q19" i="76"/>
  <c r="P19" i="76"/>
  <c r="E19" i="76"/>
  <c r="T19" i="76" s="1"/>
  <c r="S18" i="76"/>
  <c r="R18" i="76"/>
  <c r="Q18" i="76"/>
  <c r="P18" i="76"/>
  <c r="E18" i="76"/>
  <c r="U18" i="76" s="1"/>
  <c r="S17" i="76"/>
  <c r="R17" i="76"/>
  <c r="Q17" i="76"/>
  <c r="P17" i="76"/>
  <c r="E17" i="76"/>
  <c r="S16" i="76"/>
  <c r="R16" i="76"/>
  <c r="Q16" i="76"/>
  <c r="P16" i="76"/>
  <c r="E16" i="76"/>
  <c r="U16" i="76" s="1"/>
  <c r="S15" i="76"/>
  <c r="R15" i="76"/>
  <c r="Q15" i="76"/>
  <c r="P15" i="76"/>
  <c r="E15" i="76"/>
  <c r="S14" i="76"/>
  <c r="R14" i="76"/>
  <c r="Q14" i="76"/>
  <c r="P14" i="76"/>
  <c r="E14" i="76"/>
  <c r="U14" i="76" s="1"/>
  <c r="T13" i="76"/>
  <c r="S13" i="76"/>
  <c r="R13" i="76"/>
  <c r="Q13" i="76"/>
  <c r="P13" i="76"/>
  <c r="E13" i="76"/>
  <c r="U13" i="76" s="1"/>
  <c r="U12" i="76"/>
  <c r="T12" i="76"/>
  <c r="S12" i="76"/>
  <c r="R12" i="76"/>
  <c r="Q12" i="76"/>
  <c r="P12" i="76"/>
  <c r="E12" i="76"/>
  <c r="U11" i="76"/>
  <c r="S11" i="76"/>
  <c r="R11" i="76"/>
  <c r="Q11" i="76"/>
  <c r="P11" i="76"/>
  <c r="E11" i="76"/>
  <c r="T11" i="76" s="1"/>
  <c r="S10" i="76"/>
  <c r="R10" i="76"/>
  <c r="Q10" i="76"/>
  <c r="P10" i="76"/>
  <c r="E10" i="76"/>
  <c r="S9" i="76"/>
  <c r="R9" i="76"/>
  <c r="S8" i="76"/>
  <c r="R8" i="76"/>
  <c r="S62" i="75"/>
  <c r="R62" i="75"/>
  <c r="S61" i="75"/>
  <c r="R61" i="75"/>
  <c r="Q61" i="75"/>
  <c r="P61" i="75"/>
  <c r="E61" i="75"/>
  <c r="U60" i="75"/>
  <c r="T60" i="75"/>
  <c r="S60" i="75"/>
  <c r="R60" i="75"/>
  <c r="Q60" i="75"/>
  <c r="P60" i="75"/>
  <c r="P59" i="75" s="1"/>
  <c r="E60" i="75"/>
  <c r="S59" i="75"/>
  <c r="R59" i="75"/>
  <c r="S58" i="75"/>
  <c r="R58" i="75"/>
  <c r="S57" i="75"/>
  <c r="R57" i="75"/>
  <c r="Q57" i="75"/>
  <c r="P57" i="75"/>
  <c r="E57" i="75"/>
  <c r="T57" i="75" s="1"/>
  <c r="S56" i="75"/>
  <c r="R56" i="75"/>
  <c r="Q56" i="75"/>
  <c r="P56" i="75"/>
  <c r="E56" i="75"/>
  <c r="S55" i="75"/>
  <c r="R55" i="75"/>
  <c r="Q55" i="75"/>
  <c r="P55" i="75"/>
  <c r="E55" i="75"/>
  <c r="S54" i="75"/>
  <c r="R54" i="75"/>
  <c r="Q54" i="75"/>
  <c r="P54" i="75"/>
  <c r="E54" i="75"/>
  <c r="S53" i="75"/>
  <c r="R53" i="75"/>
  <c r="U52" i="75"/>
  <c r="S52" i="75"/>
  <c r="R52" i="75"/>
  <c r="Q52" i="75"/>
  <c r="P52" i="75"/>
  <c r="E52" i="75"/>
  <c r="T52" i="75" s="1"/>
  <c r="S51" i="75"/>
  <c r="R51" i="75"/>
  <c r="Q51" i="75"/>
  <c r="P51" i="75"/>
  <c r="E51" i="75"/>
  <c r="U51" i="75" s="1"/>
  <c r="U50" i="75"/>
  <c r="S50" i="75"/>
  <c r="R50" i="75"/>
  <c r="Q50" i="75"/>
  <c r="P50" i="75"/>
  <c r="E50" i="75"/>
  <c r="T50" i="75" s="1"/>
  <c r="T49" i="75"/>
  <c r="S49" i="75"/>
  <c r="R49" i="75"/>
  <c r="Q49" i="75"/>
  <c r="P49" i="75"/>
  <c r="E49" i="75"/>
  <c r="U49" i="75" s="1"/>
  <c r="U48" i="75"/>
  <c r="T48" i="75"/>
  <c r="S48" i="75"/>
  <c r="R48" i="75"/>
  <c r="Q48" i="75"/>
  <c r="P48" i="75"/>
  <c r="E48" i="75"/>
  <c r="U47" i="75"/>
  <c r="T47" i="75"/>
  <c r="S47" i="75"/>
  <c r="R47" i="75"/>
  <c r="Q47" i="75"/>
  <c r="P47" i="75"/>
  <c r="E47" i="75"/>
  <c r="S46" i="75"/>
  <c r="R46" i="75"/>
  <c r="Q46" i="75"/>
  <c r="P46" i="75"/>
  <c r="E46" i="75"/>
  <c r="U46" i="75" s="1"/>
  <c r="S45" i="75"/>
  <c r="R45" i="75"/>
  <c r="Q45" i="75"/>
  <c r="P45" i="75"/>
  <c r="E45" i="75"/>
  <c r="T45" i="75" s="1"/>
  <c r="U44" i="75"/>
  <c r="S44" i="75"/>
  <c r="R44" i="75"/>
  <c r="Q44" i="75"/>
  <c r="P44" i="75"/>
  <c r="E44" i="75"/>
  <c r="S43" i="75"/>
  <c r="R43" i="75"/>
  <c r="S42" i="75"/>
  <c r="R42" i="75"/>
  <c r="S41" i="75"/>
  <c r="R41" i="75"/>
  <c r="Q41" i="75"/>
  <c r="P41" i="75"/>
  <c r="E41" i="75"/>
  <c r="S40" i="75"/>
  <c r="R40" i="75"/>
  <c r="Q40" i="75"/>
  <c r="P40" i="75"/>
  <c r="E40" i="75"/>
  <c r="S39" i="75"/>
  <c r="R39" i="75"/>
  <c r="Q39" i="75"/>
  <c r="P39" i="75"/>
  <c r="E39" i="75"/>
  <c r="U39" i="75" s="1"/>
  <c r="U38" i="75"/>
  <c r="S38" i="75"/>
  <c r="R38" i="75"/>
  <c r="Q38" i="75"/>
  <c r="P38" i="75"/>
  <c r="E38" i="75"/>
  <c r="T38" i="75" s="1"/>
  <c r="S37" i="75"/>
  <c r="R37" i="75"/>
  <c r="Q37" i="75"/>
  <c r="P37" i="75"/>
  <c r="E37" i="75"/>
  <c r="U37" i="75" s="1"/>
  <c r="S36" i="75"/>
  <c r="R36" i="75"/>
  <c r="Q36" i="75"/>
  <c r="P36" i="75"/>
  <c r="E36" i="75"/>
  <c r="U35" i="75"/>
  <c r="T35" i="75"/>
  <c r="S35" i="75"/>
  <c r="R35" i="75"/>
  <c r="Q35" i="75"/>
  <c r="P35" i="75"/>
  <c r="E35" i="75"/>
  <c r="S34" i="75"/>
  <c r="R34" i="75"/>
  <c r="Q34" i="75"/>
  <c r="P34" i="75"/>
  <c r="E34" i="75"/>
  <c r="T34" i="75" s="1"/>
  <c r="S33" i="75"/>
  <c r="R33" i="75"/>
  <c r="Q33" i="75"/>
  <c r="P33" i="75"/>
  <c r="E33" i="75"/>
  <c r="U33" i="75" s="1"/>
  <c r="S32" i="75"/>
  <c r="R32" i="75"/>
  <c r="Q32" i="75"/>
  <c r="U32" i="75" s="1"/>
  <c r="P32" i="75"/>
  <c r="E32" i="75"/>
  <c r="S31" i="75"/>
  <c r="R31" i="75"/>
  <c r="Q31" i="75"/>
  <c r="P31" i="75"/>
  <c r="E31" i="75"/>
  <c r="U31" i="75" s="1"/>
  <c r="U30" i="75"/>
  <c r="S30" i="75"/>
  <c r="R30" i="75"/>
  <c r="Q30" i="75"/>
  <c r="P30" i="75"/>
  <c r="E30" i="75"/>
  <c r="T30" i="75" s="1"/>
  <c r="T29" i="75"/>
  <c r="S29" i="75"/>
  <c r="R29" i="75"/>
  <c r="Q29" i="75"/>
  <c r="P29" i="75"/>
  <c r="E29" i="75"/>
  <c r="U29" i="75" s="1"/>
  <c r="T28" i="75"/>
  <c r="S28" i="75"/>
  <c r="R28" i="75"/>
  <c r="Q28" i="75"/>
  <c r="P28" i="75"/>
  <c r="E28" i="75"/>
  <c r="U28" i="75" s="1"/>
  <c r="S27" i="75"/>
  <c r="R27" i="75"/>
  <c r="U26" i="75"/>
  <c r="T26" i="75"/>
  <c r="S26" i="75"/>
  <c r="R26" i="75"/>
  <c r="Q26" i="75"/>
  <c r="P26" i="75"/>
  <c r="E26" i="75"/>
  <c r="U25" i="75"/>
  <c r="T25" i="75"/>
  <c r="S25" i="75"/>
  <c r="R25" i="75"/>
  <c r="Q25" i="75"/>
  <c r="P25" i="75"/>
  <c r="E25" i="75"/>
  <c r="U24" i="75"/>
  <c r="T24" i="75"/>
  <c r="S24" i="75"/>
  <c r="R24" i="75"/>
  <c r="Q24" i="75"/>
  <c r="P24" i="75"/>
  <c r="E24" i="75"/>
  <c r="S23" i="75"/>
  <c r="R23" i="75"/>
  <c r="Q23" i="75"/>
  <c r="P23" i="75"/>
  <c r="E23" i="75"/>
  <c r="T22" i="75"/>
  <c r="S22" i="75"/>
  <c r="R22" i="75"/>
  <c r="Q22" i="75"/>
  <c r="P22" i="75"/>
  <c r="E22" i="75"/>
  <c r="U22" i="75" s="1"/>
  <c r="S21" i="75"/>
  <c r="R21" i="75"/>
  <c r="Q21" i="75"/>
  <c r="P21" i="75"/>
  <c r="E21" i="75"/>
  <c r="T21" i="75" s="1"/>
  <c r="S20" i="75"/>
  <c r="R20" i="75"/>
  <c r="Q20" i="75"/>
  <c r="P20" i="75"/>
  <c r="E20" i="75"/>
  <c r="S19" i="75"/>
  <c r="R19" i="75"/>
  <c r="Q19" i="75"/>
  <c r="P19" i="75"/>
  <c r="E19" i="75"/>
  <c r="S18" i="75"/>
  <c r="R18" i="75"/>
  <c r="Q18" i="75"/>
  <c r="P18" i="75"/>
  <c r="E18" i="75"/>
  <c r="U18" i="75" s="1"/>
  <c r="U17" i="75"/>
  <c r="T17" i="75"/>
  <c r="S17" i="75"/>
  <c r="R17" i="75"/>
  <c r="Q17" i="75"/>
  <c r="P17" i="75"/>
  <c r="E17" i="75"/>
  <c r="S16" i="75"/>
  <c r="R16" i="75"/>
  <c r="Q16" i="75"/>
  <c r="P16" i="75"/>
  <c r="E16" i="75"/>
  <c r="S15" i="75"/>
  <c r="R15" i="75"/>
  <c r="Q15" i="75"/>
  <c r="P15" i="75"/>
  <c r="E15" i="75"/>
  <c r="U15" i="75" s="1"/>
  <c r="T14" i="75"/>
  <c r="S14" i="75"/>
  <c r="R14" i="75"/>
  <c r="Q14" i="75"/>
  <c r="P14" i="75"/>
  <c r="E14" i="75"/>
  <c r="U14" i="75" s="1"/>
  <c r="S13" i="75"/>
  <c r="R13" i="75"/>
  <c r="Q13" i="75"/>
  <c r="P13" i="75"/>
  <c r="E13" i="75"/>
  <c r="S12" i="75"/>
  <c r="R12" i="75"/>
  <c r="Q12" i="75"/>
  <c r="P12" i="75"/>
  <c r="E12" i="75"/>
  <c r="U12" i="75" s="1"/>
  <c r="S11" i="75"/>
  <c r="R11" i="75"/>
  <c r="Q11" i="75"/>
  <c r="P11" i="75"/>
  <c r="E11" i="75"/>
  <c r="T11" i="75" s="1"/>
  <c r="S10" i="75"/>
  <c r="R10" i="75"/>
  <c r="Q10" i="75"/>
  <c r="U10" i="75" s="1"/>
  <c r="P10" i="75"/>
  <c r="T10" i="75" s="1"/>
  <c r="E10" i="75"/>
  <c r="S9" i="75"/>
  <c r="R9" i="75"/>
  <c r="S8" i="75"/>
  <c r="R8" i="75"/>
  <c r="S62" i="74"/>
  <c r="R62" i="74"/>
  <c r="S61" i="74"/>
  <c r="R61" i="74"/>
  <c r="Q61" i="74"/>
  <c r="P61" i="74"/>
  <c r="E61" i="74"/>
  <c r="T61" i="74" s="1"/>
  <c r="T60" i="74"/>
  <c r="S60" i="74"/>
  <c r="R60" i="74"/>
  <c r="Q60" i="74"/>
  <c r="Q59" i="74" s="1"/>
  <c r="P60" i="74"/>
  <c r="E60" i="74"/>
  <c r="S59" i="74"/>
  <c r="R59" i="74"/>
  <c r="S58" i="74"/>
  <c r="R58" i="74"/>
  <c r="S57" i="74"/>
  <c r="R57" i="74"/>
  <c r="Q57" i="74"/>
  <c r="P57" i="74"/>
  <c r="E57" i="74"/>
  <c r="T57" i="74" s="1"/>
  <c r="U56" i="74"/>
  <c r="T56" i="74"/>
  <c r="S56" i="74"/>
  <c r="R56" i="74"/>
  <c r="Q56" i="74"/>
  <c r="P56" i="74"/>
  <c r="E56" i="74"/>
  <c r="U55" i="74"/>
  <c r="T55" i="74"/>
  <c r="S55" i="74"/>
  <c r="R55" i="74"/>
  <c r="Q55" i="74"/>
  <c r="P55" i="74"/>
  <c r="E55" i="74"/>
  <c r="S54" i="74"/>
  <c r="R54" i="74"/>
  <c r="Q54" i="74"/>
  <c r="P54" i="74"/>
  <c r="E54" i="74"/>
  <c r="S53" i="74"/>
  <c r="R53" i="74"/>
  <c r="S52" i="74"/>
  <c r="R52" i="74"/>
  <c r="Q52" i="74"/>
  <c r="P52" i="74"/>
  <c r="E52" i="74"/>
  <c r="S51" i="74"/>
  <c r="R51" i="74"/>
  <c r="Q51" i="74"/>
  <c r="P51" i="74"/>
  <c r="E51" i="74"/>
  <c r="U51" i="74" s="1"/>
  <c r="S50" i="74"/>
  <c r="R50" i="74"/>
  <c r="Q50" i="74"/>
  <c r="P50" i="74"/>
  <c r="E50" i="74"/>
  <c r="U50" i="74" s="1"/>
  <c r="U49" i="74"/>
  <c r="T49" i="74"/>
  <c r="S49" i="74"/>
  <c r="R49" i="74"/>
  <c r="Q49" i="74"/>
  <c r="P49" i="74"/>
  <c r="E49" i="74"/>
  <c r="U48" i="74"/>
  <c r="T48" i="74"/>
  <c r="S48" i="74"/>
  <c r="R48" i="74"/>
  <c r="Q48" i="74"/>
  <c r="P48" i="74"/>
  <c r="E48" i="74"/>
  <c r="S47" i="74"/>
  <c r="R47" i="74"/>
  <c r="Q47" i="74"/>
  <c r="P47" i="74"/>
  <c r="E47" i="74"/>
  <c r="S46" i="74"/>
  <c r="R46" i="74"/>
  <c r="Q46" i="74"/>
  <c r="P46" i="74"/>
  <c r="E46" i="74"/>
  <c r="S45" i="74"/>
  <c r="R45" i="74"/>
  <c r="Q45" i="74"/>
  <c r="P45" i="74"/>
  <c r="E45" i="74"/>
  <c r="S44" i="74"/>
  <c r="R44" i="74"/>
  <c r="Q44" i="74"/>
  <c r="P44" i="74"/>
  <c r="E44" i="74"/>
  <c r="U44" i="74" s="1"/>
  <c r="S43" i="74"/>
  <c r="R43" i="74"/>
  <c r="S42" i="74"/>
  <c r="R42" i="74"/>
  <c r="S41" i="74"/>
  <c r="R41" i="74"/>
  <c r="Q41" i="74"/>
  <c r="P41" i="74"/>
  <c r="E41" i="74"/>
  <c r="S40" i="74"/>
  <c r="R40" i="74"/>
  <c r="Q40" i="74"/>
  <c r="P40" i="74"/>
  <c r="E40" i="74"/>
  <c r="U40" i="74" s="1"/>
  <c r="S39" i="74"/>
  <c r="R39" i="74"/>
  <c r="Q39" i="74"/>
  <c r="P39" i="74"/>
  <c r="E39" i="74"/>
  <c r="U39" i="74" s="1"/>
  <c r="U38" i="74"/>
  <c r="T38" i="74"/>
  <c r="S38" i="74"/>
  <c r="R38" i="74"/>
  <c r="Q38" i="74"/>
  <c r="P38" i="74"/>
  <c r="E38" i="74"/>
  <c r="T37" i="74"/>
  <c r="S37" i="74"/>
  <c r="R37" i="74"/>
  <c r="Q37" i="74"/>
  <c r="P37" i="74"/>
  <c r="E37" i="74"/>
  <c r="U37" i="74" s="1"/>
  <c r="S36" i="74"/>
  <c r="R36" i="74"/>
  <c r="Q36" i="74"/>
  <c r="U36" i="74" s="1"/>
  <c r="P36" i="74"/>
  <c r="E36" i="74"/>
  <c r="S35" i="74"/>
  <c r="R35" i="74"/>
  <c r="Q35" i="74"/>
  <c r="P35" i="74"/>
  <c r="E35" i="74"/>
  <c r="U35" i="74" s="1"/>
  <c r="U34" i="74"/>
  <c r="T34" i="74"/>
  <c r="S34" i="74"/>
  <c r="R34" i="74"/>
  <c r="Q34" i="74"/>
  <c r="P34" i="74"/>
  <c r="E34" i="74"/>
  <c r="T33" i="74"/>
  <c r="S33" i="74"/>
  <c r="R33" i="74"/>
  <c r="Q33" i="74"/>
  <c r="U33" i="74" s="1"/>
  <c r="P33" i="74"/>
  <c r="E33" i="74"/>
  <c r="S32" i="74"/>
  <c r="R32" i="74"/>
  <c r="Q32" i="74"/>
  <c r="P32" i="74"/>
  <c r="E32" i="74"/>
  <c r="S31" i="74"/>
  <c r="R31" i="74"/>
  <c r="Q31" i="74"/>
  <c r="P31" i="74"/>
  <c r="E31" i="74"/>
  <c r="U31" i="74" s="1"/>
  <c r="S30" i="74"/>
  <c r="R30" i="74"/>
  <c r="Q30" i="74"/>
  <c r="P30" i="74"/>
  <c r="E30" i="74"/>
  <c r="T30" i="74" s="1"/>
  <c r="S29" i="74"/>
  <c r="R29" i="74"/>
  <c r="Q29" i="74"/>
  <c r="P29" i="74"/>
  <c r="E29" i="74"/>
  <c r="S28" i="74"/>
  <c r="R28" i="74"/>
  <c r="Q28" i="74"/>
  <c r="P28" i="74"/>
  <c r="E28" i="74"/>
  <c r="S27" i="74"/>
  <c r="R27" i="74"/>
  <c r="S26" i="74"/>
  <c r="R26" i="74"/>
  <c r="Q26" i="74"/>
  <c r="P26" i="74"/>
  <c r="E26" i="74"/>
  <c r="S25" i="74"/>
  <c r="R25" i="74"/>
  <c r="Q25" i="74"/>
  <c r="P25" i="74"/>
  <c r="E25" i="74"/>
  <c r="U25" i="74" s="1"/>
  <c r="S24" i="74"/>
  <c r="R24" i="74"/>
  <c r="Q24" i="74"/>
  <c r="P24" i="74"/>
  <c r="E24" i="74"/>
  <c r="S23" i="74"/>
  <c r="R23" i="74"/>
  <c r="Q23" i="74"/>
  <c r="P23" i="74"/>
  <c r="E23" i="74"/>
  <c r="U23" i="74" s="1"/>
  <c r="S22" i="74"/>
  <c r="R22" i="74"/>
  <c r="Q22" i="74"/>
  <c r="P22" i="74"/>
  <c r="E22" i="74"/>
  <c r="U22" i="74" s="1"/>
  <c r="U21" i="74"/>
  <c r="S21" i="74"/>
  <c r="R21" i="74"/>
  <c r="Q21" i="74"/>
  <c r="P21" i="74"/>
  <c r="E21" i="74"/>
  <c r="T21" i="74" s="1"/>
  <c r="T20" i="74"/>
  <c r="S20" i="74"/>
  <c r="R20" i="74"/>
  <c r="Q20" i="74"/>
  <c r="P20" i="74"/>
  <c r="E20" i="74"/>
  <c r="U20" i="74" s="1"/>
  <c r="U19" i="74"/>
  <c r="T19" i="74"/>
  <c r="S19" i="74"/>
  <c r="R19" i="74"/>
  <c r="Q19" i="74"/>
  <c r="P19" i="74"/>
  <c r="E19" i="74"/>
  <c r="U18" i="74"/>
  <c r="T18" i="74"/>
  <c r="S18" i="74"/>
  <c r="R18" i="74"/>
  <c r="Q18" i="74"/>
  <c r="P18" i="74"/>
  <c r="E18" i="74"/>
  <c r="S17" i="74"/>
  <c r="R17" i="74"/>
  <c r="Q17" i="74"/>
  <c r="P17" i="74"/>
  <c r="E17" i="74"/>
  <c r="S16" i="74"/>
  <c r="R16" i="74"/>
  <c r="Q16" i="74"/>
  <c r="P16" i="74"/>
  <c r="E16" i="74"/>
  <c r="S15" i="74"/>
  <c r="R15" i="74"/>
  <c r="Q15" i="74"/>
  <c r="P15" i="74"/>
  <c r="E15" i="74"/>
  <c r="U15" i="74" s="1"/>
  <c r="U14" i="74"/>
  <c r="T14" i="74"/>
  <c r="S14" i="74"/>
  <c r="R14" i="74"/>
  <c r="Q14" i="74"/>
  <c r="P14" i="74"/>
  <c r="E14" i="74"/>
  <c r="S13" i="74"/>
  <c r="R13" i="74"/>
  <c r="Q13" i="74"/>
  <c r="P13" i="74"/>
  <c r="E13" i="74"/>
  <c r="S12" i="74"/>
  <c r="R12" i="74"/>
  <c r="Q12" i="74"/>
  <c r="P12" i="74"/>
  <c r="E12" i="74"/>
  <c r="U12" i="74" s="1"/>
  <c r="T11" i="74"/>
  <c r="S11" i="74"/>
  <c r="R11" i="74"/>
  <c r="Q11" i="74"/>
  <c r="P11" i="74"/>
  <c r="E11" i="74"/>
  <c r="U11" i="74" s="1"/>
  <c r="T10" i="74"/>
  <c r="S10" i="74"/>
  <c r="R10" i="74"/>
  <c r="Q10" i="74"/>
  <c r="P10" i="74"/>
  <c r="E10" i="74"/>
  <c r="S9" i="74"/>
  <c r="R9" i="74"/>
  <c r="S8" i="74"/>
  <c r="R8" i="74"/>
  <c r="S62" i="73"/>
  <c r="R62" i="73"/>
  <c r="S61" i="73"/>
  <c r="R61" i="73"/>
  <c r="Q61" i="73"/>
  <c r="P61" i="73"/>
  <c r="E61" i="73"/>
  <c r="S60" i="73"/>
  <c r="R60" i="73"/>
  <c r="Q60" i="73"/>
  <c r="P60" i="73"/>
  <c r="E60" i="73"/>
  <c r="T60" i="73" s="1"/>
  <c r="S59" i="73"/>
  <c r="R59" i="73"/>
  <c r="S58" i="73"/>
  <c r="R58" i="73"/>
  <c r="U57" i="73"/>
  <c r="T57" i="73"/>
  <c r="S57" i="73"/>
  <c r="R57" i="73"/>
  <c r="Q57" i="73"/>
  <c r="P57" i="73"/>
  <c r="E57" i="73"/>
  <c r="S56" i="73"/>
  <c r="R56" i="73"/>
  <c r="Q56" i="73"/>
  <c r="P56" i="73"/>
  <c r="E56" i="73"/>
  <c r="S55" i="73"/>
  <c r="R55" i="73"/>
  <c r="Q55" i="73"/>
  <c r="P55" i="73"/>
  <c r="E55" i="73"/>
  <c r="U55" i="73" s="1"/>
  <c r="S54" i="73"/>
  <c r="R54" i="73"/>
  <c r="Q54" i="73"/>
  <c r="P54" i="73"/>
  <c r="E54" i="73"/>
  <c r="S53" i="73"/>
  <c r="R53" i="73"/>
  <c r="U52" i="73"/>
  <c r="T52" i="73"/>
  <c r="S52" i="73"/>
  <c r="R52" i="73"/>
  <c r="Q52" i="73"/>
  <c r="P52" i="73"/>
  <c r="E52" i="73"/>
  <c r="U51" i="73"/>
  <c r="T51" i="73"/>
  <c r="S51" i="73"/>
  <c r="R51" i="73"/>
  <c r="Q51" i="73"/>
  <c r="P51" i="73"/>
  <c r="E51" i="73"/>
  <c r="T50" i="73"/>
  <c r="S50" i="73"/>
  <c r="R50" i="73"/>
  <c r="Q50" i="73"/>
  <c r="P50" i="73"/>
  <c r="E50" i="73"/>
  <c r="U50" i="73" s="1"/>
  <c r="S49" i="73"/>
  <c r="R49" i="73"/>
  <c r="Q49" i="73"/>
  <c r="P49" i="73"/>
  <c r="E49" i="73"/>
  <c r="S48" i="73"/>
  <c r="R48" i="73"/>
  <c r="Q48" i="73"/>
  <c r="P48" i="73"/>
  <c r="E48" i="73"/>
  <c r="U48" i="73" s="1"/>
  <c r="U47" i="73"/>
  <c r="T47" i="73"/>
  <c r="S47" i="73"/>
  <c r="R47" i="73"/>
  <c r="Q47" i="73"/>
  <c r="P47" i="73"/>
  <c r="E47" i="73"/>
  <c r="U46" i="73"/>
  <c r="T46" i="73"/>
  <c r="S46" i="73"/>
  <c r="R46" i="73"/>
  <c r="Q46" i="73"/>
  <c r="P46" i="73"/>
  <c r="E46" i="73"/>
  <c r="S45" i="73"/>
  <c r="R45" i="73"/>
  <c r="Q45" i="73"/>
  <c r="P45" i="73"/>
  <c r="E45" i="73"/>
  <c r="T45" i="73" s="1"/>
  <c r="U44" i="73"/>
  <c r="S44" i="73"/>
  <c r="R44" i="73"/>
  <c r="Q44" i="73"/>
  <c r="P44" i="73"/>
  <c r="E44" i="73"/>
  <c r="T44" i="73" s="1"/>
  <c r="S43" i="73"/>
  <c r="R43" i="73"/>
  <c r="S42" i="73"/>
  <c r="R42" i="73"/>
  <c r="U41" i="73"/>
  <c r="T41" i="73"/>
  <c r="S41" i="73"/>
  <c r="R41" i="73"/>
  <c r="Q41" i="73"/>
  <c r="P41" i="73"/>
  <c r="E41" i="73"/>
  <c r="S40" i="73"/>
  <c r="R40" i="73"/>
  <c r="Q40" i="73"/>
  <c r="P40" i="73"/>
  <c r="E40" i="73"/>
  <c r="U40" i="73" s="1"/>
  <c r="S39" i="73"/>
  <c r="R39" i="73"/>
  <c r="Q39" i="73"/>
  <c r="P39" i="73"/>
  <c r="E39" i="73"/>
  <c r="S38" i="73"/>
  <c r="R38" i="73"/>
  <c r="Q38" i="73"/>
  <c r="P38" i="73"/>
  <c r="E38" i="73"/>
  <c r="U38" i="73" s="1"/>
  <c r="S37" i="73"/>
  <c r="R37" i="73"/>
  <c r="Q37" i="73"/>
  <c r="P37" i="73"/>
  <c r="E37" i="73"/>
  <c r="S36" i="73"/>
  <c r="R36" i="73"/>
  <c r="Q36" i="73"/>
  <c r="P36" i="73"/>
  <c r="E36" i="73"/>
  <c r="S35" i="73"/>
  <c r="R35" i="73"/>
  <c r="Q35" i="73"/>
  <c r="P35" i="73"/>
  <c r="E35" i="73"/>
  <c r="U34" i="73"/>
  <c r="T34" i="73"/>
  <c r="S34" i="73"/>
  <c r="R34" i="73"/>
  <c r="Q34" i="73"/>
  <c r="P34" i="73"/>
  <c r="E34" i="73"/>
  <c r="U33" i="73"/>
  <c r="T33" i="73"/>
  <c r="S33" i="73"/>
  <c r="R33" i="73"/>
  <c r="Q33" i="73"/>
  <c r="P33" i="73"/>
  <c r="E33" i="73"/>
  <c r="S32" i="73"/>
  <c r="R32" i="73"/>
  <c r="Q32" i="73"/>
  <c r="P32" i="73"/>
  <c r="E32" i="73"/>
  <c r="U32" i="73" s="1"/>
  <c r="S31" i="73"/>
  <c r="R31" i="73"/>
  <c r="Q31" i="73"/>
  <c r="P31" i="73"/>
  <c r="E31" i="73"/>
  <c r="S30" i="73"/>
  <c r="R30" i="73"/>
  <c r="Q30" i="73"/>
  <c r="P30" i="73"/>
  <c r="E30" i="73"/>
  <c r="U29" i="73"/>
  <c r="T29" i="73"/>
  <c r="S29" i="73"/>
  <c r="R29" i="73"/>
  <c r="Q29" i="73"/>
  <c r="P29" i="73"/>
  <c r="E29" i="73"/>
  <c r="S28" i="73"/>
  <c r="R28" i="73"/>
  <c r="Q28" i="73"/>
  <c r="P28" i="73"/>
  <c r="E28" i="73"/>
  <c r="S27" i="73"/>
  <c r="R27" i="73"/>
  <c r="S26" i="73"/>
  <c r="R26" i="73"/>
  <c r="Q26" i="73"/>
  <c r="P26" i="73"/>
  <c r="E26" i="73"/>
  <c r="S25" i="73"/>
  <c r="R25" i="73"/>
  <c r="Q25" i="73"/>
  <c r="P25" i="73"/>
  <c r="E25" i="73"/>
  <c r="U25" i="73" s="1"/>
  <c r="U24" i="73"/>
  <c r="T24" i="73"/>
  <c r="S24" i="73"/>
  <c r="R24" i="73"/>
  <c r="Q24" i="73"/>
  <c r="P24" i="73"/>
  <c r="E24" i="73"/>
  <c r="U23" i="73"/>
  <c r="T23" i="73"/>
  <c r="S23" i="73"/>
  <c r="R23" i="73"/>
  <c r="Q23" i="73"/>
  <c r="P23" i="73"/>
  <c r="E23" i="73"/>
  <c r="S22" i="73"/>
  <c r="R22" i="73"/>
  <c r="Q22" i="73"/>
  <c r="P22" i="73"/>
  <c r="E22" i="73"/>
  <c r="S21" i="73"/>
  <c r="R21" i="73"/>
  <c r="Q21" i="73"/>
  <c r="P21" i="73"/>
  <c r="E21" i="73"/>
  <c r="T21" i="73" s="1"/>
  <c r="T20" i="73"/>
  <c r="S20" i="73"/>
  <c r="R20" i="73"/>
  <c r="Q20" i="73"/>
  <c r="P20" i="73"/>
  <c r="E20" i="73"/>
  <c r="U20" i="73" s="1"/>
  <c r="T19" i="73"/>
  <c r="S19" i="73"/>
  <c r="R19" i="73"/>
  <c r="Q19" i="73"/>
  <c r="P19" i="73"/>
  <c r="E19" i="73"/>
  <c r="U19" i="73" s="1"/>
  <c r="S18" i="73"/>
  <c r="R18" i="73"/>
  <c r="Q18" i="73"/>
  <c r="P18" i="73"/>
  <c r="E18" i="73"/>
  <c r="S17" i="73"/>
  <c r="R17" i="73"/>
  <c r="Q17" i="73"/>
  <c r="P17" i="73"/>
  <c r="E17" i="73"/>
  <c r="U17" i="73" s="1"/>
  <c r="U16" i="73"/>
  <c r="T16" i="73"/>
  <c r="S16" i="73"/>
  <c r="R16" i="73"/>
  <c r="Q16" i="73"/>
  <c r="P16" i="73"/>
  <c r="E16" i="73"/>
  <c r="U15" i="73"/>
  <c r="T15" i="73"/>
  <c r="S15" i="73"/>
  <c r="R15" i="73"/>
  <c r="Q15" i="73"/>
  <c r="P15" i="73"/>
  <c r="E15" i="73"/>
  <c r="T14" i="73"/>
  <c r="S14" i="73"/>
  <c r="R14" i="73"/>
  <c r="Q14" i="73"/>
  <c r="P14" i="73"/>
  <c r="E14" i="73"/>
  <c r="U14" i="73" s="1"/>
  <c r="S13" i="73"/>
  <c r="R13" i="73"/>
  <c r="Q13" i="73"/>
  <c r="P13" i="73"/>
  <c r="E13" i="73"/>
  <c r="U13" i="73" s="1"/>
  <c r="U12" i="73"/>
  <c r="S12" i="73"/>
  <c r="R12" i="73"/>
  <c r="Q12" i="73"/>
  <c r="P12" i="73"/>
  <c r="E12" i="73"/>
  <c r="T12" i="73" s="1"/>
  <c r="T11" i="73"/>
  <c r="S11" i="73"/>
  <c r="R11" i="73"/>
  <c r="Q11" i="73"/>
  <c r="P11" i="73"/>
  <c r="E11" i="73"/>
  <c r="U11" i="73" s="1"/>
  <c r="S10" i="73"/>
  <c r="R10" i="73"/>
  <c r="Q10" i="73"/>
  <c r="P10" i="73"/>
  <c r="E10" i="73"/>
  <c r="S9" i="73"/>
  <c r="R9" i="73"/>
  <c r="S8" i="73"/>
  <c r="R8" i="73"/>
  <c r="S62" i="72"/>
  <c r="R62" i="72"/>
  <c r="U61" i="72"/>
  <c r="S61" i="72"/>
  <c r="R61" i="72"/>
  <c r="Q61" i="72"/>
  <c r="P61" i="72"/>
  <c r="E61" i="72"/>
  <c r="T61" i="72" s="1"/>
  <c r="U60" i="72"/>
  <c r="T60" i="72"/>
  <c r="S60" i="72"/>
  <c r="R60" i="72"/>
  <c r="Q60" i="72"/>
  <c r="P60" i="72"/>
  <c r="E60" i="72"/>
  <c r="S59" i="72"/>
  <c r="R59" i="72"/>
  <c r="S58" i="72"/>
  <c r="R58" i="72"/>
  <c r="S57" i="72"/>
  <c r="R57" i="72"/>
  <c r="Q57" i="72"/>
  <c r="P57" i="72"/>
  <c r="E57" i="72"/>
  <c r="U57" i="72" s="1"/>
  <c r="S56" i="72"/>
  <c r="R56" i="72"/>
  <c r="Q56" i="72"/>
  <c r="P56" i="72"/>
  <c r="E56" i="72"/>
  <c r="S55" i="72"/>
  <c r="R55" i="72"/>
  <c r="Q55" i="72"/>
  <c r="P55" i="72"/>
  <c r="E55" i="72"/>
  <c r="U55" i="72" s="1"/>
  <c r="S54" i="72"/>
  <c r="R54" i="72"/>
  <c r="Q54" i="72"/>
  <c r="P54" i="72"/>
  <c r="E54" i="72"/>
  <c r="S53" i="72"/>
  <c r="R53" i="72"/>
  <c r="S52" i="72"/>
  <c r="R52" i="72"/>
  <c r="Q52" i="72"/>
  <c r="P52" i="72"/>
  <c r="E52" i="72"/>
  <c r="S51" i="72"/>
  <c r="R51" i="72"/>
  <c r="Q51" i="72"/>
  <c r="P51" i="72"/>
  <c r="E51" i="72"/>
  <c r="S50" i="72"/>
  <c r="R50" i="72"/>
  <c r="Q50" i="72"/>
  <c r="P50" i="72"/>
  <c r="E50" i="72"/>
  <c r="U50" i="72" s="1"/>
  <c r="U49" i="72"/>
  <c r="T49" i="72"/>
  <c r="S49" i="72"/>
  <c r="R49" i="72"/>
  <c r="Q49" i="72"/>
  <c r="P49" i="72"/>
  <c r="E49" i="72"/>
  <c r="S48" i="72"/>
  <c r="R48" i="72"/>
  <c r="Q48" i="72"/>
  <c r="P48" i="72"/>
  <c r="E48" i="72"/>
  <c r="S47" i="72"/>
  <c r="R47" i="72"/>
  <c r="Q47" i="72"/>
  <c r="P47" i="72"/>
  <c r="E47" i="72"/>
  <c r="U47" i="72" s="1"/>
  <c r="U46" i="72"/>
  <c r="S46" i="72"/>
  <c r="R46" i="72"/>
  <c r="Q46" i="72"/>
  <c r="P46" i="72"/>
  <c r="E46" i="72"/>
  <c r="T45" i="72"/>
  <c r="S45" i="72"/>
  <c r="R45" i="72"/>
  <c r="Q45" i="72"/>
  <c r="U45" i="72" s="1"/>
  <c r="P45" i="72"/>
  <c r="E45" i="72"/>
  <c r="S44" i="72"/>
  <c r="R44" i="72"/>
  <c r="Q44" i="72"/>
  <c r="P44" i="72"/>
  <c r="E44" i="72"/>
  <c r="S43" i="72"/>
  <c r="R43" i="72"/>
  <c r="S42" i="72"/>
  <c r="R42" i="72"/>
  <c r="S41" i="72"/>
  <c r="R41" i="72"/>
  <c r="Q41" i="72"/>
  <c r="P41" i="72"/>
  <c r="E41" i="72"/>
  <c r="U41" i="72" s="1"/>
  <c r="S40" i="72"/>
  <c r="R40" i="72"/>
  <c r="Q40" i="72"/>
  <c r="P40" i="72"/>
  <c r="E40" i="72"/>
  <c r="S39" i="72"/>
  <c r="R39" i="72"/>
  <c r="Q39" i="72"/>
  <c r="P39" i="72"/>
  <c r="E39" i="72"/>
  <c r="U39" i="72" s="1"/>
  <c r="T38" i="72"/>
  <c r="S38" i="72"/>
  <c r="R38" i="72"/>
  <c r="Q38" i="72"/>
  <c r="P38" i="72"/>
  <c r="E38" i="72"/>
  <c r="U38" i="72" s="1"/>
  <c r="U37" i="72"/>
  <c r="S37" i="72"/>
  <c r="R37" i="72"/>
  <c r="Q37" i="72"/>
  <c r="P37" i="72"/>
  <c r="E37" i="72"/>
  <c r="T37" i="72" s="1"/>
  <c r="S36" i="72"/>
  <c r="R36" i="72"/>
  <c r="Q36" i="72"/>
  <c r="U36" i="72" s="1"/>
  <c r="P36" i="72"/>
  <c r="T36" i="72" s="1"/>
  <c r="E36" i="72"/>
  <c r="S35" i="72"/>
  <c r="R35" i="72"/>
  <c r="Q35" i="72"/>
  <c r="P35" i="72"/>
  <c r="E35" i="72"/>
  <c r="U35" i="72" s="1"/>
  <c r="S34" i="72"/>
  <c r="R34" i="72"/>
  <c r="Q34" i="72"/>
  <c r="P34" i="72"/>
  <c r="E34" i="72"/>
  <c r="S33" i="72"/>
  <c r="R33" i="72"/>
  <c r="Q33" i="72"/>
  <c r="P33" i="72"/>
  <c r="E33" i="72"/>
  <c r="U33" i="72" s="1"/>
  <c r="S32" i="72"/>
  <c r="R32" i="72"/>
  <c r="Q32" i="72"/>
  <c r="P32" i="72"/>
  <c r="T32" i="72" s="1"/>
  <c r="E32" i="72"/>
  <c r="U32" i="72" s="1"/>
  <c r="U31" i="72"/>
  <c r="S31" i="72"/>
  <c r="R31" i="72"/>
  <c r="Q31" i="72"/>
  <c r="P31" i="72"/>
  <c r="E31" i="72"/>
  <c r="T31" i="72" s="1"/>
  <c r="T30" i="72"/>
  <c r="S30" i="72"/>
  <c r="R30" i="72"/>
  <c r="Q30" i="72"/>
  <c r="P30" i="72"/>
  <c r="E30" i="72"/>
  <c r="U30" i="72" s="1"/>
  <c r="U29" i="72"/>
  <c r="S29" i="72"/>
  <c r="R29" i="72"/>
  <c r="Q29" i="72"/>
  <c r="P29" i="72"/>
  <c r="E29" i="72"/>
  <c r="T29" i="72" s="1"/>
  <c r="U28" i="72"/>
  <c r="T28" i="72"/>
  <c r="S28" i="72"/>
  <c r="R28" i="72"/>
  <c r="Q28" i="72"/>
  <c r="P28" i="72"/>
  <c r="E28" i="72"/>
  <c r="S27" i="72"/>
  <c r="R27" i="72"/>
  <c r="U26" i="72"/>
  <c r="T26" i="72"/>
  <c r="S26" i="72"/>
  <c r="R26" i="72"/>
  <c r="Q26" i="72"/>
  <c r="P26" i="72"/>
  <c r="E26" i="72"/>
  <c r="S25" i="72"/>
  <c r="R25" i="72"/>
  <c r="Q25" i="72"/>
  <c r="P25" i="72"/>
  <c r="E25" i="72"/>
  <c r="S24" i="72"/>
  <c r="R24" i="72"/>
  <c r="Q24" i="72"/>
  <c r="P24" i="72"/>
  <c r="E24" i="72"/>
  <c r="T24" i="72" s="1"/>
  <c r="S23" i="72"/>
  <c r="R23" i="72"/>
  <c r="Q23" i="72"/>
  <c r="P23" i="72"/>
  <c r="E23" i="72"/>
  <c r="T22" i="72"/>
  <c r="S22" i="72"/>
  <c r="R22" i="72"/>
  <c r="Q22" i="72"/>
  <c r="P22" i="72"/>
  <c r="E22" i="72"/>
  <c r="U22" i="72" s="1"/>
  <c r="S21" i="72"/>
  <c r="R21" i="72"/>
  <c r="Q21" i="72"/>
  <c r="P21" i="72"/>
  <c r="E21" i="72"/>
  <c r="S20" i="72"/>
  <c r="R20" i="72"/>
  <c r="Q20" i="72"/>
  <c r="P20" i="72"/>
  <c r="E20" i="72"/>
  <c r="U20" i="72" s="1"/>
  <c r="U19" i="72"/>
  <c r="T19" i="72"/>
  <c r="S19" i="72"/>
  <c r="R19" i="72"/>
  <c r="Q19" i="72"/>
  <c r="P19" i="72"/>
  <c r="E19" i="72"/>
  <c r="U18" i="72"/>
  <c r="T18" i="72"/>
  <c r="S18" i="72"/>
  <c r="R18" i="72"/>
  <c r="Q18" i="72"/>
  <c r="P18" i="72"/>
  <c r="E18" i="72"/>
  <c r="T17" i="72"/>
  <c r="S17" i="72"/>
  <c r="R17" i="72"/>
  <c r="Q17" i="72"/>
  <c r="P17" i="72"/>
  <c r="E17" i="72"/>
  <c r="U17" i="72" s="1"/>
  <c r="S16" i="72"/>
  <c r="R16" i="72"/>
  <c r="Q16" i="72"/>
  <c r="P16" i="72"/>
  <c r="E16" i="72"/>
  <c r="T16" i="72" s="1"/>
  <c r="U15" i="72"/>
  <c r="S15" i="72"/>
  <c r="R15" i="72"/>
  <c r="Q15" i="72"/>
  <c r="P15" i="72"/>
  <c r="E15" i="72"/>
  <c r="T15" i="72" s="1"/>
  <c r="S14" i="72"/>
  <c r="R14" i="72"/>
  <c r="Q14" i="72"/>
  <c r="P14" i="72"/>
  <c r="E14" i="72"/>
  <c r="U14" i="72" s="1"/>
  <c r="S13" i="72"/>
  <c r="R13" i="72"/>
  <c r="Q13" i="72"/>
  <c r="P13" i="72"/>
  <c r="E13" i="72"/>
  <c r="S12" i="72"/>
  <c r="R12" i="72"/>
  <c r="Q12" i="72"/>
  <c r="P12" i="72"/>
  <c r="E12" i="72"/>
  <c r="U12" i="72" s="1"/>
  <c r="U11" i="72"/>
  <c r="T11" i="72"/>
  <c r="S11" i="72"/>
  <c r="R11" i="72"/>
  <c r="Q11" i="72"/>
  <c r="P11" i="72"/>
  <c r="E11" i="72"/>
  <c r="U10" i="72"/>
  <c r="T10" i="72"/>
  <c r="S10" i="72"/>
  <c r="R10" i="72"/>
  <c r="Q10" i="72"/>
  <c r="P10" i="72"/>
  <c r="E10" i="72"/>
  <c r="S9" i="72"/>
  <c r="R9" i="72"/>
  <c r="S8" i="72"/>
  <c r="R8" i="72"/>
  <c r="S62" i="71"/>
  <c r="R62" i="71"/>
  <c r="S61" i="71"/>
  <c r="R61" i="71"/>
  <c r="Q61" i="71"/>
  <c r="P61" i="71"/>
  <c r="E61" i="71"/>
  <c r="S60" i="71"/>
  <c r="R60" i="71"/>
  <c r="Q60" i="71"/>
  <c r="P60" i="71"/>
  <c r="E60" i="71"/>
  <c r="S59" i="71"/>
  <c r="R59" i="71"/>
  <c r="S58" i="71"/>
  <c r="R58" i="71"/>
  <c r="U57" i="71"/>
  <c r="S57" i="71"/>
  <c r="R57" i="71"/>
  <c r="Q57" i="71"/>
  <c r="P57" i="71"/>
  <c r="E57" i="71"/>
  <c r="T57" i="71" s="1"/>
  <c r="T56" i="71"/>
  <c r="S56" i="71"/>
  <c r="R56" i="71"/>
  <c r="Q56" i="71"/>
  <c r="P56" i="71"/>
  <c r="E56" i="71"/>
  <c r="U56" i="71" s="1"/>
  <c r="T55" i="71"/>
  <c r="S55" i="71"/>
  <c r="R55" i="71"/>
  <c r="Q55" i="71"/>
  <c r="P55" i="71"/>
  <c r="E55" i="71"/>
  <c r="U55" i="71" s="1"/>
  <c r="U54" i="71"/>
  <c r="S54" i="71"/>
  <c r="R54" i="71"/>
  <c r="Q54" i="71"/>
  <c r="P54" i="71"/>
  <c r="E54" i="71"/>
  <c r="T54" i="71" s="1"/>
  <c r="S53" i="71"/>
  <c r="R53" i="71"/>
  <c r="U52" i="71"/>
  <c r="T52" i="71"/>
  <c r="S52" i="71"/>
  <c r="R52" i="71"/>
  <c r="Q52" i="71"/>
  <c r="P52" i="71"/>
  <c r="E52" i="71"/>
  <c r="U51" i="71"/>
  <c r="T51" i="71"/>
  <c r="S51" i="71"/>
  <c r="R51" i="71"/>
  <c r="Q51" i="71"/>
  <c r="P51" i="71"/>
  <c r="E51" i="71"/>
  <c r="S50" i="71"/>
  <c r="R50" i="71"/>
  <c r="Q50" i="71"/>
  <c r="P50" i="71"/>
  <c r="E50" i="71"/>
  <c r="U50" i="71" s="1"/>
  <c r="U49" i="71"/>
  <c r="S49" i="71"/>
  <c r="R49" i="71"/>
  <c r="Q49" i="71"/>
  <c r="P49" i="71"/>
  <c r="E49" i="71"/>
  <c r="T49" i="71" s="1"/>
  <c r="U48" i="71"/>
  <c r="T48" i="71"/>
  <c r="S48" i="71"/>
  <c r="R48" i="71"/>
  <c r="Q48" i="71"/>
  <c r="P48" i="71"/>
  <c r="E48" i="71"/>
  <c r="T47" i="71"/>
  <c r="S47" i="71"/>
  <c r="R47" i="71"/>
  <c r="Q47" i="71"/>
  <c r="P47" i="71"/>
  <c r="E47" i="71"/>
  <c r="U47" i="71" s="1"/>
  <c r="S46" i="71"/>
  <c r="R46" i="71"/>
  <c r="Q46" i="71"/>
  <c r="P46" i="71"/>
  <c r="E46" i="71"/>
  <c r="S45" i="71"/>
  <c r="R45" i="71"/>
  <c r="Q45" i="71"/>
  <c r="P45" i="71"/>
  <c r="E45" i="71"/>
  <c r="U45" i="71" s="1"/>
  <c r="U44" i="71"/>
  <c r="T44" i="71"/>
  <c r="S44" i="71"/>
  <c r="R44" i="71"/>
  <c r="Q44" i="71"/>
  <c r="P44" i="71"/>
  <c r="E44" i="71"/>
  <c r="S43" i="71"/>
  <c r="R43" i="71"/>
  <c r="S42" i="71"/>
  <c r="R42" i="71"/>
  <c r="T41" i="71"/>
  <c r="S41" i="71"/>
  <c r="R41" i="71"/>
  <c r="Q41" i="71"/>
  <c r="P41" i="71"/>
  <c r="E41" i="71"/>
  <c r="U41" i="71" s="1"/>
  <c r="S40" i="71"/>
  <c r="R40" i="71"/>
  <c r="Q40" i="71"/>
  <c r="P40" i="71"/>
  <c r="E40" i="71"/>
  <c r="U40" i="71" s="1"/>
  <c r="S39" i="71"/>
  <c r="R39" i="71"/>
  <c r="Q39" i="71"/>
  <c r="P39" i="71"/>
  <c r="E39" i="71"/>
  <c r="S38" i="71"/>
  <c r="R38" i="71"/>
  <c r="Q38" i="71"/>
  <c r="P38" i="71"/>
  <c r="E38" i="71"/>
  <c r="U38" i="71" s="1"/>
  <c r="S37" i="71"/>
  <c r="R37" i="71"/>
  <c r="Q37" i="71"/>
  <c r="P37" i="71"/>
  <c r="E37" i="71"/>
  <c r="S36" i="71"/>
  <c r="R36" i="71"/>
  <c r="Q36" i="71"/>
  <c r="P36" i="71"/>
  <c r="E36" i="71"/>
  <c r="S35" i="71"/>
  <c r="R35" i="71"/>
  <c r="Q35" i="71"/>
  <c r="P35" i="71"/>
  <c r="E35" i="71"/>
  <c r="U35" i="71" s="1"/>
  <c r="U34" i="71"/>
  <c r="S34" i="71"/>
  <c r="R34" i="71"/>
  <c r="Q34" i="71"/>
  <c r="P34" i="71"/>
  <c r="E34" i="71"/>
  <c r="T34" i="71" s="1"/>
  <c r="S33" i="71"/>
  <c r="R33" i="71"/>
  <c r="Q33" i="71"/>
  <c r="P33" i="71"/>
  <c r="E33" i="71"/>
  <c r="U33" i="71" s="1"/>
  <c r="S32" i="71"/>
  <c r="R32" i="71"/>
  <c r="Q32" i="71"/>
  <c r="P32" i="71"/>
  <c r="E32" i="71"/>
  <c r="S31" i="71"/>
  <c r="R31" i="71"/>
  <c r="Q31" i="71"/>
  <c r="P31" i="71"/>
  <c r="E31" i="71"/>
  <c r="S30" i="71"/>
  <c r="R30" i="71"/>
  <c r="Q30" i="71"/>
  <c r="P30" i="71"/>
  <c r="E30" i="71"/>
  <c r="T29" i="71"/>
  <c r="S29" i="71"/>
  <c r="R29" i="71"/>
  <c r="Q29" i="71"/>
  <c r="P29" i="71"/>
  <c r="E29" i="71"/>
  <c r="U29" i="71" s="1"/>
  <c r="S28" i="71"/>
  <c r="R28" i="71"/>
  <c r="Q28" i="71"/>
  <c r="P28" i="71"/>
  <c r="E28" i="71"/>
  <c r="S27" i="71"/>
  <c r="R27" i="71"/>
  <c r="U26" i="71"/>
  <c r="T26" i="71"/>
  <c r="S26" i="71"/>
  <c r="R26" i="71"/>
  <c r="Q26" i="71"/>
  <c r="P26" i="71"/>
  <c r="E26" i="71"/>
  <c r="U25" i="71"/>
  <c r="T25" i="71"/>
  <c r="S25" i="71"/>
  <c r="R25" i="71"/>
  <c r="Q25" i="71"/>
  <c r="P25" i="71"/>
  <c r="E25" i="71"/>
  <c r="S24" i="71"/>
  <c r="R24" i="71"/>
  <c r="Q24" i="71"/>
  <c r="P24" i="71"/>
  <c r="E24" i="71"/>
  <c r="U24" i="71" s="1"/>
  <c r="S23" i="71"/>
  <c r="R23" i="71"/>
  <c r="Q23" i="71"/>
  <c r="P23" i="71"/>
  <c r="E23" i="71"/>
  <c r="S22" i="71"/>
  <c r="R22" i="71"/>
  <c r="Q22" i="71"/>
  <c r="P22" i="71"/>
  <c r="E22" i="71"/>
  <c r="U22" i="71" s="1"/>
  <c r="S21" i="71"/>
  <c r="R21" i="71"/>
  <c r="Q21" i="71"/>
  <c r="P21" i="71"/>
  <c r="E21" i="71"/>
  <c r="S20" i="71"/>
  <c r="R20" i="71"/>
  <c r="Q20" i="71"/>
  <c r="P20" i="71"/>
  <c r="E20" i="71"/>
  <c r="U20" i="71" s="1"/>
  <c r="S19" i="71"/>
  <c r="R19" i="71"/>
  <c r="Q19" i="71"/>
  <c r="P19" i="71"/>
  <c r="E19" i="71"/>
  <c r="U19" i="71" s="1"/>
  <c r="U18" i="71"/>
  <c r="T18" i="71"/>
  <c r="S18" i="71"/>
  <c r="R18" i="71"/>
  <c r="Q18" i="71"/>
  <c r="P18" i="71"/>
  <c r="E18" i="71"/>
  <c r="U17" i="71"/>
  <c r="T17" i="71"/>
  <c r="S17" i="71"/>
  <c r="R17" i="71"/>
  <c r="Q17" i="71"/>
  <c r="P17" i="71"/>
  <c r="E17" i="71"/>
  <c r="S16" i="71"/>
  <c r="R16" i="71"/>
  <c r="Q16" i="71"/>
  <c r="P16" i="71"/>
  <c r="E16" i="71"/>
  <c r="S15" i="71"/>
  <c r="R15" i="71"/>
  <c r="Q15" i="71"/>
  <c r="P15" i="71"/>
  <c r="E15" i="71"/>
  <c r="S14" i="71"/>
  <c r="R14" i="71"/>
  <c r="Q14" i="71"/>
  <c r="P14" i="71"/>
  <c r="E14" i="71"/>
  <c r="U14" i="71" s="1"/>
  <c r="S13" i="71"/>
  <c r="R13" i="71"/>
  <c r="Q13" i="71"/>
  <c r="P13" i="71"/>
  <c r="E13" i="71"/>
  <c r="U13" i="71" s="1"/>
  <c r="S12" i="71"/>
  <c r="R12" i="71"/>
  <c r="Q12" i="71"/>
  <c r="P12" i="71"/>
  <c r="E12" i="71"/>
  <c r="U12" i="71" s="1"/>
  <c r="T11" i="71"/>
  <c r="S11" i="71"/>
  <c r="R11" i="71"/>
  <c r="Q11" i="71"/>
  <c r="P11" i="71"/>
  <c r="E11" i="71"/>
  <c r="U11" i="71" s="1"/>
  <c r="U10" i="71"/>
  <c r="S10" i="71"/>
  <c r="R10" i="71"/>
  <c r="Q10" i="71"/>
  <c r="P10" i="71"/>
  <c r="E10" i="71"/>
  <c r="T10" i="71" s="1"/>
  <c r="S9" i="71"/>
  <c r="R9" i="71"/>
  <c r="S8" i="71"/>
  <c r="R8" i="71"/>
  <c r="S62" i="70"/>
  <c r="R62" i="70"/>
  <c r="S61" i="70"/>
  <c r="R61" i="70"/>
  <c r="Q61" i="70"/>
  <c r="P61" i="70"/>
  <c r="E61" i="70"/>
  <c r="S60" i="70"/>
  <c r="R60" i="70"/>
  <c r="Q60" i="70"/>
  <c r="P60" i="70"/>
  <c r="P59" i="70" s="1"/>
  <c r="E60" i="70"/>
  <c r="U60" i="70" s="1"/>
  <c r="S59" i="70"/>
  <c r="R59" i="70"/>
  <c r="S58" i="70"/>
  <c r="R58" i="70"/>
  <c r="T57" i="70"/>
  <c r="S57" i="70"/>
  <c r="R57" i="70"/>
  <c r="Q57" i="70"/>
  <c r="P57" i="70"/>
  <c r="E57" i="70"/>
  <c r="U57" i="70" s="1"/>
  <c r="S56" i="70"/>
  <c r="R56" i="70"/>
  <c r="Q56" i="70"/>
  <c r="P56" i="70"/>
  <c r="E56" i="70"/>
  <c r="S55" i="70"/>
  <c r="R55" i="70"/>
  <c r="Q55" i="70"/>
  <c r="P55" i="70"/>
  <c r="E55" i="70"/>
  <c r="U55" i="70" s="1"/>
  <c r="T54" i="70"/>
  <c r="S54" i="70"/>
  <c r="R54" i="70"/>
  <c r="Q54" i="70"/>
  <c r="P54" i="70"/>
  <c r="E54" i="70"/>
  <c r="U54" i="70" s="1"/>
  <c r="S53" i="70"/>
  <c r="R53" i="70"/>
  <c r="T52" i="70"/>
  <c r="S52" i="70"/>
  <c r="R52" i="70"/>
  <c r="Q52" i="70"/>
  <c r="P52" i="70"/>
  <c r="E52" i="70"/>
  <c r="U52" i="70" s="1"/>
  <c r="U51" i="70"/>
  <c r="S51" i="70"/>
  <c r="R51" i="70"/>
  <c r="Q51" i="70"/>
  <c r="P51" i="70"/>
  <c r="E51" i="70"/>
  <c r="T51" i="70" s="1"/>
  <c r="U50" i="70"/>
  <c r="T50" i="70"/>
  <c r="S50" i="70"/>
  <c r="R50" i="70"/>
  <c r="Q50" i="70"/>
  <c r="P50" i="70"/>
  <c r="E50" i="70"/>
  <c r="S49" i="70"/>
  <c r="R49" i="70"/>
  <c r="Q49" i="70"/>
  <c r="P49" i="70"/>
  <c r="E49" i="70"/>
  <c r="S48" i="70"/>
  <c r="R48" i="70"/>
  <c r="Q48" i="70"/>
  <c r="P48" i="70"/>
  <c r="E48" i="70"/>
  <c r="S47" i="70"/>
  <c r="R47" i="70"/>
  <c r="Q47" i="70"/>
  <c r="P47" i="70"/>
  <c r="E47" i="70"/>
  <c r="U47" i="70" s="1"/>
  <c r="U46" i="70"/>
  <c r="T46" i="70"/>
  <c r="S46" i="70"/>
  <c r="R46" i="70"/>
  <c r="Q46" i="70"/>
  <c r="P46" i="70"/>
  <c r="E46" i="70"/>
  <c r="S45" i="70"/>
  <c r="R45" i="70"/>
  <c r="Q45" i="70"/>
  <c r="P45" i="70"/>
  <c r="E45" i="70"/>
  <c r="S44" i="70"/>
  <c r="R44" i="70"/>
  <c r="Q44" i="70"/>
  <c r="P44" i="70"/>
  <c r="E44" i="70"/>
  <c r="U44" i="70" s="1"/>
  <c r="S43" i="70"/>
  <c r="R43" i="70"/>
  <c r="S42" i="70"/>
  <c r="R42" i="70"/>
  <c r="S41" i="70"/>
  <c r="R41" i="70"/>
  <c r="Q41" i="70"/>
  <c r="P41" i="70"/>
  <c r="E41" i="70"/>
  <c r="S40" i="70"/>
  <c r="R40" i="70"/>
  <c r="Q40" i="70"/>
  <c r="P40" i="70"/>
  <c r="E40" i="70"/>
  <c r="U40" i="70" s="1"/>
  <c r="T39" i="70"/>
  <c r="S39" i="70"/>
  <c r="R39" i="70"/>
  <c r="Q39" i="70"/>
  <c r="P39" i="70"/>
  <c r="E39" i="70"/>
  <c r="U39" i="70" s="1"/>
  <c r="S38" i="70"/>
  <c r="R38" i="70"/>
  <c r="Q38" i="70"/>
  <c r="P38" i="70"/>
  <c r="E38" i="70"/>
  <c r="S37" i="70"/>
  <c r="R37" i="70"/>
  <c r="Q37" i="70"/>
  <c r="P37" i="70"/>
  <c r="E37" i="70"/>
  <c r="U37" i="70" s="1"/>
  <c r="U36" i="70"/>
  <c r="S36" i="70"/>
  <c r="R36" i="70"/>
  <c r="Q36" i="70"/>
  <c r="P36" i="70"/>
  <c r="E36" i="70"/>
  <c r="U35" i="70"/>
  <c r="T35" i="70"/>
  <c r="S35" i="70"/>
  <c r="R35" i="70"/>
  <c r="Q35" i="70"/>
  <c r="P35" i="70"/>
  <c r="E35" i="70"/>
  <c r="T34" i="70"/>
  <c r="S34" i="70"/>
  <c r="R34" i="70"/>
  <c r="Q34" i="70"/>
  <c r="P34" i="70"/>
  <c r="E34" i="70"/>
  <c r="U34" i="70" s="1"/>
  <c r="S33" i="70"/>
  <c r="R33" i="70"/>
  <c r="Q33" i="70"/>
  <c r="P33" i="70"/>
  <c r="E33" i="70"/>
  <c r="S32" i="70"/>
  <c r="R32" i="70"/>
  <c r="Q32" i="70"/>
  <c r="P32" i="70"/>
  <c r="E32" i="70"/>
  <c r="T32" i="70" s="1"/>
  <c r="T31" i="70"/>
  <c r="S31" i="70"/>
  <c r="R31" i="70"/>
  <c r="Q31" i="70"/>
  <c r="P31" i="70"/>
  <c r="E31" i="70"/>
  <c r="U31" i="70" s="1"/>
  <c r="S30" i="70"/>
  <c r="R30" i="70"/>
  <c r="Q30" i="70"/>
  <c r="P30" i="70"/>
  <c r="E30" i="70"/>
  <c r="S29" i="70"/>
  <c r="R29" i="70"/>
  <c r="Q29" i="70"/>
  <c r="P29" i="70"/>
  <c r="E29" i="70"/>
  <c r="U29" i="70" s="1"/>
  <c r="S28" i="70"/>
  <c r="R28" i="70"/>
  <c r="Q28" i="70"/>
  <c r="P28" i="70"/>
  <c r="E28" i="70"/>
  <c r="S27" i="70"/>
  <c r="R27" i="70"/>
  <c r="S26" i="70"/>
  <c r="R26" i="70"/>
  <c r="Q26" i="70"/>
  <c r="P26" i="70"/>
  <c r="E26" i="70"/>
  <c r="S25" i="70"/>
  <c r="R25" i="70"/>
  <c r="Q25" i="70"/>
  <c r="P25" i="70"/>
  <c r="E25" i="70"/>
  <c r="S24" i="70"/>
  <c r="R24" i="70"/>
  <c r="Q24" i="70"/>
  <c r="P24" i="70"/>
  <c r="E24" i="70"/>
  <c r="U24" i="70" s="1"/>
  <c r="U23" i="70"/>
  <c r="S23" i="70"/>
  <c r="R23" i="70"/>
  <c r="Q23" i="70"/>
  <c r="P23" i="70"/>
  <c r="E23" i="70"/>
  <c r="T23" i="70" s="1"/>
  <c r="S22" i="70"/>
  <c r="R22" i="70"/>
  <c r="Q22" i="70"/>
  <c r="P22" i="70"/>
  <c r="E22" i="70"/>
  <c r="T21" i="70"/>
  <c r="S21" i="70"/>
  <c r="R21" i="70"/>
  <c r="Q21" i="70"/>
  <c r="P21" i="70"/>
  <c r="E21" i="70"/>
  <c r="U21" i="70" s="1"/>
  <c r="U20" i="70"/>
  <c r="S20" i="70"/>
  <c r="R20" i="70"/>
  <c r="Q20" i="70"/>
  <c r="P20" i="70"/>
  <c r="E20" i="70"/>
  <c r="T20" i="70" s="1"/>
  <c r="S19" i="70"/>
  <c r="R19" i="70"/>
  <c r="Q19" i="70"/>
  <c r="P19" i="70"/>
  <c r="E19" i="70"/>
  <c r="S18" i="70"/>
  <c r="R18" i="70"/>
  <c r="Q18" i="70"/>
  <c r="P18" i="70"/>
  <c r="E18" i="70"/>
  <c r="U18" i="70" s="1"/>
  <c r="S17" i="70"/>
  <c r="R17" i="70"/>
  <c r="Q17" i="70"/>
  <c r="P17" i="70"/>
  <c r="E17" i="70"/>
  <c r="S16" i="70"/>
  <c r="R16" i="70"/>
  <c r="Q16" i="70"/>
  <c r="P16" i="70"/>
  <c r="E16" i="70"/>
  <c r="U16" i="70" s="1"/>
  <c r="S15" i="70"/>
  <c r="R15" i="70"/>
  <c r="Q15" i="70"/>
  <c r="P15" i="70"/>
  <c r="E15" i="70"/>
  <c r="U15" i="70" s="1"/>
  <c r="U14" i="70"/>
  <c r="S14" i="70"/>
  <c r="R14" i="70"/>
  <c r="Q14" i="70"/>
  <c r="P14" i="70"/>
  <c r="E14" i="70"/>
  <c r="T14" i="70" s="1"/>
  <c r="T13" i="70"/>
  <c r="S13" i="70"/>
  <c r="R13" i="70"/>
  <c r="Q13" i="70"/>
  <c r="P13" i="70"/>
  <c r="E13" i="70"/>
  <c r="U13" i="70" s="1"/>
  <c r="U12" i="70"/>
  <c r="S12" i="70"/>
  <c r="R12" i="70"/>
  <c r="Q12" i="70"/>
  <c r="P12" i="70"/>
  <c r="E12" i="70"/>
  <c r="T12" i="70" s="1"/>
  <c r="U11" i="70"/>
  <c r="T11" i="70"/>
  <c r="S11" i="70"/>
  <c r="R11" i="70"/>
  <c r="Q11" i="70"/>
  <c r="P11" i="70"/>
  <c r="E11" i="70"/>
  <c r="S10" i="70"/>
  <c r="R10" i="70"/>
  <c r="Q10" i="70"/>
  <c r="P10" i="70"/>
  <c r="E10" i="70"/>
  <c r="U10" i="70" s="1"/>
  <c r="S9" i="70"/>
  <c r="R9" i="70"/>
  <c r="S8" i="70"/>
  <c r="R8" i="70"/>
  <c r="S62" i="69"/>
  <c r="R62" i="69"/>
  <c r="T61" i="69"/>
  <c r="S61" i="69"/>
  <c r="R61" i="69"/>
  <c r="Q61" i="69"/>
  <c r="P61" i="69"/>
  <c r="E61" i="69"/>
  <c r="U61" i="69" s="1"/>
  <c r="S60" i="69"/>
  <c r="R60" i="69"/>
  <c r="Q60" i="69"/>
  <c r="P60" i="69"/>
  <c r="P59" i="69" s="1"/>
  <c r="E60" i="69"/>
  <c r="S59" i="69"/>
  <c r="R59" i="69"/>
  <c r="S58" i="69"/>
  <c r="R58" i="69"/>
  <c r="U57" i="69"/>
  <c r="T57" i="69"/>
  <c r="S57" i="69"/>
  <c r="R57" i="69"/>
  <c r="Q57" i="69"/>
  <c r="P57" i="69"/>
  <c r="E57" i="69"/>
  <c r="T56" i="69"/>
  <c r="S56" i="69"/>
  <c r="R56" i="69"/>
  <c r="Q56" i="69"/>
  <c r="P56" i="69"/>
  <c r="E56" i="69"/>
  <c r="U56" i="69" s="1"/>
  <c r="S55" i="69"/>
  <c r="R55" i="69"/>
  <c r="Q55" i="69"/>
  <c r="P55" i="69"/>
  <c r="E55" i="69"/>
  <c r="S54" i="69"/>
  <c r="R54" i="69"/>
  <c r="Q54" i="69"/>
  <c r="P54" i="69"/>
  <c r="E54" i="69"/>
  <c r="S53" i="69"/>
  <c r="R53" i="69"/>
  <c r="U52" i="69"/>
  <c r="T52" i="69"/>
  <c r="S52" i="69"/>
  <c r="R52" i="69"/>
  <c r="Q52" i="69"/>
  <c r="P52" i="69"/>
  <c r="E52" i="69"/>
  <c r="T51" i="69"/>
  <c r="S51" i="69"/>
  <c r="R51" i="69"/>
  <c r="Q51" i="69"/>
  <c r="P51" i="69"/>
  <c r="E51" i="69"/>
  <c r="U51" i="69" s="1"/>
  <c r="S50" i="69"/>
  <c r="R50" i="69"/>
  <c r="Q50" i="69"/>
  <c r="P50" i="69"/>
  <c r="E50" i="69"/>
  <c r="S49" i="69"/>
  <c r="R49" i="69"/>
  <c r="Q49" i="69"/>
  <c r="P49" i="69"/>
  <c r="E49" i="69"/>
  <c r="U49" i="69" s="1"/>
  <c r="U48" i="69"/>
  <c r="T48" i="69"/>
  <c r="S48" i="69"/>
  <c r="R48" i="69"/>
  <c r="Q48" i="69"/>
  <c r="P48" i="69"/>
  <c r="E48" i="69"/>
  <c r="U47" i="69"/>
  <c r="T47" i="69"/>
  <c r="S47" i="69"/>
  <c r="R47" i="69"/>
  <c r="Q47" i="69"/>
  <c r="P47" i="69"/>
  <c r="E47" i="69"/>
  <c r="S46" i="69"/>
  <c r="R46" i="69"/>
  <c r="Q46" i="69"/>
  <c r="P46" i="69"/>
  <c r="E46" i="69"/>
  <c r="S45" i="69"/>
  <c r="R45" i="69"/>
  <c r="Q45" i="69"/>
  <c r="P45" i="69"/>
  <c r="E45" i="69"/>
  <c r="T45" i="69" s="1"/>
  <c r="S44" i="69"/>
  <c r="R44" i="69"/>
  <c r="Q44" i="69"/>
  <c r="P44" i="69"/>
  <c r="E44" i="69"/>
  <c r="U44" i="69" s="1"/>
  <c r="S43" i="69"/>
  <c r="R43" i="69"/>
  <c r="S42" i="69"/>
  <c r="R42" i="69"/>
  <c r="S41" i="69"/>
  <c r="R41" i="69"/>
  <c r="Q41" i="69"/>
  <c r="P41" i="69"/>
  <c r="E41" i="69"/>
  <c r="U41" i="69" s="1"/>
  <c r="S40" i="69"/>
  <c r="R40" i="69"/>
  <c r="Q40" i="69"/>
  <c r="P40" i="69"/>
  <c r="E40" i="69"/>
  <c r="S39" i="69"/>
  <c r="R39" i="69"/>
  <c r="Q39" i="69"/>
  <c r="P39" i="69"/>
  <c r="E39" i="69"/>
  <c r="U39" i="69" s="1"/>
  <c r="S38" i="69"/>
  <c r="R38" i="69"/>
  <c r="Q38" i="69"/>
  <c r="P38" i="69"/>
  <c r="E38" i="69"/>
  <c r="S37" i="69"/>
  <c r="R37" i="69"/>
  <c r="Q37" i="69"/>
  <c r="P37" i="69"/>
  <c r="E37" i="69"/>
  <c r="U37" i="69" s="1"/>
  <c r="S36" i="69"/>
  <c r="R36" i="69"/>
  <c r="Q36" i="69"/>
  <c r="P36" i="69"/>
  <c r="E36" i="69"/>
  <c r="U36" i="69" s="1"/>
  <c r="U35" i="69"/>
  <c r="S35" i="69"/>
  <c r="R35" i="69"/>
  <c r="Q35" i="69"/>
  <c r="P35" i="69"/>
  <c r="E35" i="69"/>
  <c r="T35" i="69" s="1"/>
  <c r="U34" i="69"/>
  <c r="T34" i="69"/>
  <c r="S34" i="69"/>
  <c r="R34" i="69"/>
  <c r="Q34" i="69"/>
  <c r="P34" i="69"/>
  <c r="E34" i="69"/>
  <c r="S33" i="69"/>
  <c r="R33" i="69"/>
  <c r="Q33" i="69"/>
  <c r="P33" i="69"/>
  <c r="E33" i="69"/>
  <c r="S32" i="69"/>
  <c r="R32" i="69"/>
  <c r="Q32" i="69"/>
  <c r="P32" i="69"/>
  <c r="E32" i="69"/>
  <c r="S31" i="69"/>
  <c r="R31" i="69"/>
  <c r="Q31" i="69"/>
  <c r="P31" i="69"/>
  <c r="E31" i="69"/>
  <c r="U31" i="69" s="1"/>
  <c r="S30" i="69"/>
  <c r="R30" i="69"/>
  <c r="Q30" i="69"/>
  <c r="P30" i="69"/>
  <c r="E30" i="69"/>
  <c r="U30" i="69" s="1"/>
  <c r="S29" i="69"/>
  <c r="R29" i="69"/>
  <c r="Q29" i="69"/>
  <c r="P29" i="69"/>
  <c r="E29" i="69"/>
  <c r="U29" i="69" s="1"/>
  <c r="T28" i="69"/>
  <c r="S28" i="69"/>
  <c r="R28" i="69"/>
  <c r="Q28" i="69"/>
  <c r="P28" i="69"/>
  <c r="E28" i="69"/>
  <c r="U28" i="69" s="1"/>
  <c r="S27" i="69"/>
  <c r="R27" i="69"/>
  <c r="S26" i="69"/>
  <c r="R26" i="69"/>
  <c r="Q26" i="69"/>
  <c r="P26" i="69"/>
  <c r="E26" i="69"/>
  <c r="U26" i="69" s="1"/>
  <c r="U25" i="69"/>
  <c r="T25" i="69"/>
  <c r="S25" i="69"/>
  <c r="R25" i="69"/>
  <c r="Q25" i="69"/>
  <c r="P25" i="69"/>
  <c r="E25" i="69"/>
  <c r="U24" i="69"/>
  <c r="T24" i="69"/>
  <c r="S24" i="69"/>
  <c r="R24" i="69"/>
  <c r="Q24" i="69"/>
  <c r="P24" i="69"/>
  <c r="E24" i="69"/>
  <c r="S23" i="69"/>
  <c r="R23" i="69"/>
  <c r="Q23" i="69"/>
  <c r="P23" i="69"/>
  <c r="E23" i="69"/>
  <c r="S22" i="69"/>
  <c r="R22" i="69"/>
  <c r="Q22" i="69"/>
  <c r="P22" i="69"/>
  <c r="E22" i="69"/>
  <c r="T22" i="69" s="1"/>
  <c r="S21" i="69"/>
  <c r="R21" i="69"/>
  <c r="Q21" i="69"/>
  <c r="P21" i="69"/>
  <c r="E21" i="69"/>
  <c r="T20" i="69"/>
  <c r="S20" i="69"/>
  <c r="R20" i="69"/>
  <c r="Q20" i="69"/>
  <c r="P20" i="69"/>
  <c r="E20" i="69"/>
  <c r="U20" i="69" s="1"/>
  <c r="S19" i="69"/>
  <c r="R19" i="69"/>
  <c r="Q19" i="69"/>
  <c r="P19" i="69"/>
  <c r="E19" i="69"/>
  <c r="S18" i="69"/>
  <c r="R18" i="69"/>
  <c r="Q18" i="69"/>
  <c r="P18" i="69"/>
  <c r="E18" i="69"/>
  <c r="U18" i="69" s="1"/>
  <c r="U17" i="69"/>
  <c r="T17" i="69"/>
  <c r="S17" i="69"/>
  <c r="R17" i="69"/>
  <c r="Q17" i="69"/>
  <c r="P17" i="69"/>
  <c r="E17" i="69"/>
  <c r="U16" i="69"/>
  <c r="T16" i="69"/>
  <c r="S16" i="69"/>
  <c r="R16" i="69"/>
  <c r="Q16" i="69"/>
  <c r="P16" i="69"/>
  <c r="E16" i="69"/>
  <c r="T15" i="69"/>
  <c r="S15" i="69"/>
  <c r="R15" i="69"/>
  <c r="Q15" i="69"/>
  <c r="P15" i="69"/>
  <c r="E15" i="69"/>
  <c r="U15" i="69" s="1"/>
  <c r="S14" i="69"/>
  <c r="R14" i="69"/>
  <c r="Q14" i="69"/>
  <c r="P14" i="69"/>
  <c r="E14" i="69"/>
  <c r="T14" i="69" s="1"/>
  <c r="U13" i="69"/>
  <c r="S13" i="69"/>
  <c r="R13" i="69"/>
  <c r="Q13" i="69"/>
  <c r="P13" i="69"/>
  <c r="E13" i="69"/>
  <c r="T13" i="69" s="1"/>
  <c r="T12" i="69"/>
  <c r="S12" i="69"/>
  <c r="R12" i="69"/>
  <c r="Q12" i="69"/>
  <c r="P12" i="69"/>
  <c r="E12" i="69"/>
  <c r="U12" i="69" s="1"/>
  <c r="S11" i="69"/>
  <c r="R11" i="69"/>
  <c r="Q11" i="69"/>
  <c r="P11" i="69"/>
  <c r="E11" i="69"/>
  <c r="S10" i="69"/>
  <c r="R10" i="69"/>
  <c r="Q10" i="69"/>
  <c r="P10" i="69"/>
  <c r="E10" i="69"/>
  <c r="S9" i="69"/>
  <c r="R9" i="69"/>
  <c r="S8" i="69"/>
  <c r="R8" i="69"/>
  <c r="S62" i="68"/>
  <c r="R62" i="68"/>
  <c r="U61" i="68"/>
  <c r="T61" i="68"/>
  <c r="S61" i="68"/>
  <c r="R61" i="68"/>
  <c r="Q61" i="68"/>
  <c r="P61" i="68"/>
  <c r="E61" i="68"/>
  <c r="T60" i="68"/>
  <c r="S60" i="68"/>
  <c r="R60" i="68"/>
  <c r="Q60" i="68"/>
  <c r="P60" i="68"/>
  <c r="P59" i="68" s="1"/>
  <c r="E60" i="68"/>
  <c r="S59" i="68"/>
  <c r="R59" i="68"/>
  <c r="S58" i="68"/>
  <c r="R58" i="68"/>
  <c r="S57" i="68"/>
  <c r="R57" i="68"/>
  <c r="Q57" i="68"/>
  <c r="P57" i="68"/>
  <c r="E57" i="68"/>
  <c r="S56" i="68"/>
  <c r="R56" i="68"/>
  <c r="Q56" i="68"/>
  <c r="P56" i="68"/>
  <c r="E56" i="68"/>
  <c r="U56" i="68" s="1"/>
  <c r="U55" i="68"/>
  <c r="S55" i="68"/>
  <c r="R55" i="68"/>
  <c r="Q55" i="68"/>
  <c r="P55" i="68"/>
  <c r="E55" i="68"/>
  <c r="T55" i="68" s="1"/>
  <c r="S54" i="68"/>
  <c r="R54" i="68"/>
  <c r="Q54" i="68"/>
  <c r="P54" i="68"/>
  <c r="E54" i="68"/>
  <c r="U54" i="68" s="1"/>
  <c r="S53" i="68"/>
  <c r="R53" i="68"/>
  <c r="S52" i="68"/>
  <c r="R52" i="68"/>
  <c r="Q52" i="68"/>
  <c r="P52" i="68"/>
  <c r="E52" i="68"/>
  <c r="S51" i="68"/>
  <c r="R51" i="68"/>
  <c r="Q51" i="68"/>
  <c r="P51" i="68"/>
  <c r="E51" i="68"/>
  <c r="U51" i="68" s="1"/>
  <c r="S50" i="68"/>
  <c r="R50" i="68"/>
  <c r="Q50" i="68"/>
  <c r="P50" i="68"/>
  <c r="E50" i="68"/>
  <c r="S49" i="68"/>
  <c r="R49" i="68"/>
  <c r="Q49" i="68"/>
  <c r="P49" i="68"/>
  <c r="E49" i="68"/>
  <c r="U49" i="68" s="1"/>
  <c r="S48" i="68"/>
  <c r="R48" i="68"/>
  <c r="Q48" i="68"/>
  <c r="P48" i="68"/>
  <c r="E48" i="68"/>
  <c r="U48" i="68" s="1"/>
  <c r="U47" i="68"/>
  <c r="S47" i="68"/>
  <c r="R47" i="68"/>
  <c r="Q47" i="68"/>
  <c r="P47" i="68"/>
  <c r="E47" i="68"/>
  <c r="T47" i="68" s="1"/>
  <c r="S46" i="68"/>
  <c r="R46" i="68"/>
  <c r="Q46" i="68"/>
  <c r="P46" i="68"/>
  <c r="E46" i="68"/>
  <c r="S45" i="68"/>
  <c r="R45" i="68"/>
  <c r="Q45" i="68"/>
  <c r="P45" i="68"/>
  <c r="E45" i="68"/>
  <c r="U45" i="68" s="1"/>
  <c r="S44" i="68"/>
  <c r="R44" i="68"/>
  <c r="Q44" i="68"/>
  <c r="P44" i="68"/>
  <c r="E44" i="68"/>
  <c r="S43" i="68"/>
  <c r="R43" i="68"/>
  <c r="S42" i="68"/>
  <c r="R42" i="68"/>
  <c r="S41" i="68"/>
  <c r="R41" i="68"/>
  <c r="Q41" i="68"/>
  <c r="P41" i="68"/>
  <c r="E41" i="68"/>
  <c r="T40" i="68"/>
  <c r="S40" i="68"/>
  <c r="R40" i="68"/>
  <c r="Q40" i="68"/>
  <c r="P40" i="68"/>
  <c r="E40" i="68"/>
  <c r="U40" i="68" s="1"/>
  <c r="S39" i="68"/>
  <c r="R39" i="68"/>
  <c r="Q39" i="68"/>
  <c r="P39" i="68"/>
  <c r="E39" i="68"/>
  <c r="U39" i="68" s="1"/>
  <c r="S38" i="68"/>
  <c r="R38" i="68"/>
  <c r="Q38" i="68"/>
  <c r="P38" i="68"/>
  <c r="E38" i="68"/>
  <c r="T38" i="68" s="1"/>
  <c r="S37" i="68"/>
  <c r="R37" i="68"/>
  <c r="Q37" i="68"/>
  <c r="P37" i="68"/>
  <c r="E37" i="68"/>
  <c r="U37" i="68" s="1"/>
  <c r="S36" i="68"/>
  <c r="R36" i="68"/>
  <c r="Q36" i="68"/>
  <c r="P36" i="68"/>
  <c r="T36" i="68" s="1"/>
  <c r="E36" i="68"/>
  <c r="S35" i="68"/>
  <c r="R35" i="68"/>
  <c r="Q35" i="68"/>
  <c r="P35" i="68"/>
  <c r="E35" i="68"/>
  <c r="S34" i="68"/>
  <c r="R34" i="68"/>
  <c r="Q34" i="68"/>
  <c r="P34" i="68"/>
  <c r="E34" i="68"/>
  <c r="U34" i="68" s="1"/>
  <c r="U33" i="68"/>
  <c r="T33" i="68"/>
  <c r="S33" i="68"/>
  <c r="R33" i="68"/>
  <c r="Q33" i="68"/>
  <c r="P33" i="68"/>
  <c r="E33" i="68"/>
  <c r="T32" i="68"/>
  <c r="S32" i="68"/>
  <c r="R32" i="68"/>
  <c r="Q32" i="68"/>
  <c r="U32" i="68" s="1"/>
  <c r="P32" i="68"/>
  <c r="E32" i="68"/>
  <c r="S31" i="68"/>
  <c r="R31" i="68"/>
  <c r="Q31" i="68"/>
  <c r="P31" i="68"/>
  <c r="E31" i="68"/>
  <c r="U31" i="68" s="1"/>
  <c r="U30" i="68"/>
  <c r="S30" i="68"/>
  <c r="R30" i="68"/>
  <c r="Q30" i="68"/>
  <c r="P30" i="68"/>
  <c r="E30" i="68"/>
  <c r="T30" i="68" s="1"/>
  <c r="U29" i="68"/>
  <c r="T29" i="68"/>
  <c r="S29" i="68"/>
  <c r="R29" i="68"/>
  <c r="Q29" i="68"/>
  <c r="P29" i="68"/>
  <c r="E29" i="68"/>
  <c r="T28" i="68"/>
  <c r="S28" i="68"/>
  <c r="R28" i="68"/>
  <c r="Q28" i="68"/>
  <c r="P28" i="68"/>
  <c r="E28" i="68"/>
  <c r="U28" i="68" s="1"/>
  <c r="S27" i="68"/>
  <c r="R27" i="68"/>
  <c r="S26" i="68"/>
  <c r="R26" i="68"/>
  <c r="Q26" i="68"/>
  <c r="P26" i="68"/>
  <c r="E26" i="68"/>
  <c r="U26" i="68" s="1"/>
  <c r="S25" i="68"/>
  <c r="R25" i="68"/>
  <c r="Q25" i="68"/>
  <c r="P25" i="68"/>
  <c r="E25" i="68"/>
  <c r="T25" i="68" s="1"/>
  <c r="U24" i="68"/>
  <c r="S24" i="68"/>
  <c r="R24" i="68"/>
  <c r="Q24" i="68"/>
  <c r="P24" i="68"/>
  <c r="E24" i="68"/>
  <c r="T24" i="68" s="1"/>
  <c r="T23" i="68"/>
  <c r="S23" i="68"/>
  <c r="R23" i="68"/>
  <c r="Q23" i="68"/>
  <c r="P23" i="68"/>
  <c r="E23" i="68"/>
  <c r="U23" i="68" s="1"/>
  <c r="S22" i="68"/>
  <c r="R22" i="68"/>
  <c r="Q22" i="68"/>
  <c r="P22" i="68"/>
  <c r="E22" i="68"/>
  <c r="S21" i="68"/>
  <c r="R21" i="68"/>
  <c r="Q21" i="68"/>
  <c r="P21" i="68"/>
  <c r="E21" i="68"/>
  <c r="U21" i="68" s="1"/>
  <c r="S20" i="68"/>
  <c r="R20" i="68"/>
  <c r="Q20" i="68"/>
  <c r="P20" i="68"/>
  <c r="E20" i="68"/>
  <c r="U19" i="68"/>
  <c r="T19" i="68"/>
  <c r="S19" i="68"/>
  <c r="R19" i="68"/>
  <c r="Q19" i="68"/>
  <c r="P19" i="68"/>
  <c r="E19" i="68"/>
  <c r="T18" i="68"/>
  <c r="S18" i="68"/>
  <c r="R18" i="68"/>
  <c r="Q18" i="68"/>
  <c r="P18" i="68"/>
  <c r="E18" i="68"/>
  <c r="U18" i="68" s="1"/>
  <c r="S17" i="68"/>
  <c r="R17" i="68"/>
  <c r="Q17" i="68"/>
  <c r="P17" i="68"/>
  <c r="E17" i="68"/>
  <c r="S16" i="68"/>
  <c r="R16" i="68"/>
  <c r="Q16" i="68"/>
  <c r="P16" i="68"/>
  <c r="E16" i="68"/>
  <c r="U16" i="68" s="1"/>
  <c r="T15" i="68"/>
  <c r="S15" i="68"/>
  <c r="R15" i="68"/>
  <c r="Q15" i="68"/>
  <c r="P15" i="68"/>
  <c r="E15" i="68"/>
  <c r="U15" i="68" s="1"/>
  <c r="S14" i="68"/>
  <c r="R14" i="68"/>
  <c r="Q14" i="68"/>
  <c r="P14" i="68"/>
  <c r="E14" i="68"/>
  <c r="S13" i="68"/>
  <c r="R13" i="68"/>
  <c r="Q13" i="68"/>
  <c r="P13" i="68"/>
  <c r="E13" i="68"/>
  <c r="U13" i="68" s="1"/>
  <c r="U12" i="68"/>
  <c r="S12" i="68"/>
  <c r="R12" i="68"/>
  <c r="Q12" i="68"/>
  <c r="P12" i="68"/>
  <c r="E12" i="68"/>
  <c r="T12" i="68" s="1"/>
  <c r="T11" i="68"/>
  <c r="S11" i="68"/>
  <c r="R11" i="68"/>
  <c r="Q11" i="68"/>
  <c r="P11" i="68"/>
  <c r="E11" i="68"/>
  <c r="U11" i="68" s="1"/>
  <c r="T10" i="68"/>
  <c r="S10" i="68"/>
  <c r="R10" i="68"/>
  <c r="Q10" i="68"/>
  <c r="P10" i="68"/>
  <c r="E10" i="68"/>
  <c r="U10" i="68" s="1"/>
  <c r="S9" i="68"/>
  <c r="R9" i="68"/>
  <c r="S8" i="68"/>
  <c r="R8" i="68"/>
  <c r="S62" i="67"/>
  <c r="R62" i="67"/>
  <c r="S61" i="67"/>
  <c r="R61" i="67"/>
  <c r="Q61" i="67"/>
  <c r="P61" i="67"/>
  <c r="E61" i="67"/>
  <c r="U61" i="67" s="1"/>
  <c r="T60" i="67"/>
  <c r="S60" i="67"/>
  <c r="R60" i="67"/>
  <c r="Q60" i="67"/>
  <c r="Q59" i="67" s="1"/>
  <c r="P60" i="67"/>
  <c r="E60" i="67"/>
  <c r="U60" i="67" s="1"/>
  <c r="S59" i="67"/>
  <c r="R59" i="67"/>
  <c r="S58" i="67"/>
  <c r="R58" i="67"/>
  <c r="S57" i="67"/>
  <c r="R57" i="67"/>
  <c r="Q57" i="67"/>
  <c r="P57" i="67"/>
  <c r="E57" i="67"/>
  <c r="S56" i="67"/>
  <c r="R56" i="67"/>
  <c r="Q56" i="67"/>
  <c r="P56" i="67"/>
  <c r="E56" i="67"/>
  <c r="U56" i="67" s="1"/>
  <c r="U55" i="67"/>
  <c r="S55" i="67"/>
  <c r="R55" i="67"/>
  <c r="Q55" i="67"/>
  <c r="P55" i="67"/>
  <c r="E55" i="67"/>
  <c r="T55" i="67" s="1"/>
  <c r="T54" i="67"/>
  <c r="S54" i="67"/>
  <c r="R54" i="67"/>
  <c r="Q54" i="67"/>
  <c r="Q53" i="67" s="1"/>
  <c r="P54" i="67"/>
  <c r="E54" i="67"/>
  <c r="U54" i="67" s="1"/>
  <c r="S53" i="67"/>
  <c r="R53" i="67"/>
  <c r="U52" i="67"/>
  <c r="T52" i="67"/>
  <c r="S52" i="67"/>
  <c r="R52" i="67"/>
  <c r="Q52" i="67"/>
  <c r="P52" i="67"/>
  <c r="E52" i="67"/>
  <c r="S51" i="67"/>
  <c r="R51" i="67"/>
  <c r="Q51" i="67"/>
  <c r="P51" i="67"/>
  <c r="E51" i="67"/>
  <c r="U51" i="67" s="1"/>
  <c r="S50" i="67"/>
  <c r="R50" i="67"/>
  <c r="Q50" i="67"/>
  <c r="P50" i="67"/>
  <c r="E50" i="67"/>
  <c r="T50" i="67" s="1"/>
  <c r="T49" i="67"/>
  <c r="S49" i="67"/>
  <c r="R49" i="67"/>
  <c r="Q49" i="67"/>
  <c r="P49" i="67"/>
  <c r="E49" i="67"/>
  <c r="U49" i="67" s="1"/>
  <c r="T48" i="67"/>
  <c r="S48" i="67"/>
  <c r="R48" i="67"/>
  <c r="Q48" i="67"/>
  <c r="P48" i="67"/>
  <c r="E48" i="67"/>
  <c r="U48" i="67" s="1"/>
  <c r="S47" i="67"/>
  <c r="R47" i="67"/>
  <c r="Q47" i="67"/>
  <c r="P47" i="67"/>
  <c r="E47" i="67"/>
  <c r="S46" i="67"/>
  <c r="R46" i="67"/>
  <c r="Q46" i="67"/>
  <c r="P46" i="67"/>
  <c r="E46" i="67"/>
  <c r="U46" i="67" s="1"/>
  <c r="U45" i="67"/>
  <c r="S45" i="67"/>
  <c r="R45" i="67"/>
  <c r="Q45" i="67"/>
  <c r="P45" i="67"/>
  <c r="E45" i="67"/>
  <c r="T44" i="67"/>
  <c r="S44" i="67"/>
  <c r="R44" i="67"/>
  <c r="Q44" i="67"/>
  <c r="P44" i="67"/>
  <c r="E44" i="67"/>
  <c r="U44" i="67" s="1"/>
  <c r="S43" i="67"/>
  <c r="R43" i="67"/>
  <c r="S42" i="67"/>
  <c r="R42" i="67"/>
  <c r="S41" i="67"/>
  <c r="R41" i="67"/>
  <c r="Q41" i="67"/>
  <c r="P41" i="67"/>
  <c r="E41" i="67"/>
  <c r="U41" i="67" s="1"/>
  <c r="S40" i="67"/>
  <c r="R40" i="67"/>
  <c r="Q40" i="67"/>
  <c r="P40" i="67"/>
  <c r="E40" i="67"/>
  <c r="T40" i="67" s="1"/>
  <c r="S39" i="67"/>
  <c r="R39" i="67"/>
  <c r="Q39" i="67"/>
  <c r="P39" i="67"/>
  <c r="E39" i="67"/>
  <c r="S38" i="67"/>
  <c r="R38" i="67"/>
  <c r="Q38" i="67"/>
  <c r="P38" i="67"/>
  <c r="E38" i="67"/>
  <c r="U38" i="67" s="1"/>
  <c r="S37" i="67"/>
  <c r="R37" i="67"/>
  <c r="Q37" i="67"/>
  <c r="P37" i="67"/>
  <c r="E37" i="67"/>
  <c r="S36" i="67"/>
  <c r="R36" i="67"/>
  <c r="Q36" i="67"/>
  <c r="P36" i="67"/>
  <c r="E36" i="67"/>
  <c r="U36" i="67" s="1"/>
  <c r="S35" i="67"/>
  <c r="R35" i="67"/>
  <c r="Q35" i="67"/>
  <c r="P35" i="67"/>
  <c r="E35" i="67"/>
  <c r="U35" i="67" s="1"/>
  <c r="U34" i="67"/>
  <c r="S34" i="67"/>
  <c r="R34" i="67"/>
  <c r="Q34" i="67"/>
  <c r="P34" i="67"/>
  <c r="E34" i="67"/>
  <c r="T34" i="67" s="1"/>
  <c r="S33" i="67"/>
  <c r="R33" i="67"/>
  <c r="Q33" i="67"/>
  <c r="P33" i="67"/>
  <c r="E33" i="67"/>
  <c r="U33" i="67" s="1"/>
  <c r="S32" i="67"/>
  <c r="R32" i="67"/>
  <c r="Q32" i="67"/>
  <c r="P32" i="67"/>
  <c r="E32" i="67"/>
  <c r="S31" i="67"/>
  <c r="R31" i="67"/>
  <c r="Q31" i="67"/>
  <c r="P31" i="67"/>
  <c r="E31" i="67"/>
  <c r="S30" i="67"/>
  <c r="R30" i="67"/>
  <c r="Q30" i="67"/>
  <c r="P30" i="67"/>
  <c r="E30" i="67"/>
  <c r="U30" i="67" s="1"/>
  <c r="S29" i="67"/>
  <c r="R29" i="67"/>
  <c r="Q29" i="67"/>
  <c r="P29" i="67"/>
  <c r="E29" i="67"/>
  <c r="S28" i="67"/>
  <c r="R28" i="67"/>
  <c r="Q28" i="67"/>
  <c r="P28" i="67"/>
  <c r="E28" i="67"/>
  <c r="S27" i="67"/>
  <c r="R27" i="67"/>
  <c r="S26" i="67"/>
  <c r="R26" i="67"/>
  <c r="Q26" i="67"/>
  <c r="P26" i="67"/>
  <c r="E26" i="67"/>
  <c r="S25" i="67"/>
  <c r="R25" i="67"/>
  <c r="Q25" i="67"/>
  <c r="P25" i="67"/>
  <c r="E25" i="67"/>
  <c r="U25" i="67" s="1"/>
  <c r="S24" i="67"/>
  <c r="R24" i="67"/>
  <c r="Q24" i="67"/>
  <c r="P24" i="67"/>
  <c r="E24" i="67"/>
  <c r="S23" i="67"/>
  <c r="R23" i="67"/>
  <c r="Q23" i="67"/>
  <c r="P23" i="67"/>
  <c r="E23" i="67"/>
  <c r="U23" i="67" s="1"/>
  <c r="S22" i="67"/>
  <c r="R22" i="67"/>
  <c r="Q22" i="67"/>
  <c r="P22" i="67"/>
  <c r="E22" i="67"/>
  <c r="U22" i="67" s="1"/>
  <c r="U21" i="67"/>
  <c r="S21" i="67"/>
  <c r="R21" i="67"/>
  <c r="Q21" i="67"/>
  <c r="P21" i="67"/>
  <c r="E21" i="67"/>
  <c r="T21" i="67" s="1"/>
  <c r="S20" i="67"/>
  <c r="R20" i="67"/>
  <c r="Q20" i="67"/>
  <c r="P20" i="67"/>
  <c r="E20" i="67"/>
  <c r="U20" i="67" s="1"/>
  <c r="S19" i="67"/>
  <c r="R19" i="67"/>
  <c r="Q19" i="67"/>
  <c r="P19" i="67"/>
  <c r="E19" i="67"/>
  <c r="T19" i="67" s="1"/>
  <c r="S18" i="67"/>
  <c r="R18" i="67"/>
  <c r="Q18" i="67"/>
  <c r="P18" i="67"/>
  <c r="E18" i="67"/>
  <c r="S17" i="67"/>
  <c r="R17" i="67"/>
  <c r="Q17" i="67"/>
  <c r="P17" i="67"/>
  <c r="E17" i="67"/>
  <c r="U17" i="67" s="1"/>
  <c r="S16" i="67"/>
  <c r="R16" i="67"/>
  <c r="Q16" i="67"/>
  <c r="P16" i="67"/>
  <c r="E16" i="67"/>
  <c r="S15" i="67"/>
  <c r="R15" i="67"/>
  <c r="Q15" i="67"/>
  <c r="P15" i="67"/>
  <c r="E15" i="67"/>
  <c r="U15" i="67" s="1"/>
  <c r="S14" i="67"/>
  <c r="R14" i="67"/>
  <c r="Q14" i="67"/>
  <c r="P14" i="67"/>
  <c r="E14" i="67"/>
  <c r="U14" i="67" s="1"/>
  <c r="U13" i="67"/>
  <c r="S13" i="67"/>
  <c r="R13" i="67"/>
  <c r="Q13" i="67"/>
  <c r="P13" i="67"/>
  <c r="E13" i="67"/>
  <c r="T13" i="67" s="1"/>
  <c r="S12" i="67"/>
  <c r="R12" i="67"/>
  <c r="Q12" i="67"/>
  <c r="P12" i="67"/>
  <c r="E12" i="67"/>
  <c r="U12" i="67" s="1"/>
  <c r="S11" i="67"/>
  <c r="R11" i="67"/>
  <c r="Q11" i="67"/>
  <c r="P11" i="67"/>
  <c r="E11" i="67"/>
  <c r="T11" i="67" s="1"/>
  <c r="S10" i="67"/>
  <c r="R10" i="67"/>
  <c r="Q10" i="67"/>
  <c r="P10" i="67"/>
  <c r="E10" i="67"/>
  <c r="T10" i="67" s="1"/>
  <c r="S9" i="67"/>
  <c r="R9" i="67"/>
  <c r="S8" i="67"/>
  <c r="R8" i="67"/>
  <c r="S62" i="66"/>
  <c r="R62" i="66"/>
  <c r="U61" i="66"/>
  <c r="T61" i="66"/>
  <c r="S61" i="66"/>
  <c r="R61" i="66"/>
  <c r="Q61" i="66"/>
  <c r="P61" i="66"/>
  <c r="E61" i="66"/>
  <c r="S60" i="66"/>
  <c r="R60" i="66"/>
  <c r="Q60" i="66"/>
  <c r="Q59" i="66" s="1"/>
  <c r="P60" i="66"/>
  <c r="E60" i="66"/>
  <c r="E59" i="66" s="1"/>
  <c r="U59" i="66" s="1"/>
  <c r="S59" i="66"/>
  <c r="R59" i="66"/>
  <c r="S58" i="66"/>
  <c r="R58" i="66"/>
  <c r="U57" i="66"/>
  <c r="S57" i="66"/>
  <c r="R57" i="66"/>
  <c r="Q57" i="66"/>
  <c r="P57" i="66"/>
  <c r="E57" i="66"/>
  <c r="T57" i="66" s="1"/>
  <c r="T56" i="66"/>
  <c r="S56" i="66"/>
  <c r="R56" i="66"/>
  <c r="Q56" i="66"/>
  <c r="P56" i="66"/>
  <c r="E56" i="66"/>
  <c r="U56" i="66" s="1"/>
  <c r="S55" i="66"/>
  <c r="R55" i="66"/>
  <c r="Q55" i="66"/>
  <c r="P55" i="66"/>
  <c r="E55" i="66"/>
  <c r="S54" i="66"/>
  <c r="R54" i="66"/>
  <c r="Q54" i="66"/>
  <c r="P54" i="66"/>
  <c r="E54" i="66"/>
  <c r="S53" i="66"/>
  <c r="R53" i="66"/>
  <c r="U52" i="66"/>
  <c r="S52" i="66"/>
  <c r="R52" i="66"/>
  <c r="Q52" i="66"/>
  <c r="P52" i="66"/>
  <c r="E52" i="66"/>
  <c r="T52" i="66" s="1"/>
  <c r="U51" i="66"/>
  <c r="T51" i="66"/>
  <c r="S51" i="66"/>
  <c r="R51" i="66"/>
  <c r="Q51" i="66"/>
  <c r="P51" i="66"/>
  <c r="E51" i="66"/>
  <c r="T50" i="66"/>
  <c r="S50" i="66"/>
  <c r="R50" i="66"/>
  <c r="Q50" i="66"/>
  <c r="P50" i="66"/>
  <c r="E50" i="66"/>
  <c r="U50" i="66" s="1"/>
  <c r="S49" i="66"/>
  <c r="R49" i="66"/>
  <c r="Q49" i="66"/>
  <c r="P49" i="66"/>
  <c r="E49" i="66"/>
  <c r="S48" i="66"/>
  <c r="R48" i="66"/>
  <c r="Q48" i="66"/>
  <c r="P48" i="66"/>
  <c r="E48" i="66"/>
  <c r="U48" i="66" s="1"/>
  <c r="U47" i="66"/>
  <c r="T47" i="66"/>
  <c r="S47" i="66"/>
  <c r="R47" i="66"/>
  <c r="Q47" i="66"/>
  <c r="P47" i="66"/>
  <c r="E47" i="66"/>
  <c r="T46" i="66"/>
  <c r="S46" i="66"/>
  <c r="R46" i="66"/>
  <c r="Q46" i="66"/>
  <c r="P46" i="66"/>
  <c r="E46" i="66"/>
  <c r="U46" i="66" s="1"/>
  <c r="S45" i="66"/>
  <c r="R45" i="66"/>
  <c r="Q45" i="66"/>
  <c r="P45" i="66"/>
  <c r="E45" i="66"/>
  <c r="S44" i="66"/>
  <c r="R44" i="66"/>
  <c r="Q44" i="66"/>
  <c r="P44" i="66"/>
  <c r="E44" i="66"/>
  <c r="T44" i="66" s="1"/>
  <c r="S43" i="66"/>
  <c r="R43" i="66"/>
  <c r="S42" i="66"/>
  <c r="R42" i="66"/>
  <c r="S41" i="66"/>
  <c r="R41" i="66"/>
  <c r="Q41" i="66"/>
  <c r="P41" i="66"/>
  <c r="E41" i="66"/>
  <c r="U41" i="66" s="1"/>
  <c r="S40" i="66"/>
  <c r="R40" i="66"/>
  <c r="Q40" i="66"/>
  <c r="P40" i="66"/>
  <c r="E40" i="66"/>
  <c r="U40" i="66" s="1"/>
  <c r="S39" i="66"/>
  <c r="R39" i="66"/>
  <c r="Q39" i="66"/>
  <c r="P39" i="66"/>
  <c r="E39" i="66"/>
  <c r="S38" i="66"/>
  <c r="R38" i="66"/>
  <c r="Q38" i="66"/>
  <c r="P38" i="66"/>
  <c r="E38" i="66"/>
  <c r="U38" i="66" s="1"/>
  <c r="S37" i="66"/>
  <c r="R37" i="66"/>
  <c r="Q37" i="66"/>
  <c r="P37" i="66"/>
  <c r="E37" i="66"/>
  <c r="S36" i="66"/>
  <c r="R36" i="66"/>
  <c r="Q36" i="66"/>
  <c r="P36" i="66"/>
  <c r="E36" i="66"/>
  <c r="U36" i="66" s="1"/>
  <c r="S35" i="66"/>
  <c r="R35" i="66"/>
  <c r="Q35" i="66"/>
  <c r="P35" i="66"/>
  <c r="E35" i="66"/>
  <c r="U35" i="66" s="1"/>
  <c r="S34" i="66"/>
  <c r="R34" i="66"/>
  <c r="Q34" i="66"/>
  <c r="P34" i="66"/>
  <c r="E34" i="66"/>
  <c r="T34" i="66" s="1"/>
  <c r="S33" i="66"/>
  <c r="R33" i="66"/>
  <c r="Q33" i="66"/>
  <c r="P33" i="66"/>
  <c r="E33" i="66"/>
  <c r="S32" i="66"/>
  <c r="R32" i="66"/>
  <c r="Q32" i="66"/>
  <c r="P32" i="66"/>
  <c r="E32" i="66"/>
  <c r="U32" i="66" s="1"/>
  <c r="S31" i="66"/>
  <c r="R31" i="66"/>
  <c r="Q31" i="66"/>
  <c r="P31" i="66"/>
  <c r="E31" i="66"/>
  <c r="S30" i="66"/>
  <c r="R30" i="66"/>
  <c r="Q30" i="66"/>
  <c r="P30" i="66"/>
  <c r="E30" i="66"/>
  <c r="U29" i="66"/>
  <c r="S29" i="66"/>
  <c r="R29" i="66"/>
  <c r="Q29" i="66"/>
  <c r="P29" i="66"/>
  <c r="E29" i="66"/>
  <c r="T29" i="66" s="1"/>
  <c r="T28" i="66"/>
  <c r="S28" i="66"/>
  <c r="R28" i="66"/>
  <c r="Q28" i="66"/>
  <c r="P28" i="66"/>
  <c r="E28" i="66"/>
  <c r="U28" i="66" s="1"/>
  <c r="S27" i="66"/>
  <c r="R27" i="66"/>
  <c r="S26" i="66"/>
  <c r="R26" i="66"/>
  <c r="Q26" i="66"/>
  <c r="P26" i="66"/>
  <c r="E26" i="66"/>
  <c r="S25" i="66"/>
  <c r="R25" i="66"/>
  <c r="Q25" i="66"/>
  <c r="P25" i="66"/>
  <c r="E25" i="66"/>
  <c r="U25" i="66" s="1"/>
  <c r="S24" i="66"/>
  <c r="R24" i="66"/>
  <c r="Q24" i="66"/>
  <c r="P24" i="66"/>
  <c r="E24" i="66"/>
  <c r="U24" i="66" s="1"/>
  <c r="T23" i="66"/>
  <c r="S23" i="66"/>
  <c r="R23" i="66"/>
  <c r="Q23" i="66"/>
  <c r="P23" i="66"/>
  <c r="E23" i="66"/>
  <c r="U23" i="66" s="1"/>
  <c r="S22" i="66"/>
  <c r="R22" i="66"/>
  <c r="Q22" i="66"/>
  <c r="P22" i="66"/>
  <c r="E22" i="66"/>
  <c r="U22" i="66" s="1"/>
  <c r="S21" i="66"/>
  <c r="R21" i="66"/>
  <c r="Q21" i="66"/>
  <c r="P21" i="66"/>
  <c r="E21" i="66"/>
  <c r="S20" i="66"/>
  <c r="R20" i="66"/>
  <c r="Q20" i="66"/>
  <c r="P20" i="66"/>
  <c r="E20" i="66"/>
  <c r="U20" i="66" s="1"/>
  <c r="S19" i="66"/>
  <c r="R19" i="66"/>
  <c r="Q19" i="66"/>
  <c r="P19" i="66"/>
  <c r="E19" i="66"/>
  <c r="U19" i="66" s="1"/>
  <c r="S18" i="66"/>
  <c r="R18" i="66"/>
  <c r="Q18" i="66"/>
  <c r="P18" i="66"/>
  <c r="E18" i="66"/>
  <c r="S17" i="66"/>
  <c r="R17" i="66"/>
  <c r="Q17" i="66"/>
  <c r="P17" i="66"/>
  <c r="E17" i="66"/>
  <c r="U17" i="66" s="1"/>
  <c r="U16" i="66"/>
  <c r="S16" i="66"/>
  <c r="R16" i="66"/>
  <c r="Q16" i="66"/>
  <c r="P16" i="66"/>
  <c r="E16" i="66"/>
  <c r="T16" i="66" s="1"/>
  <c r="T15" i="66"/>
  <c r="S15" i="66"/>
  <c r="R15" i="66"/>
  <c r="Q15" i="66"/>
  <c r="P15" i="66"/>
  <c r="E15" i="66"/>
  <c r="U15" i="66" s="1"/>
  <c r="S14" i="66"/>
  <c r="R14" i="66"/>
  <c r="Q14" i="66"/>
  <c r="P14" i="66"/>
  <c r="E14" i="66"/>
  <c r="U14" i="66" s="1"/>
  <c r="S13" i="66"/>
  <c r="R13" i="66"/>
  <c r="Q13" i="66"/>
  <c r="P13" i="66"/>
  <c r="E13" i="66"/>
  <c r="T13" i="66" s="1"/>
  <c r="U12" i="66"/>
  <c r="S12" i="66"/>
  <c r="R12" i="66"/>
  <c r="Q12" i="66"/>
  <c r="P12" i="66"/>
  <c r="E12" i="66"/>
  <c r="T12" i="66" s="1"/>
  <c r="T11" i="66"/>
  <c r="S11" i="66"/>
  <c r="R11" i="66"/>
  <c r="Q11" i="66"/>
  <c r="P11" i="66"/>
  <c r="E11" i="66"/>
  <c r="U11" i="66" s="1"/>
  <c r="S10" i="66"/>
  <c r="R10" i="66"/>
  <c r="Q10" i="66"/>
  <c r="P10" i="66"/>
  <c r="E10" i="66"/>
  <c r="S9" i="66"/>
  <c r="R9" i="66"/>
  <c r="S8" i="66"/>
  <c r="R8" i="66"/>
  <c r="S62" i="65"/>
  <c r="R62" i="65"/>
  <c r="S61" i="65"/>
  <c r="R61" i="65"/>
  <c r="Q61" i="65"/>
  <c r="P61" i="65"/>
  <c r="E61" i="65"/>
  <c r="T61" i="65" s="1"/>
  <c r="U60" i="65"/>
  <c r="T60" i="65"/>
  <c r="S60" i="65"/>
  <c r="R60" i="65"/>
  <c r="Q60" i="65"/>
  <c r="Q59" i="65" s="1"/>
  <c r="P60" i="65"/>
  <c r="P59" i="65" s="1"/>
  <c r="E60" i="65"/>
  <c r="S59" i="65"/>
  <c r="R59" i="65"/>
  <c r="S58" i="65"/>
  <c r="R58" i="65"/>
  <c r="S57" i="65"/>
  <c r="R57" i="65"/>
  <c r="Q57" i="65"/>
  <c r="P57" i="65"/>
  <c r="E57" i="65"/>
  <c r="U57" i="65" s="1"/>
  <c r="S56" i="65"/>
  <c r="R56" i="65"/>
  <c r="Q56" i="65"/>
  <c r="P56" i="65"/>
  <c r="E56" i="65"/>
  <c r="S55" i="65"/>
  <c r="R55" i="65"/>
  <c r="Q55" i="65"/>
  <c r="P55" i="65"/>
  <c r="E55" i="65"/>
  <c r="U55" i="65" s="1"/>
  <c r="S54" i="65"/>
  <c r="R54" i="65"/>
  <c r="Q54" i="65"/>
  <c r="P54" i="65"/>
  <c r="E54" i="65"/>
  <c r="S53" i="65"/>
  <c r="R53" i="65"/>
  <c r="S52" i="65"/>
  <c r="R52" i="65"/>
  <c r="Q52" i="65"/>
  <c r="P52" i="65"/>
  <c r="E52" i="65"/>
  <c r="S51" i="65"/>
  <c r="R51" i="65"/>
  <c r="Q51" i="65"/>
  <c r="P51" i="65"/>
  <c r="E51" i="65"/>
  <c r="S50" i="65"/>
  <c r="R50" i="65"/>
  <c r="Q50" i="65"/>
  <c r="P50" i="65"/>
  <c r="E50" i="65"/>
  <c r="U50" i="65" s="1"/>
  <c r="S49" i="65"/>
  <c r="R49" i="65"/>
  <c r="Q49" i="65"/>
  <c r="P49" i="65"/>
  <c r="E49" i="65"/>
  <c r="U49" i="65" s="1"/>
  <c r="S48" i="65"/>
  <c r="R48" i="65"/>
  <c r="Q48" i="65"/>
  <c r="P48" i="65"/>
  <c r="E48" i="65"/>
  <c r="U48" i="65" s="1"/>
  <c r="S47" i="65"/>
  <c r="R47" i="65"/>
  <c r="Q47" i="65"/>
  <c r="P47" i="65"/>
  <c r="E47" i="65"/>
  <c r="U47" i="65" s="1"/>
  <c r="U46" i="65"/>
  <c r="S46" i="65"/>
  <c r="R46" i="65"/>
  <c r="Q46" i="65"/>
  <c r="P46" i="65"/>
  <c r="E46" i="65"/>
  <c r="T46" i="65" s="1"/>
  <c r="S45" i="65"/>
  <c r="R45" i="65"/>
  <c r="Q45" i="65"/>
  <c r="P45" i="65"/>
  <c r="E45" i="65"/>
  <c r="T45" i="65" s="1"/>
  <c r="S44" i="65"/>
  <c r="R44" i="65"/>
  <c r="Q44" i="65"/>
  <c r="P44" i="65"/>
  <c r="E44" i="65"/>
  <c r="U44" i="65" s="1"/>
  <c r="S43" i="65"/>
  <c r="R43" i="65"/>
  <c r="S42" i="65"/>
  <c r="R42" i="65"/>
  <c r="S41" i="65"/>
  <c r="R41" i="65"/>
  <c r="Q41" i="65"/>
  <c r="P41" i="65"/>
  <c r="E41" i="65"/>
  <c r="S40" i="65"/>
  <c r="R40" i="65"/>
  <c r="Q40" i="65"/>
  <c r="P40" i="65"/>
  <c r="E40" i="65"/>
  <c r="U40" i="65" s="1"/>
  <c r="U39" i="65"/>
  <c r="T39" i="65"/>
  <c r="S39" i="65"/>
  <c r="R39" i="65"/>
  <c r="Q39" i="65"/>
  <c r="P39" i="65"/>
  <c r="E39" i="65"/>
  <c r="S38" i="65"/>
  <c r="R38" i="65"/>
  <c r="Q38" i="65"/>
  <c r="P38" i="65"/>
  <c r="E38" i="65"/>
  <c r="U38" i="65" s="1"/>
  <c r="S37" i="65"/>
  <c r="R37" i="65"/>
  <c r="Q37" i="65"/>
  <c r="P37" i="65"/>
  <c r="E37" i="65"/>
  <c r="U37" i="65" s="1"/>
  <c r="U36" i="65"/>
  <c r="S36" i="65"/>
  <c r="R36" i="65"/>
  <c r="Q36" i="65"/>
  <c r="P36" i="65"/>
  <c r="E36" i="65"/>
  <c r="T36" i="65" s="1"/>
  <c r="U35" i="65"/>
  <c r="T35" i="65"/>
  <c r="S35" i="65"/>
  <c r="R35" i="65"/>
  <c r="Q35" i="65"/>
  <c r="P35" i="65"/>
  <c r="E35" i="65"/>
  <c r="S34" i="65"/>
  <c r="R34" i="65"/>
  <c r="Q34" i="65"/>
  <c r="P34" i="65"/>
  <c r="E34" i="65"/>
  <c r="U34" i="65" s="1"/>
  <c r="S33" i="65"/>
  <c r="R33" i="65"/>
  <c r="Q33" i="65"/>
  <c r="P33" i="65"/>
  <c r="E33" i="65"/>
  <c r="S32" i="65"/>
  <c r="R32" i="65"/>
  <c r="Q32" i="65"/>
  <c r="P32" i="65"/>
  <c r="E32" i="65"/>
  <c r="T31" i="65"/>
  <c r="S31" i="65"/>
  <c r="R31" i="65"/>
  <c r="Q31" i="65"/>
  <c r="P31" i="65"/>
  <c r="E31" i="65"/>
  <c r="U31" i="65" s="1"/>
  <c r="S30" i="65"/>
  <c r="R30" i="65"/>
  <c r="Q30" i="65"/>
  <c r="P30" i="65"/>
  <c r="E30" i="65"/>
  <c r="S29" i="65"/>
  <c r="R29" i="65"/>
  <c r="Q29" i="65"/>
  <c r="P29" i="65"/>
  <c r="E29" i="65"/>
  <c r="U29" i="65" s="1"/>
  <c r="U28" i="65"/>
  <c r="S28" i="65"/>
  <c r="R28" i="65"/>
  <c r="Q28" i="65"/>
  <c r="P28" i="65"/>
  <c r="E28" i="65"/>
  <c r="T28" i="65" s="1"/>
  <c r="S27" i="65"/>
  <c r="R27" i="65"/>
  <c r="U26" i="65"/>
  <c r="T26" i="65"/>
  <c r="S26" i="65"/>
  <c r="R26" i="65"/>
  <c r="Q26" i="65"/>
  <c r="P26" i="65"/>
  <c r="E26" i="65"/>
  <c r="T25" i="65"/>
  <c r="S25" i="65"/>
  <c r="R25" i="65"/>
  <c r="Q25" i="65"/>
  <c r="P25" i="65"/>
  <c r="E25" i="65"/>
  <c r="U25" i="65" s="1"/>
  <c r="S24" i="65"/>
  <c r="R24" i="65"/>
  <c r="Q24" i="65"/>
  <c r="P24" i="65"/>
  <c r="E24" i="65"/>
  <c r="U24" i="65" s="1"/>
  <c r="S23" i="65"/>
  <c r="R23" i="65"/>
  <c r="Q23" i="65"/>
  <c r="P23" i="65"/>
  <c r="E23" i="65"/>
  <c r="T23" i="65" s="1"/>
  <c r="U22" i="65"/>
  <c r="T22" i="65"/>
  <c r="S22" i="65"/>
  <c r="R22" i="65"/>
  <c r="Q22" i="65"/>
  <c r="P22" i="65"/>
  <c r="E22" i="65"/>
  <c r="T21" i="65"/>
  <c r="S21" i="65"/>
  <c r="R21" i="65"/>
  <c r="Q21" i="65"/>
  <c r="P21" i="65"/>
  <c r="E21" i="65"/>
  <c r="U21" i="65" s="1"/>
  <c r="S20" i="65"/>
  <c r="R20" i="65"/>
  <c r="Q20" i="65"/>
  <c r="P20" i="65"/>
  <c r="E20" i="65"/>
  <c r="S19" i="65"/>
  <c r="R19" i="65"/>
  <c r="Q19" i="65"/>
  <c r="P19" i="65"/>
  <c r="E19" i="65"/>
  <c r="U19" i="65" s="1"/>
  <c r="U18" i="65"/>
  <c r="T18" i="65"/>
  <c r="S18" i="65"/>
  <c r="R18" i="65"/>
  <c r="Q18" i="65"/>
  <c r="P18" i="65"/>
  <c r="E18" i="65"/>
  <c r="S17" i="65"/>
  <c r="R17" i="65"/>
  <c r="Q17" i="65"/>
  <c r="P17" i="65"/>
  <c r="E17" i="65"/>
  <c r="U17" i="65" s="1"/>
  <c r="S16" i="65"/>
  <c r="R16" i="65"/>
  <c r="Q16" i="65"/>
  <c r="P16" i="65"/>
  <c r="E16" i="65"/>
  <c r="U16" i="65" s="1"/>
  <c r="U15" i="65"/>
  <c r="S15" i="65"/>
  <c r="R15" i="65"/>
  <c r="Q15" i="65"/>
  <c r="P15" i="65"/>
  <c r="E15" i="65"/>
  <c r="T15" i="65" s="1"/>
  <c r="U14" i="65"/>
  <c r="T14" i="65"/>
  <c r="S14" i="65"/>
  <c r="R14" i="65"/>
  <c r="Q14" i="65"/>
  <c r="P14" i="65"/>
  <c r="E14" i="65"/>
  <c r="S13" i="65"/>
  <c r="R13" i="65"/>
  <c r="Q13" i="65"/>
  <c r="P13" i="65"/>
  <c r="E13" i="65"/>
  <c r="U13" i="65" s="1"/>
  <c r="S12" i="65"/>
  <c r="R12" i="65"/>
  <c r="Q12" i="65"/>
  <c r="P12" i="65"/>
  <c r="E12" i="65"/>
  <c r="S11" i="65"/>
  <c r="R11" i="65"/>
  <c r="Q11" i="65"/>
  <c r="P11" i="65"/>
  <c r="E11" i="65"/>
  <c r="U11" i="65" s="1"/>
  <c r="S10" i="65"/>
  <c r="R10" i="65"/>
  <c r="Q10" i="65"/>
  <c r="P10" i="65"/>
  <c r="E10" i="65"/>
  <c r="U10" i="65" s="1"/>
  <c r="S9" i="65"/>
  <c r="R9" i="65"/>
  <c r="S8" i="65"/>
  <c r="R8" i="65"/>
  <c r="S62" i="64"/>
  <c r="R62" i="64"/>
  <c r="T61" i="64"/>
  <c r="S61" i="64"/>
  <c r="R61" i="64"/>
  <c r="Q61" i="64"/>
  <c r="P61" i="64"/>
  <c r="E61" i="64"/>
  <c r="U61" i="64" s="1"/>
  <c r="S60" i="64"/>
  <c r="R60" i="64"/>
  <c r="Q60" i="64"/>
  <c r="P60" i="64"/>
  <c r="E60" i="64"/>
  <c r="S59" i="64"/>
  <c r="R59" i="64"/>
  <c r="S58" i="64"/>
  <c r="R58" i="64"/>
  <c r="S57" i="64"/>
  <c r="R57" i="64"/>
  <c r="Q57" i="64"/>
  <c r="P57" i="64"/>
  <c r="E57" i="64"/>
  <c r="U57" i="64" s="1"/>
  <c r="T56" i="64"/>
  <c r="S56" i="64"/>
  <c r="R56" i="64"/>
  <c r="Q56" i="64"/>
  <c r="P56" i="64"/>
  <c r="E56" i="64"/>
  <c r="U56" i="64" s="1"/>
  <c r="S55" i="64"/>
  <c r="R55" i="64"/>
  <c r="Q55" i="64"/>
  <c r="P55" i="64"/>
  <c r="E55" i="64"/>
  <c r="S54" i="64"/>
  <c r="R54" i="64"/>
  <c r="Q54" i="64"/>
  <c r="P54" i="64"/>
  <c r="E54" i="64"/>
  <c r="S53" i="64"/>
  <c r="R53" i="64"/>
  <c r="S52" i="64"/>
  <c r="R52" i="64"/>
  <c r="Q52" i="64"/>
  <c r="P52" i="64"/>
  <c r="E52" i="64"/>
  <c r="U52" i="64" s="1"/>
  <c r="U51" i="64"/>
  <c r="T51" i="64"/>
  <c r="S51" i="64"/>
  <c r="R51" i="64"/>
  <c r="Q51" i="64"/>
  <c r="P51" i="64"/>
  <c r="E51" i="64"/>
  <c r="U50" i="64"/>
  <c r="T50" i="64"/>
  <c r="S50" i="64"/>
  <c r="R50" i="64"/>
  <c r="Q50" i="64"/>
  <c r="P50" i="64"/>
  <c r="E50" i="64"/>
  <c r="S49" i="64"/>
  <c r="R49" i="64"/>
  <c r="Q49" i="64"/>
  <c r="P49" i="64"/>
  <c r="E49" i="64"/>
  <c r="U49" i="64" s="1"/>
  <c r="U48" i="64"/>
  <c r="S48" i="64"/>
  <c r="R48" i="64"/>
  <c r="Q48" i="64"/>
  <c r="P48" i="64"/>
  <c r="E48" i="64"/>
  <c r="T48" i="64" s="1"/>
  <c r="U47" i="64"/>
  <c r="T47" i="64"/>
  <c r="S47" i="64"/>
  <c r="R47" i="64"/>
  <c r="Q47" i="64"/>
  <c r="P47" i="64"/>
  <c r="E47" i="64"/>
  <c r="T46" i="64"/>
  <c r="S46" i="64"/>
  <c r="R46" i="64"/>
  <c r="Q46" i="64"/>
  <c r="P46" i="64"/>
  <c r="E46" i="64"/>
  <c r="U46" i="64" s="1"/>
  <c r="S45" i="64"/>
  <c r="R45" i="64"/>
  <c r="Q45" i="64"/>
  <c r="P45" i="64"/>
  <c r="E45" i="64"/>
  <c r="S44" i="64"/>
  <c r="R44" i="64"/>
  <c r="Q44" i="64"/>
  <c r="P44" i="64"/>
  <c r="E44" i="64"/>
  <c r="S43" i="64"/>
  <c r="R43" i="64"/>
  <c r="S42" i="64"/>
  <c r="R42" i="64"/>
  <c r="S41" i="64"/>
  <c r="R41" i="64"/>
  <c r="Q41" i="64"/>
  <c r="P41" i="64"/>
  <c r="E41" i="64"/>
  <c r="U41" i="64" s="1"/>
  <c r="S40" i="64"/>
  <c r="R40" i="64"/>
  <c r="Q40" i="64"/>
  <c r="P40" i="64"/>
  <c r="E40" i="64"/>
  <c r="U40" i="64" s="1"/>
  <c r="U39" i="64"/>
  <c r="S39" i="64"/>
  <c r="R39" i="64"/>
  <c r="Q39" i="64"/>
  <c r="P39" i="64"/>
  <c r="E39" i="64"/>
  <c r="T39" i="64" s="1"/>
  <c r="S38" i="64"/>
  <c r="R38" i="64"/>
  <c r="Q38" i="64"/>
  <c r="P38" i="64"/>
  <c r="E38" i="64"/>
  <c r="U38" i="64" s="1"/>
  <c r="S37" i="64"/>
  <c r="R37" i="64"/>
  <c r="Q37" i="64"/>
  <c r="P37" i="64"/>
  <c r="E37" i="64"/>
  <c r="U37" i="64" s="1"/>
  <c r="S36" i="64"/>
  <c r="R36" i="64"/>
  <c r="Q36" i="64"/>
  <c r="P36" i="64"/>
  <c r="E36" i="64"/>
  <c r="S35" i="64"/>
  <c r="R35" i="64"/>
  <c r="Q35" i="64"/>
  <c r="P35" i="64"/>
  <c r="E35" i="64"/>
  <c r="U35" i="64" s="1"/>
  <c r="S34" i="64"/>
  <c r="R34" i="64"/>
  <c r="Q34" i="64"/>
  <c r="P34" i="64"/>
  <c r="E34" i="64"/>
  <c r="S33" i="64"/>
  <c r="R33" i="64"/>
  <c r="Q33" i="64"/>
  <c r="P33" i="64"/>
  <c r="E33" i="64"/>
  <c r="U33" i="64" s="1"/>
  <c r="S32" i="64"/>
  <c r="R32" i="64"/>
  <c r="Q32" i="64"/>
  <c r="P32" i="64"/>
  <c r="E32" i="64"/>
  <c r="U32" i="64" s="1"/>
  <c r="U31" i="64"/>
  <c r="S31" i="64"/>
  <c r="R31" i="64"/>
  <c r="Q31" i="64"/>
  <c r="P31" i="64"/>
  <c r="E31" i="64"/>
  <c r="T31" i="64" s="1"/>
  <c r="S30" i="64"/>
  <c r="R30" i="64"/>
  <c r="Q30" i="64"/>
  <c r="P30" i="64"/>
  <c r="E30" i="64"/>
  <c r="T30" i="64" s="1"/>
  <c r="S29" i="64"/>
  <c r="R29" i="64"/>
  <c r="Q29" i="64"/>
  <c r="P29" i="64"/>
  <c r="E29" i="64"/>
  <c r="U29" i="64" s="1"/>
  <c r="S28" i="64"/>
  <c r="R28" i="64"/>
  <c r="Q28" i="64"/>
  <c r="P28" i="64"/>
  <c r="E28" i="64"/>
  <c r="S27" i="64"/>
  <c r="R27" i="64"/>
  <c r="U26" i="64"/>
  <c r="S26" i="64"/>
  <c r="R26" i="64"/>
  <c r="Q26" i="64"/>
  <c r="P26" i="64"/>
  <c r="E26" i="64"/>
  <c r="T26" i="64" s="1"/>
  <c r="T25" i="64"/>
  <c r="S25" i="64"/>
  <c r="R25" i="64"/>
  <c r="Q25" i="64"/>
  <c r="P25" i="64"/>
  <c r="E25" i="64"/>
  <c r="U25" i="64" s="1"/>
  <c r="S24" i="64"/>
  <c r="R24" i="64"/>
  <c r="Q24" i="64"/>
  <c r="P24" i="64"/>
  <c r="E24" i="64"/>
  <c r="S23" i="64"/>
  <c r="R23" i="64"/>
  <c r="Q23" i="64"/>
  <c r="P23" i="64"/>
  <c r="E23" i="64"/>
  <c r="S22" i="64"/>
  <c r="R22" i="64"/>
  <c r="Q22" i="64"/>
  <c r="P22" i="64"/>
  <c r="E22" i="64"/>
  <c r="U22" i="64" s="1"/>
  <c r="S21" i="64"/>
  <c r="R21" i="64"/>
  <c r="Q21" i="64"/>
  <c r="P21" i="64"/>
  <c r="E21" i="64"/>
  <c r="U21" i="64" s="1"/>
  <c r="S20" i="64"/>
  <c r="R20" i="64"/>
  <c r="Q20" i="64"/>
  <c r="P20" i="64"/>
  <c r="E20" i="64"/>
  <c r="S19" i="64"/>
  <c r="R19" i="64"/>
  <c r="Q19" i="64"/>
  <c r="P19" i="64"/>
  <c r="E19" i="64"/>
  <c r="U19" i="64" s="1"/>
  <c r="U18" i="64"/>
  <c r="S18" i="64"/>
  <c r="R18" i="64"/>
  <c r="Q18" i="64"/>
  <c r="P18" i="64"/>
  <c r="E18" i="64"/>
  <c r="T18" i="64" s="1"/>
  <c r="U17" i="64"/>
  <c r="T17" i="64"/>
  <c r="S17" i="64"/>
  <c r="R17" i="64"/>
  <c r="Q17" i="64"/>
  <c r="P17" i="64"/>
  <c r="E17" i="64"/>
  <c r="S16" i="64"/>
  <c r="R16" i="64"/>
  <c r="Q16" i="64"/>
  <c r="P16" i="64"/>
  <c r="E16" i="64"/>
  <c r="U16" i="64" s="1"/>
  <c r="S15" i="64"/>
  <c r="R15" i="64"/>
  <c r="Q15" i="64"/>
  <c r="P15" i="64"/>
  <c r="E15" i="64"/>
  <c r="S14" i="64"/>
  <c r="R14" i="64"/>
  <c r="Q14" i="64"/>
  <c r="P14" i="64"/>
  <c r="E14" i="64"/>
  <c r="U14" i="64" s="1"/>
  <c r="S13" i="64"/>
  <c r="R13" i="64"/>
  <c r="Q13" i="64"/>
  <c r="P13" i="64"/>
  <c r="T13" i="64" s="1"/>
  <c r="E13" i="64"/>
  <c r="U13" i="64" s="1"/>
  <c r="S12" i="64"/>
  <c r="R12" i="64"/>
  <c r="Q12" i="64"/>
  <c r="P12" i="64"/>
  <c r="E12" i="64"/>
  <c r="S11" i="64"/>
  <c r="R11" i="64"/>
  <c r="Q11" i="64"/>
  <c r="P11" i="64"/>
  <c r="E11" i="64"/>
  <c r="U11" i="64" s="1"/>
  <c r="U10" i="64"/>
  <c r="S10" i="64"/>
  <c r="R10" i="64"/>
  <c r="Q10" i="64"/>
  <c r="P10" i="64"/>
  <c r="E10" i="64"/>
  <c r="T10" i="64" s="1"/>
  <c r="S9" i="64"/>
  <c r="R9" i="64"/>
  <c r="S8" i="64"/>
  <c r="R8" i="64"/>
  <c r="S62" i="63"/>
  <c r="R62" i="63"/>
  <c r="S61" i="63"/>
  <c r="R61" i="63"/>
  <c r="Q61" i="63"/>
  <c r="P61" i="63"/>
  <c r="E61" i="63"/>
  <c r="U61" i="63" s="1"/>
  <c r="S60" i="63"/>
  <c r="R60" i="63"/>
  <c r="Q60" i="63"/>
  <c r="P60" i="63"/>
  <c r="E60" i="63"/>
  <c r="S59" i="63"/>
  <c r="R59" i="63"/>
  <c r="S58" i="63"/>
  <c r="R58" i="63"/>
  <c r="S57" i="63"/>
  <c r="R57" i="63"/>
  <c r="Q57" i="63"/>
  <c r="P57" i="63"/>
  <c r="E57" i="63"/>
  <c r="U57" i="63" s="1"/>
  <c r="S56" i="63"/>
  <c r="R56" i="63"/>
  <c r="Q56" i="63"/>
  <c r="P56" i="63"/>
  <c r="E56" i="63"/>
  <c r="S55" i="63"/>
  <c r="R55" i="63"/>
  <c r="Q55" i="63"/>
  <c r="P55" i="63"/>
  <c r="E55" i="63"/>
  <c r="U55" i="63" s="1"/>
  <c r="T54" i="63"/>
  <c r="S54" i="63"/>
  <c r="R54" i="63"/>
  <c r="Q54" i="63"/>
  <c r="P54" i="63"/>
  <c r="E54" i="63"/>
  <c r="U54" i="63" s="1"/>
  <c r="S53" i="63"/>
  <c r="R53" i="63"/>
  <c r="S52" i="63"/>
  <c r="R52" i="63"/>
  <c r="Q52" i="63"/>
  <c r="P52" i="63"/>
  <c r="E52" i="63"/>
  <c r="U52" i="63" s="1"/>
  <c r="U51" i="63"/>
  <c r="S51" i="63"/>
  <c r="R51" i="63"/>
  <c r="Q51" i="63"/>
  <c r="P51" i="63"/>
  <c r="E51" i="63"/>
  <c r="T51" i="63" s="1"/>
  <c r="S50" i="63"/>
  <c r="R50" i="63"/>
  <c r="Q50" i="63"/>
  <c r="P50" i="63"/>
  <c r="E50" i="63"/>
  <c r="U50" i="63" s="1"/>
  <c r="S49" i="63"/>
  <c r="R49" i="63"/>
  <c r="Q49" i="63"/>
  <c r="P49" i="63"/>
  <c r="E49" i="63"/>
  <c r="U49" i="63" s="1"/>
  <c r="S48" i="63"/>
  <c r="R48" i="63"/>
  <c r="Q48" i="63"/>
  <c r="P48" i="63"/>
  <c r="E48" i="63"/>
  <c r="S47" i="63"/>
  <c r="R47" i="63"/>
  <c r="Q47" i="63"/>
  <c r="P47" i="63"/>
  <c r="E47" i="63"/>
  <c r="U47" i="63" s="1"/>
  <c r="S46" i="63"/>
  <c r="R46" i="63"/>
  <c r="Q46" i="63"/>
  <c r="P46" i="63"/>
  <c r="E46" i="63"/>
  <c r="S45" i="63"/>
  <c r="R45" i="63"/>
  <c r="Q45" i="63"/>
  <c r="P45" i="63"/>
  <c r="E45" i="63"/>
  <c r="U45" i="63" s="1"/>
  <c r="S44" i="63"/>
  <c r="R44" i="63"/>
  <c r="Q44" i="63"/>
  <c r="P44" i="63"/>
  <c r="E44" i="63"/>
  <c r="U44" i="63" s="1"/>
  <c r="S43" i="63"/>
  <c r="R43" i="63"/>
  <c r="S42" i="63"/>
  <c r="R42" i="63"/>
  <c r="U41" i="63"/>
  <c r="S41" i="63"/>
  <c r="R41" i="63"/>
  <c r="Q41" i="63"/>
  <c r="P41" i="63"/>
  <c r="E41" i="63"/>
  <c r="T41" i="63" s="1"/>
  <c r="U40" i="63"/>
  <c r="T40" i="63"/>
  <c r="S40" i="63"/>
  <c r="R40" i="63"/>
  <c r="Q40" i="63"/>
  <c r="P40" i="63"/>
  <c r="E40" i="63"/>
  <c r="T39" i="63"/>
  <c r="S39" i="63"/>
  <c r="R39" i="63"/>
  <c r="Q39" i="63"/>
  <c r="P39" i="63"/>
  <c r="E39" i="63"/>
  <c r="U39" i="63" s="1"/>
  <c r="S38" i="63"/>
  <c r="R38" i="63"/>
  <c r="Q38" i="63"/>
  <c r="P38" i="63"/>
  <c r="E38" i="63"/>
  <c r="S37" i="63"/>
  <c r="R37" i="63"/>
  <c r="Q37" i="63"/>
  <c r="P37" i="63"/>
  <c r="E37" i="63"/>
  <c r="U37" i="63" s="1"/>
  <c r="S36" i="63"/>
  <c r="R36" i="63"/>
  <c r="Q36" i="63"/>
  <c r="U36" i="63" s="1"/>
  <c r="P36" i="63"/>
  <c r="E36" i="63"/>
  <c r="S35" i="63"/>
  <c r="R35" i="63"/>
  <c r="Q35" i="63"/>
  <c r="P35" i="63"/>
  <c r="E35" i="63"/>
  <c r="U35" i="63" s="1"/>
  <c r="S34" i="63"/>
  <c r="R34" i="63"/>
  <c r="Q34" i="63"/>
  <c r="P34" i="63"/>
  <c r="E34" i="63"/>
  <c r="U34" i="63" s="1"/>
  <c r="U33" i="63"/>
  <c r="S33" i="63"/>
  <c r="R33" i="63"/>
  <c r="Q33" i="63"/>
  <c r="P33" i="63"/>
  <c r="E33" i="63"/>
  <c r="T33" i="63" s="1"/>
  <c r="T32" i="63"/>
  <c r="S32" i="63"/>
  <c r="R32" i="63"/>
  <c r="Q32" i="63"/>
  <c r="U32" i="63" s="1"/>
  <c r="P32" i="63"/>
  <c r="E32" i="63"/>
  <c r="S31" i="63"/>
  <c r="R31" i="63"/>
  <c r="Q31" i="63"/>
  <c r="P31" i="63"/>
  <c r="E31" i="63"/>
  <c r="S30" i="63"/>
  <c r="R30" i="63"/>
  <c r="Q30" i="63"/>
  <c r="P30" i="63"/>
  <c r="E30" i="63"/>
  <c r="S29" i="63"/>
  <c r="R29" i="63"/>
  <c r="Q29" i="63"/>
  <c r="P29" i="63"/>
  <c r="E29" i="63"/>
  <c r="U29" i="63" s="1"/>
  <c r="S28" i="63"/>
  <c r="R28" i="63"/>
  <c r="Q28" i="63"/>
  <c r="P28" i="63"/>
  <c r="E28" i="63"/>
  <c r="U28" i="63" s="1"/>
  <c r="S27" i="63"/>
  <c r="R27" i="63"/>
  <c r="S26" i="63"/>
  <c r="R26" i="63"/>
  <c r="Q26" i="63"/>
  <c r="P26" i="63"/>
  <c r="E26" i="63"/>
  <c r="U26" i="63" s="1"/>
  <c r="S25" i="63"/>
  <c r="R25" i="63"/>
  <c r="Q25" i="63"/>
  <c r="P25" i="63"/>
  <c r="E25" i="63"/>
  <c r="S24" i="63"/>
  <c r="R24" i="63"/>
  <c r="Q24" i="63"/>
  <c r="P24" i="63"/>
  <c r="E24" i="63"/>
  <c r="U24" i="63" s="1"/>
  <c r="T23" i="63"/>
  <c r="S23" i="63"/>
  <c r="R23" i="63"/>
  <c r="Q23" i="63"/>
  <c r="P23" i="63"/>
  <c r="E23" i="63"/>
  <c r="U23" i="63" s="1"/>
  <c r="S22" i="63"/>
  <c r="R22" i="63"/>
  <c r="Q22" i="63"/>
  <c r="P22" i="63"/>
  <c r="E22" i="63"/>
  <c r="U22" i="63" s="1"/>
  <c r="S21" i="63"/>
  <c r="R21" i="63"/>
  <c r="Q21" i="63"/>
  <c r="P21" i="63"/>
  <c r="E21" i="63"/>
  <c r="U21" i="63" s="1"/>
  <c r="U20" i="63"/>
  <c r="S20" i="63"/>
  <c r="R20" i="63"/>
  <c r="Q20" i="63"/>
  <c r="P20" i="63"/>
  <c r="E20" i="63"/>
  <c r="T20" i="63" s="1"/>
  <c r="U19" i="63"/>
  <c r="T19" i="63"/>
  <c r="S19" i="63"/>
  <c r="R19" i="63"/>
  <c r="Q19" i="63"/>
  <c r="P19" i="63"/>
  <c r="E19" i="63"/>
  <c r="S18" i="63"/>
  <c r="R18" i="63"/>
  <c r="Q18" i="63"/>
  <c r="P18" i="63"/>
  <c r="E18" i="63"/>
  <c r="U18" i="63" s="1"/>
  <c r="S17" i="63"/>
  <c r="R17" i="63"/>
  <c r="Q17" i="63"/>
  <c r="P17" i="63"/>
  <c r="E17" i="63"/>
  <c r="S16" i="63"/>
  <c r="R16" i="63"/>
  <c r="Q16" i="63"/>
  <c r="P16" i="63"/>
  <c r="E16" i="63"/>
  <c r="U16" i="63" s="1"/>
  <c r="T15" i="63"/>
  <c r="S15" i="63"/>
  <c r="R15" i="63"/>
  <c r="Q15" i="63"/>
  <c r="P15" i="63"/>
  <c r="E15" i="63"/>
  <c r="U15" i="63" s="1"/>
  <c r="S14" i="63"/>
  <c r="R14" i="63"/>
  <c r="Q14" i="63"/>
  <c r="P14" i="63"/>
  <c r="E14" i="63"/>
  <c r="U14" i="63" s="1"/>
  <c r="S13" i="63"/>
  <c r="R13" i="63"/>
  <c r="Q13" i="63"/>
  <c r="P13" i="63"/>
  <c r="E13" i="63"/>
  <c r="U13" i="63" s="1"/>
  <c r="U12" i="63"/>
  <c r="S12" i="63"/>
  <c r="R12" i="63"/>
  <c r="Q12" i="63"/>
  <c r="P12" i="63"/>
  <c r="E12" i="63"/>
  <c r="T12" i="63" s="1"/>
  <c r="U11" i="63"/>
  <c r="T11" i="63"/>
  <c r="S11" i="63"/>
  <c r="R11" i="63"/>
  <c r="Q11" i="63"/>
  <c r="P11" i="63"/>
  <c r="E11" i="63"/>
  <c r="S10" i="63"/>
  <c r="R10" i="63"/>
  <c r="Q10" i="63"/>
  <c r="P10" i="63"/>
  <c r="E10" i="63"/>
  <c r="U10" i="63" s="1"/>
  <c r="S9" i="63"/>
  <c r="R9" i="63"/>
  <c r="S8" i="63"/>
  <c r="R8" i="63"/>
  <c r="S62" i="62"/>
  <c r="R62" i="62"/>
  <c r="S61" i="62"/>
  <c r="R61" i="62"/>
  <c r="Q61" i="62"/>
  <c r="P61" i="62"/>
  <c r="E61" i="62"/>
  <c r="U61" i="62" s="1"/>
  <c r="S60" i="62"/>
  <c r="R60" i="62"/>
  <c r="Q60" i="62"/>
  <c r="Q59" i="62" s="1"/>
  <c r="P60" i="62"/>
  <c r="E60" i="62"/>
  <c r="T60" i="62" s="1"/>
  <c r="S59" i="62"/>
  <c r="R59" i="62"/>
  <c r="S58" i="62"/>
  <c r="R58" i="62"/>
  <c r="U57" i="62"/>
  <c r="T57" i="62"/>
  <c r="S57" i="62"/>
  <c r="R57" i="62"/>
  <c r="Q57" i="62"/>
  <c r="P57" i="62"/>
  <c r="E57" i="62"/>
  <c r="T56" i="62"/>
  <c r="S56" i="62"/>
  <c r="R56" i="62"/>
  <c r="Q56" i="62"/>
  <c r="P56" i="62"/>
  <c r="E56" i="62"/>
  <c r="U56" i="62" s="1"/>
  <c r="S55" i="62"/>
  <c r="R55" i="62"/>
  <c r="Q55" i="62"/>
  <c r="P55" i="62"/>
  <c r="E55" i="62"/>
  <c r="S54" i="62"/>
  <c r="R54" i="62"/>
  <c r="Q54" i="62"/>
  <c r="P54" i="62"/>
  <c r="E54" i="62"/>
  <c r="S53" i="62"/>
  <c r="R53" i="62"/>
  <c r="S52" i="62"/>
  <c r="R52" i="62"/>
  <c r="Q52" i="62"/>
  <c r="P52" i="62"/>
  <c r="E52" i="62"/>
  <c r="T51" i="62"/>
  <c r="S51" i="62"/>
  <c r="R51" i="62"/>
  <c r="Q51" i="62"/>
  <c r="P51" i="62"/>
  <c r="E51" i="62"/>
  <c r="U51" i="62" s="1"/>
  <c r="S50" i="62"/>
  <c r="R50" i="62"/>
  <c r="Q50" i="62"/>
  <c r="P50" i="62"/>
  <c r="E50" i="62"/>
  <c r="S49" i="62"/>
  <c r="R49" i="62"/>
  <c r="Q49" i="62"/>
  <c r="P49" i="62"/>
  <c r="E49" i="62"/>
  <c r="U49" i="62" s="1"/>
  <c r="U48" i="62"/>
  <c r="T48" i="62"/>
  <c r="S48" i="62"/>
  <c r="R48" i="62"/>
  <c r="Q48" i="62"/>
  <c r="P48" i="62"/>
  <c r="E48" i="62"/>
  <c r="T47" i="62"/>
  <c r="S47" i="62"/>
  <c r="R47" i="62"/>
  <c r="Q47" i="62"/>
  <c r="P47" i="62"/>
  <c r="E47" i="62"/>
  <c r="U47" i="62" s="1"/>
  <c r="S46" i="62"/>
  <c r="R46" i="62"/>
  <c r="Q46" i="62"/>
  <c r="P46" i="62"/>
  <c r="E46" i="62"/>
  <c r="U46" i="62" s="1"/>
  <c r="S45" i="62"/>
  <c r="R45" i="62"/>
  <c r="Q45" i="62"/>
  <c r="P45" i="62"/>
  <c r="E45" i="62"/>
  <c r="U44" i="62"/>
  <c r="T44" i="62"/>
  <c r="S44" i="62"/>
  <c r="R44" i="62"/>
  <c r="Q44" i="62"/>
  <c r="P44" i="62"/>
  <c r="E44" i="62"/>
  <c r="S43" i="62"/>
  <c r="R43" i="62"/>
  <c r="S42" i="62"/>
  <c r="R42" i="62"/>
  <c r="S41" i="62"/>
  <c r="R41" i="62"/>
  <c r="Q41" i="62"/>
  <c r="P41" i="62"/>
  <c r="E41" i="62"/>
  <c r="U41" i="62" s="1"/>
  <c r="S40" i="62"/>
  <c r="R40" i="62"/>
  <c r="Q40" i="62"/>
  <c r="P40" i="62"/>
  <c r="E40" i="62"/>
  <c r="S39" i="62"/>
  <c r="R39" i="62"/>
  <c r="Q39" i="62"/>
  <c r="P39" i="62"/>
  <c r="E39" i="62"/>
  <c r="U39" i="62" s="1"/>
  <c r="S38" i="62"/>
  <c r="R38" i="62"/>
  <c r="Q38" i="62"/>
  <c r="P38" i="62"/>
  <c r="E38" i="62"/>
  <c r="U38" i="62" s="1"/>
  <c r="U37" i="62"/>
  <c r="S37" i="62"/>
  <c r="R37" i="62"/>
  <c r="Q37" i="62"/>
  <c r="P37" i="62"/>
  <c r="E37" i="62"/>
  <c r="T37" i="62" s="1"/>
  <c r="S36" i="62"/>
  <c r="R36" i="62"/>
  <c r="Q36" i="62"/>
  <c r="P36" i="62"/>
  <c r="E36" i="62"/>
  <c r="U36" i="62" s="1"/>
  <c r="S35" i="62"/>
  <c r="R35" i="62"/>
  <c r="Q35" i="62"/>
  <c r="P35" i="62"/>
  <c r="E35" i="62"/>
  <c r="T35" i="62" s="1"/>
  <c r="S34" i="62"/>
  <c r="R34" i="62"/>
  <c r="Q34" i="62"/>
  <c r="P34" i="62"/>
  <c r="E34" i="62"/>
  <c r="S33" i="62"/>
  <c r="R33" i="62"/>
  <c r="Q33" i="62"/>
  <c r="P33" i="62"/>
  <c r="E33" i="62"/>
  <c r="U33" i="62" s="1"/>
  <c r="S32" i="62"/>
  <c r="R32" i="62"/>
  <c r="Q32" i="62"/>
  <c r="P32" i="62"/>
  <c r="E32" i="62"/>
  <c r="S31" i="62"/>
  <c r="R31" i="62"/>
  <c r="Q31" i="62"/>
  <c r="P31" i="62"/>
  <c r="E31" i="62"/>
  <c r="U31" i="62" s="1"/>
  <c r="S30" i="62"/>
  <c r="R30" i="62"/>
  <c r="Q30" i="62"/>
  <c r="P30" i="62"/>
  <c r="T30" i="62" s="1"/>
  <c r="E30" i="62"/>
  <c r="U30" i="62" s="1"/>
  <c r="T29" i="62"/>
  <c r="S29" i="62"/>
  <c r="R29" i="62"/>
  <c r="Q29" i="62"/>
  <c r="P29" i="62"/>
  <c r="E29" i="62"/>
  <c r="U29" i="62" s="1"/>
  <c r="S28" i="62"/>
  <c r="R28" i="62"/>
  <c r="Q28" i="62"/>
  <c r="P28" i="62"/>
  <c r="E28" i="62"/>
  <c r="U28" i="62" s="1"/>
  <c r="S27" i="62"/>
  <c r="R27" i="62"/>
  <c r="S26" i="62"/>
  <c r="R26" i="62"/>
  <c r="Q26" i="62"/>
  <c r="P26" i="62"/>
  <c r="E26" i="62"/>
  <c r="U26" i="62" s="1"/>
  <c r="S25" i="62"/>
  <c r="R25" i="62"/>
  <c r="Q25" i="62"/>
  <c r="P25" i="62"/>
  <c r="E25" i="62"/>
  <c r="U25" i="62" s="1"/>
  <c r="T24" i="62"/>
  <c r="S24" i="62"/>
  <c r="R24" i="62"/>
  <c r="Q24" i="62"/>
  <c r="P24" i="62"/>
  <c r="E24" i="62"/>
  <c r="U24" i="62" s="1"/>
  <c r="S23" i="62"/>
  <c r="R23" i="62"/>
  <c r="Q23" i="62"/>
  <c r="P23" i="62"/>
  <c r="E23" i="62"/>
  <c r="U23" i="62" s="1"/>
  <c r="S22" i="62"/>
  <c r="R22" i="62"/>
  <c r="Q22" i="62"/>
  <c r="P22" i="62"/>
  <c r="E22" i="62"/>
  <c r="S21" i="62"/>
  <c r="R21" i="62"/>
  <c r="Q21" i="62"/>
  <c r="P21" i="62"/>
  <c r="E21" i="62"/>
  <c r="U21" i="62" s="1"/>
  <c r="S20" i="62"/>
  <c r="R20" i="62"/>
  <c r="Q20" i="62"/>
  <c r="P20" i="62"/>
  <c r="E20" i="62"/>
  <c r="S19" i="62"/>
  <c r="R19" i="62"/>
  <c r="Q19" i="62"/>
  <c r="P19" i="62"/>
  <c r="E19" i="62"/>
  <c r="S18" i="62"/>
  <c r="R18" i="62"/>
  <c r="Q18" i="62"/>
  <c r="P18" i="62"/>
  <c r="E18" i="62"/>
  <c r="U18" i="62" s="1"/>
  <c r="U17" i="62"/>
  <c r="S17" i="62"/>
  <c r="R17" i="62"/>
  <c r="Q17" i="62"/>
  <c r="P17" i="62"/>
  <c r="E17" i="62"/>
  <c r="T17" i="62" s="1"/>
  <c r="T16" i="62"/>
  <c r="S16" i="62"/>
  <c r="R16" i="62"/>
  <c r="Q16" i="62"/>
  <c r="P16" i="62"/>
  <c r="E16" i="62"/>
  <c r="U16" i="62" s="1"/>
  <c r="S15" i="62"/>
  <c r="R15" i="62"/>
  <c r="Q15" i="62"/>
  <c r="P15" i="62"/>
  <c r="E15" i="62"/>
  <c r="U15" i="62" s="1"/>
  <c r="S14" i="62"/>
  <c r="R14" i="62"/>
  <c r="Q14" i="62"/>
  <c r="P14" i="62"/>
  <c r="E14" i="62"/>
  <c r="T14" i="62" s="1"/>
  <c r="S13" i="62"/>
  <c r="R13" i="62"/>
  <c r="Q13" i="62"/>
  <c r="P13" i="62"/>
  <c r="E13" i="62"/>
  <c r="T13" i="62" s="1"/>
  <c r="T12" i="62"/>
  <c r="S12" i="62"/>
  <c r="R12" i="62"/>
  <c r="Q12" i="62"/>
  <c r="P12" i="62"/>
  <c r="E12" i="62"/>
  <c r="U12" i="62" s="1"/>
  <c r="S11" i="62"/>
  <c r="R11" i="62"/>
  <c r="Q11" i="62"/>
  <c r="P11" i="62"/>
  <c r="E11" i="62"/>
  <c r="S10" i="62"/>
  <c r="R10" i="62"/>
  <c r="Q10" i="62"/>
  <c r="P10" i="62"/>
  <c r="E10" i="62"/>
  <c r="S9" i="62"/>
  <c r="R9" i="62"/>
  <c r="S8" i="62"/>
  <c r="R8" i="62"/>
  <c r="S62" i="61"/>
  <c r="R62" i="61"/>
  <c r="T61" i="61"/>
  <c r="S61" i="61"/>
  <c r="R61" i="61"/>
  <c r="Q61" i="61"/>
  <c r="P61" i="61"/>
  <c r="E61" i="61"/>
  <c r="U61" i="61" s="1"/>
  <c r="S60" i="61"/>
  <c r="R60" i="61"/>
  <c r="Q60" i="61"/>
  <c r="P60" i="61"/>
  <c r="P59" i="61" s="1"/>
  <c r="E60" i="61"/>
  <c r="S59" i="61"/>
  <c r="R59" i="61"/>
  <c r="S58" i="61"/>
  <c r="R58" i="61"/>
  <c r="S57" i="61"/>
  <c r="R57" i="61"/>
  <c r="Q57" i="61"/>
  <c r="P57" i="61"/>
  <c r="E57" i="61"/>
  <c r="S56" i="61"/>
  <c r="R56" i="61"/>
  <c r="Q56" i="61"/>
  <c r="P56" i="61"/>
  <c r="E56" i="61"/>
  <c r="U56" i="61" s="1"/>
  <c r="T55" i="61"/>
  <c r="S55" i="61"/>
  <c r="R55" i="61"/>
  <c r="Q55" i="61"/>
  <c r="P55" i="61"/>
  <c r="E55" i="61"/>
  <c r="U55" i="61" s="1"/>
  <c r="U54" i="61"/>
  <c r="T54" i="61"/>
  <c r="S54" i="61"/>
  <c r="R54" i="61"/>
  <c r="Q54" i="61"/>
  <c r="P54" i="61"/>
  <c r="E54" i="61"/>
  <c r="S53" i="61"/>
  <c r="R53" i="61"/>
  <c r="S52" i="61"/>
  <c r="R52" i="61"/>
  <c r="Q52" i="61"/>
  <c r="P52" i="61"/>
  <c r="E52" i="61"/>
  <c r="S51" i="61"/>
  <c r="R51" i="61"/>
  <c r="Q51" i="61"/>
  <c r="P51" i="61"/>
  <c r="E51" i="61"/>
  <c r="U51" i="61" s="1"/>
  <c r="S50" i="61"/>
  <c r="R50" i="61"/>
  <c r="Q50" i="61"/>
  <c r="P50" i="61"/>
  <c r="E50" i="61"/>
  <c r="U50" i="61" s="1"/>
  <c r="U49" i="61"/>
  <c r="S49" i="61"/>
  <c r="R49" i="61"/>
  <c r="Q49" i="61"/>
  <c r="P49" i="61"/>
  <c r="E49" i="61"/>
  <c r="T49" i="61" s="1"/>
  <c r="S48" i="61"/>
  <c r="R48" i="61"/>
  <c r="Q48" i="61"/>
  <c r="P48" i="61"/>
  <c r="E48" i="61"/>
  <c r="U48" i="61" s="1"/>
  <c r="S47" i="61"/>
  <c r="R47" i="61"/>
  <c r="Q47" i="61"/>
  <c r="P47" i="61"/>
  <c r="E47" i="61"/>
  <c r="T47" i="61" s="1"/>
  <c r="S46" i="61"/>
  <c r="R46" i="61"/>
  <c r="Q46" i="61"/>
  <c r="P46" i="61"/>
  <c r="E46" i="61"/>
  <c r="S45" i="61"/>
  <c r="R45" i="61"/>
  <c r="Q45" i="61"/>
  <c r="P45" i="61"/>
  <c r="E45" i="61"/>
  <c r="U45" i="61" s="1"/>
  <c r="S44" i="61"/>
  <c r="R44" i="61"/>
  <c r="Q44" i="61"/>
  <c r="P44" i="61"/>
  <c r="E44" i="61"/>
  <c r="S43" i="61"/>
  <c r="R43" i="61"/>
  <c r="S42" i="61"/>
  <c r="R42" i="61"/>
  <c r="S41" i="61"/>
  <c r="R41" i="61"/>
  <c r="Q41" i="61"/>
  <c r="P41" i="61"/>
  <c r="E41" i="61"/>
  <c r="U41" i="61" s="1"/>
  <c r="U40" i="61"/>
  <c r="T40" i="61"/>
  <c r="S40" i="61"/>
  <c r="R40" i="61"/>
  <c r="Q40" i="61"/>
  <c r="P40" i="61"/>
  <c r="E40" i="61"/>
  <c r="U39" i="61"/>
  <c r="T39" i="61"/>
  <c r="S39" i="61"/>
  <c r="R39" i="61"/>
  <c r="Q39" i="61"/>
  <c r="P39" i="61"/>
  <c r="E39" i="61"/>
  <c r="S38" i="61"/>
  <c r="R38" i="61"/>
  <c r="Q38" i="61"/>
  <c r="P38" i="61"/>
  <c r="E38" i="61"/>
  <c r="S37" i="61"/>
  <c r="R37" i="61"/>
  <c r="Q37" i="61"/>
  <c r="P37" i="61"/>
  <c r="E37" i="61"/>
  <c r="T37" i="61" s="1"/>
  <c r="T36" i="61"/>
  <c r="S36" i="61"/>
  <c r="R36" i="61"/>
  <c r="Q36" i="61"/>
  <c r="P36" i="61"/>
  <c r="E36" i="61"/>
  <c r="S35" i="61"/>
  <c r="R35" i="61"/>
  <c r="Q35" i="61"/>
  <c r="P35" i="61"/>
  <c r="T35" i="61" s="1"/>
  <c r="E35" i="61"/>
  <c r="S34" i="61"/>
  <c r="R34" i="61"/>
  <c r="Q34" i="61"/>
  <c r="P34" i="61"/>
  <c r="E34" i="61"/>
  <c r="S33" i="61"/>
  <c r="R33" i="61"/>
  <c r="Q33" i="61"/>
  <c r="P33" i="61"/>
  <c r="E33" i="61"/>
  <c r="U33" i="61" s="1"/>
  <c r="S32" i="61"/>
  <c r="R32" i="61"/>
  <c r="Q32" i="61"/>
  <c r="P32" i="61"/>
  <c r="T32" i="61" s="1"/>
  <c r="E32" i="61"/>
  <c r="U32" i="61" s="1"/>
  <c r="S31" i="61"/>
  <c r="R31" i="61"/>
  <c r="Q31" i="61"/>
  <c r="P31" i="61"/>
  <c r="E31" i="61"/>
  <c r="S30" i="61"/>
  <c r="R30" i="61"/>
  <c r="Q30" i="61"/>
  <c r="P30" i="61"/>
  <c r="E30" i="61"/>
  <c r="U30" i="61" s="1"/>
  <c r="U29" i="61"/>
  <c r="S29" i="61"/>
  <c r="R29" i="61"/>
  <c r="Q29" i="61"/>
  <c r="P29" i="61"/>
  <c r="E29" i="61"/>
  <c r="T29" i="61" s="1"/>
  <c r="U28" i="61"/>
  <c r="T28" i="61"/>
  <c r="S28" i="61"/>
  <c r="R28" i="61"/>
  <c r="Q28" i="61"/>
  <c r="P28" i="61"/>
  <c r="E28" i="61"/>
  <c r="S27" i="61"/>
  <c r="R27" i="61"/>
  <c r="U26" i="61"/>
  <c r="T26" i="61"/>
  <c r="S26" i="61"/>
  <c r="R26" i="61"/>
  <c r="Q26" i="61"/>
  <c r="P26" i="61"/>
  <c r="E26" i="61"/>
  <c r="T25" i="61"/>
  <c r="S25" i="61"/>
  <c r="R25" i="61"/>
  <c r="Q25" i="61"/>
  <c r="P25" i="61"/>
  <c r="E25" i="61"/>
  <c r="U25" i="61" s="1"/>
  <c r="S24" i="61"/>
  <c r="R24" i="61"/>
  <c r="Q24" i="61"/>
  <c r="P24" i="61"/>
  <c r="E24" i="61"/>
  <c r="S23" i="61"/>
  <c r="R23" i="61"/>
  <c r="Q23" i="61"/>
  <c r="P23" i="61"/>
  <c r="E23" i="61"/>
  <c r="U23" i="61" s="1"/>
  <c r="T22" i="61"/>
  <c r="S22" i="61"/>
  <c r="R22" i="61"/>
  <c r="Q22" i="61"/>
  <c r="P22" i="61"/>
  <c r="E22" i="61"/>
  <c r="U22" i="61" s="1"/>
  <c r="S21" i="61"/>
  <c r="R21" i="61"/>
  <c r="Q21" i="61"/>
  <c r="P21" i="61"/>
  <c r="E21" i="61"/>
  <c r="S20" i="61"/>
  <c r="R20" i="61"/>
  <c r="Q20" i="61"/>
  <c r="P20" i="61"/>
  <c r="E20" i="61"/>
  <c r="U20" i="61" s="1"/>
  <c r="U19" i="61"/>
  <c r="S19" i="61"/>
  <c r="R19" i="61"/>
  <c r="Q19" i="61"/>
  <c r="P19" i="61"/>
  <c r="E19" i="61"/>
  <c r="T19" i="61" s="1"/>
  <c r="S18" i="61"/>
  <c r="R18" i="61"/>
  <c r="Q18" i="61"/>
  <c r="P18" i="61"/>
  <c r="E18" i="61"/>
  <c r="U18" i="61" s="1"/>
  <c r="T17" i="61"/>
  <c r="S17" i="61"/>
  <c r="R17" i="61"/>
  <c r="Q17" i="61"/>
  <c r="P17" i="61"/>
  <c r="E17" i="61"/>
  <c r="U17" i="61" s="1"/>
  <c r="S16" i="61"/>
  <c r="R16" i="61"/>
  <c r="Q16" i="61"/>
  <c r="P16" i="61"/>
  <c r="E16" i="61"/>
  <c r="T16" i="61" s="1"/>
  <c r="S15" i="61"/>
  <c r="R15" i="61"/>
  <c r="Q15" i="61"/>
  <c r="P15" i="61"/>
  <c r="E15" i="61"/>
  <c r="S14" i="61"/>
  <c r="R14" i="61"/>
  <c r="Q14" i="61"/>
  <c r="P14" i="61"/>
  <c r="E14" i="61"/>
  <c r="U14" i="61" s="1"/>
  <c r="S13" i="61"/>
  <c r="R13" i="61"/>
  <c r="Q13" i="61"/>
  <c r="P13" i="61"/>
  <c r="E13" i="61"/>
  <c r="S12" i="61"/>
  <c r="R12" i="61"/>
  <c r="Q12" i="61"/>
  <c r="P12" i="61"/>
  <c r="E12" i="61"/>
  <c r="U12" i="61" s="1"/>
  <c r="S11" i="61"/>
  <c r="R11" i="61"/>
  <c r="Q11" i="61"/>
  <c r="P11" i="61"/>
  <c r="E11" i="61"/>
  <c r="U11" i="61" s="1"/>
  <c r="U10" i="61"/>
  <c r="S10" i="61"/>
  <c r="R10" i="61"/>
  <c r="Q10" i="61"/>
  <c r="P10" i="61"/>
  <c r="E10" i="61"/>
  <c r="T10" i="61" s="1"/>
  <c r="S9" i="61"/>
  <c r="R9" i="61"/>
  <c r="S8" i="61"/>
  <c r="R8" i="61"/>
  <c r="S62" i="60"/>
  <c r="R62" i="60"/>
  <c r="S61" i="60"/>
  <c r="R61" i="60"/>
  <c r="Q61" i="60"/>
  <c r="P61" i="60"/>
  <c r="E61" i="60"/>
  <c r="S60" i="60"/>
  <c r="R60" i="60"/>
  <c r="Q60" i="60"/>
  <c r="P60" i="60"/>
  <c r="E60" i="60"/>
  <c r="S59" i="60"/>
  <c r="R59" i="60"/>
  <c r="S58" i="60"/>
  <c r="R58" i="60"/>
  <c r="T57" i="60"/>
  <c r="S57" i="60"/>
  <c r="R57" i="60"/>
  <c r="Q57" i="60"/>
  <c r="P57" i="60"/>
  <c r="E57" i="60"/>
  <c r="U57" i="60" s="1"/>
  <c r="S56" i="60"/>
  <c r="R56" i="60"/>
  <c r="Q56" i="60"/>
  <c r="P56" i="60"/>
  <c r="E56" i="60"/>
  <c r="S55" i="60"/>
  <c r="R55" i="60"/>
  <c r="Q55" i="60"/>
  <c r="P55" i="60"/>
  <c r="E55" i="60"/>
  <c r="U55" i="60" s="1"/>
  <c r="T54" i="60"/>
  <c r="S54" i="60"/>
  <c r="R54" i="60"/>
  <c r="Q54" i="60"/>
  <c r="P54" i="60"/>
  <c r="E54" i="60"/>
  <c r="U54" i="60" s="1"/>
  <c r="S53" i="60"/>
  <c r="R53" i="60"/>
  <c r="U52" i="60"/>
  <c r="S52" i="60"/>
  <c r="R52" i="60"/>
  <c r="Q52" i="60"/>
  <c r="P52" i="60"/>
  <c r="E52" i="60"/>
  <c r="T52" i="60" s="1"/>
  <c r="T51" i="60"/>
  <c r="S51" i="60"/>
  <c r="R51" i="60"/>
  <c r="Q51" i="60"/>
  <c r="P51" i="60"/>
  <c r="E51" i="60"/>
  <c r="U51" i="60" s="1"/>
  <c r="T50" i="60"/>
  <c r="S50" i="60"/>
  <c r="R50" i="60"/>
  <c r="Q50" i="60"/>
  <c r="P50" i="60"/>
  <c r="E50" i="60"/>
  <c r="U50" i="60" s="1"/>
  <c r="U49" i="60"/>
  <c r="S49" i="60"/>
  <c r="R49" i="60"/>
  <c r="Q49" i="60"/>
  <c r="P49" i="60"/>
  <c r="E49" i="60"/>
  <c r="T49" i="60" s="1"/>
  <c r="S48" i="60"/>
  <c r="R48" i="60"/>
  <c r="Q48" i="60"/>
  <c r="P48" i="60"/>
  <c r="E48" i="60"/>
  <c r="S47" i="60"/>
  <c r="R47" i="60"/>
  <c r="Q47" i="60"/>
  <c r="P47" i="60"/>
  <c r="E47" i="60"/>
  <c r="U47" i="60" s="1"/>
  <c r="S46" i="60"/>
  <c r="R46" i="60"/>
  <c r="Q46" i="60"/>
  <c r="P46" i="60"/>
  <c r="E46" i="60"/>
  <c r="S45" i="60"/>
  <c r="R45" i="60"/>
  <c r="Q45" i="60"/>
  <c r="P45" i="60"/>
  <c r="E45" i="60"/>
  <c r="U45" i="60" s="1"/>
  <c r="S44" i="60"/>
  <c r="R44" i="60"/>
  <c r="Q44" i="60"/>
  <c r="P44" i="60"/>
  <c r="E44" i="60"/>
  <c r="U44" i="60" s="1"/>
  <c r="S43" i="60"/>
  <c r="R43" i="60"/>
  <c r="S42" i="60"/>
  <c r="R42" i="60"/>
  <c r="T41" i="60"/>
  <c r="S41" i="60"/>
  <c r="R41" i="60"/>
  <c r="Q41" i="60"/>
  <c r="P41" i="60"/>
  <c r="E41" i="60"/>
  <c r="U41" i="60" s="1"/>
  <c r="S40" i="60"/>
  <c r="R40" i="60"/>
  <c r="Q40" i="60"/>
  <c r="P40" i="60"/>
  <c r="E40" i="60"/>
  <c r="T40" i="60" s="1"/>
  <c r="U39" i="60"/>
  <c r="S39" i="60"/>
  <c r="R39" i="60"/>
  <c r="Q39" i="60"/>
  <c r="P39" i="60"/>
  <c r="E39" i="60"/>
  <c r="T39" i="60" s="1"/>
  <c r="T38" i="60"/>
  <c r="S38" i="60"/>
  <c r="R38" i="60"/>
  <c r="Q38" i="60"/>
  <c r="P38" i="60"/>
  <c r="E38" i="60"/>
  <c r="U38" i="60" s="1"/>
  <c r="S37" i="60"/>
  <c r="R37" i="60"/>
  <c r="Q37" i="60"/>
  <c r="P37" i="60"/>
  <c r="E37" i="60"/>
  <c r="S36" i="60"/>
  <c r="R36" i="60"/>
  <c r="Q36" i="60"/>
  <c r="P36" i="60"/>
  <c r="E36" i="60"/>
  <c r="U36" i="60" s="1"/>
  <c r="T35" i="60"/>
  <c r="S35" i="60"/>
  <c r="R35" i="60"/>
  <c r="Q35" i="60"/>
  <c r="P35" i="60"/>
  <c r="E35" i="60"/>
  <c r="U35" i="60" s="1"/>
  <c r="U34" i="60"/>
  <c r="T34" i="60"/>
  <c r="S34" i="60"/>
  <c r="R34" i="60"/>
  <c r="Q34" i="60"/>
  <c r="P34" i="60"/>
  <c r="E34" i="60"/>
  <c r="T33" i="60"/>
  <c r="S33" i="60"/>
  <c r="R33" i="60"/>
  <c r="Q33" i="60"/>
  <c r="P33" i="60"/>
  <c r="E33" i="60"/>
  <c r="U33" i="60" s="1"/>
  <c r="S32" i="60"/>
  <c r="R32" i="60"/>
  <c r="Q32" i="60"/>
  <c r="P32" i="60"/>
  <c r="E32" i="60"/>
  <c r="S31" i="60"/>
  <c r="R31" i="60"/>
  <c r="Q31" i="60"/>
  <c r="P31" i="60"/>
  <c r="E31" i="60"/>
  <c r="U31" i="60" s="1"/>
  <c r="S30" i="60"/>
  <c r="R30" i="60"/>
  <c r="Q30" i="60"/>
  <c r="P30" i="60"/>
  <c r="E30" i="60"/>
  <c r="U30" i="60" s="1"/>
  <c r="S29" i="60"/>
  <c r="R29" i="60"/>
  <c r="Q29" i="60"/>
  <c r="P29" i="60"/>
  <c r="E29" i="60"/>
  <c r="S28" i="60"/>
  <c r="R28" i="60"/>
  <c r="Q28" i="60"/>
  <c r="P28" i="60"/>
  <c r="E28" i="60"/>
  <c r="S27" i="60"/>
  <c r="R27" i="60"/>
  <c r="S26" i="60"/>
  <c r="R26" i="60"/>
  <c r="Q26" i="60"/>
  <c r="P26" i="60"/>
  <c r="E26" i="60"/>
  <c r="U26" i="60" s="1"/>
  <c r="S25" i="60"/>
  <c r="R25" i="60"/>
  <c r="Q25" i="60"/>
  <c r="P25" i="60"/>
  <c r="E25" i="60"/>
  <c r="S24" i="60"/>
  <c r="R24" i="60"/>
  <c r="Q24" i="60"/>
  <c r="P24" i="60"/>
  <c r="E24" i="60"/>
  <c r="S23" i="60"/>
  <c r="R23" i="60"/>
  <c r="Q23" i="60"/>
  <c r="P23" i="60"/>
  <c r="E23" i="60"/>
  <c r="U23" i="60" s="1"/>
  <c r="U22" i="60"/>
  <c r="S22" i="60"/>
  <c r="R22" i="60"/>
  <c r="Q22" i="60"/>
  <c r="P22" i="60"/>
  <c r="E22" i="60"/>
  <c r="T22" i="60" s="1"/>
  <c r="S21" i="60"/>
  <c r="R21" i="60"/>
  <c r="Q21" i="60"/>
  <c r="P21" i="60"/>
  <c r="E21" i="60"/>
  <c r="U21" i="60" s="1"/>
  <c r="T20" i="60"/>
  <c r="S20" i="60"/>
  <c r="R20" i="60"/>
  <c r="Q20" i="60"/>
  <c r="P20" i="60"/>
  <c r="E20" i="60"/>
  <c r="U20" i="60" s="1"/>
  <c r="U19" i="60"/>
  <c r="S19" i="60"/>
  <c r="R19" i="60"/>
  <c r="Q19" i="60"/>
  <c r="P19" i="60"/>
  <c r="E19" i="60"/>
  <c r="T19" i="60" s="1"/>
  <c r="S18" i="60"/>
  <c r="R18" i="60"/>
  <c r="Q18" i="60"/>
  <c r="P18" i="60"/>
  <c r="E18" i="60"/>
  <c r="S17" i="60"/>
  <c r="R17" i="60"/>
  <c r="Q17" i="60"/>
  <c r="P17" i="60"/>
  <c r="E17" i="60"/>
  <c r="U17" i="60" s="1"/>
  <c r="S16" i="60"/>
  <c r="R16" i="60"/>
  <c r="Q16" i="60"/>
  <c r="P16" i="60"/>
  <c r="E16" i="60"/>
  <c r="S15" i="60"/>
  <c r="R15" i="60"/>
  <c r="Q15" i="60"/>
  <c r="P15" i="60"/>
  <c r="E15" i="60"/>
  <c r="U15" i="60" s="1"/>
  <c r="S14" i="60"/>
  <c r="R14" i="60"/>
  <c r="Q14" i="60"/>
  <c r="P14" i="60"/>
  <c r="E14" i="60"/>
  <c r="U14" i="60" s="1"/>
  <c r="U13" i="60"/>
  <c r="S13" i="60"/>
  <c r="R13" i="60"/>
  <c r="Q13" i="60"/>
  <c r="P13" i="60"/>
  <c r="E13" i="60"/>
  <c r="T12" i="60"/>
  <c r="S12" i="60"/>
  <c r="R12" i="60"/>
  <c r="Q12" i="60"/>
  <c r="P12" i="60"/>
  <c r="E12" i="60"/>
  <c r="U12" i="60" s="1"/>
  <c r="U11" i="60"/>
  <c r="S11" i="60"/>
  <c r="R11" i="60"/>
  <c r="Q11" i="60"/>
  <c r="P11" i="60"/>
  <c r="E11" i="60"/>
  <c r="T11" i="60" s="1"/>
  <c r="S10" i="60"/>
  <c r="R10" i="60"/>
  <c r="Q10" i="60"/>
  <c r="P10" i="60"/>
  <c r="E10" i="60"/>
  <c r="T10" i="60" s="1"/>
  <c r="S9" i="60"/>
  <c r="R9" i="60"/>
  <c r="S8" i="60"/>
  <c r="R8" i="60"/>
  <c r="S62" i="59"/>
  <c r="R62" i="59"/>
  <c r="S61" i="59"/>
  <c r="R61" i="59"/>
  <c r="Q61" i="59"/>
  <c r="P61" i="59"/>
  <c r="E61" i="59"/>
  <c r="U61" i="59" s="1"/>
  <c r="T60" i="59"/>
  <c r="S60" i="59"/>
  <c r="R60" i="59"/>
  <c r="Q60" i="59"/>
  <c r="Q59" i="59" s="1"/>
  <c r="P60" i="59"/>
  <c r="E60" i="59"/>
  <c r="S59" i="59"/>
  <c r="R59" i="59"/>
  <c r="S58" i="59"/>
  <c r="R58" i="59"/>
  <c r="S57" i="59"/>
  <c r="R57" i="59"/>
  <c r="Q57" i="59"/>
  <c r="P57" i="59"/>
  <c r="E57" i="59"/>
  <c r="T57" i="59" s="1"/>
  <c r="U56" i="59"/>
  <c r="T56" i="59"/>
  <c r="S56" i="59"/>
  <c r="R56" i="59"/>
  <c r="Q56" i="59"/>
  <c r="P56" i="59"/>
  <c r="E56" i="59"/>
  <c r="T55" i="59"/>
  <c r="S55" i="59"/>
  <c r="R55" i="59"/>
  <c r="Q55" i="59"/>
  <c r="P55" i="59"/>
  <c r="E55" i="59"/>
  <c r="U55" i="59" s="1"/>
  <c r="S54" i="59"/>
  <c r="R54" i="59"/>
  <c r="Q54" i="59"/>
  <c r="P54" i="59"/>
  <c r="E54" i="59"/>
  <c r="S53" i="59"/>
  <c r="R53" i="59"/>
  <c r="S52" i="59"/>
  <c r="R52" i="59"/>
  <c r="Q52" i="59"/>
  <c r="P52" i="59"/>
  <c r="E52" i="59"/>
  <c r="T52" i="59" s="1"/>
  <c r="U51" i="59"/>
  <c r="S51" i="59"/>
  <c r="R51" i="59"/>
  <c r="Q51" i="59"/>
  <c r="P51" i="59"/>
  <c r="E51" i="59"/>
  <c r="T51" i="59" s="1"/>
  <c r="T50" i="59"/>
  <c r="S50" i="59"/>
  <c r="R50" i="59"/>
  <c r="Q50" i="59"/>
  <c r="P50" i="59"/>
  <c r="E50" i="59"/>
  <c r="U50" i="59" s="1"/>
  <c r="S49" i="59"/>
  <c r="R49" i="59"/>
  <c r="Q49" i="59"/>
  <c r="P49" i="59"/>
  <c r="E49" i="59"/>
  <c r="S48" i="59"/>
  <c r="R48" i="59"/>
  <c r="Q48" i="59"/>
  <c r="P48" i="59"/>
  <c r="E48" i="59"/>
  <c r="U48" i="59" s="1"/>
  <c r="T47" i="59"/>
  <c r="S47" i="59"/>
  <c r="R47" i="59"/>
  <c r="Q47" i="59"/>
  <c r="P47" i="59"/>
  <c r="E47" i="59"/>
  <c r="U47" i="59" s="1"/>
  <c r="U46" i="59"/>
  <c r="T46" i="59"/>
  <c r="S46" i="59"/>
  <c r="R46" i="59"/>
  <c r="Q46" i="59"/>
  <c r="P46" i="59"/>
  <c r="E46" i="59"/>
  <c r="T45" i="59"/>
  <c r="S45" i="59"/>
  <c r="R45" i="59"/>
  <c r="Q45" i="59"/>
  <c r="P45" i="59"/>
  <c r="E45" i="59"/>
  <c r="S44" i="59"/>
  <c r="R44" i="59"/>
  <c r="Q44" i="59"/>
  <c r="P44" i="59"/>
  <c r="E44" i="59"/>
  <c r="S43" i="59"/>
  <c r="R43" i="59"/>
  <c r="S42" i="59"/>
  <c r="R42" i="59"/>
  <c r="U41" i="59"/>
  <c r="T41" i="59"/>
  <c r="S41" i="59"/>
  <c r="R41" i="59"/>
  <c r="Q41" i="59"/>
  <c r="P41" i="59"/>
  <c r="E41" i="59"/>
  <c r="S40" i="59"/>
  <c r="R40" i="59"/>
  <c r="Q40" i="59"/>
  <c r="P40" i="59"/>
  <c r="E40" i="59"/>
  <c r="U40" i="59" s="1"/>
  <c r="S39" i="59"/>
  <c r="R39" i="59"/>
  <c r="Q39" i="59"/>
  <c r="P39" i="59"/>
  <c r="E39" i="59"/>
  <c r="S38" i="59"/>
  <c r="R38" i="59"/>
  <c r="Q38" i="59"/>
  <c r="P38" i="59"/>
  <c r="E38" i="59"/>
  <c r="U38" i="59" s="1"/>
  <c r="T37" i="59"/>
  <c r="S37" i="59"/>
  <c r="R37" i="59"/>
  <c r="Q37" i="59"/>
  <c r="P37" i="59"/>
  <c r="E37" i="59"/>
  <c r="U37" i="59" s="1"/>
  <c r="S36" i="59"/>
  <c r="R36" i="59"/>
  <c r="Q36" i="59"/>
  <c r="P36" i="59"/>
  <c r="E36" i="59"/>
  <c r="U36" i="59" s="1"/>
  <c r="S35" i="59"/>
  <c r="R35" i="59"/>
  <c r="Q35" i="59"/>
  <c r="P35" i="59"/>
  <c r="E35" i="59"/>
  <c r="U35" i="59" s="1"/>
  <c r="T34" i="59"/>
  <c r="S34" i="59"/>
  <c r="R34" i="59"/>
  <c r="Q34" i="59"/>
  <c r="P34" i="59"/>
  <c r="E34" i="59"/>
  <c r="U34" i="59" s="1"/>
  <c r="U33" i="59"/>
  <c r="T33" i="59"/>
  <c r="S33" i="59"/>
  <c r="R33" i="59"/>
  <c r="Q33" i="59"/>
  <c r="P33" i="59"/>
  <c r="E33" i="59"/>
  <c r="S32" i="59"/>
  <c r="R32" i="59"/>
  <c r="Q32" i="59"/>
  <c r="P32" i="59"/>
  <c r="T32" i="59" s="1"/>
  <c r="E32" i="59"/>
  <c r="S31" i="59"/>
  <c r="R31" i="59"/>
  <c r="Q31" i="59"/>
  <c r="P31" i="59"/>
  <c r="E31" i="59"/>
  <c r="S30" i="59"/>
  <c r="R30" i="59"/>
  <c r="Q30" i="59"/>
  <c r="P30" i="59"/>
  <c r="E30" i="59"/>
  <c r="T29" i="59"/>
  <c r="S29" i="59"/>
  <c r="R29" i="59"/>
  <c r="Q29" i="59"/>
  <c r="P29" i="59"/>
  <c r="E29" i="59"/>
  <c r="U29" i="59" s="1"/>
  <c r="S28" i="59"/>
  <c r="R28" i="59"/>
  <c r="Q28" i="59"/>
  <c r="P28" i="59"/>
  <c r="E28" i="59"/>
  <c r="S27" i="59"/>
  <c r="R27" i="59"/>
  <c r="S26" i="59"/>
  <c r="R26" i="59"/>
  <c r="Q26" i="59"/>
  <c r="P26" i="59"/>
  <c r="E26" i="59"/>
  <c r="S25" i="59"/>
  <c r="R25" i="59"/>
  <c r="Q25" i="59"/>
  <c r="P25" i="59"/>
  <c r="E25" i="59"/>
  <c r="U25" i="59" s="1"/>
  <c r="U24" i="59"/>
  <c r="T24" i="59"/>
  <c r="S24" i="59"/>
  <c r="R24" i="59"/>
  <c r="Q24" i="59"/>
  <c r="P24" i="59"/>
  <c r="E24" i="59"/>
  <c r="S23" i="59"/>
  <c r="R23" i="59"/>
  <c r="Q23" i="59"/>
  <c r="P23" i="59"/>
  <c r="E23" i="59"/>
  <c r="U23" i="59" s="1"/>
  <c r="S22" i="59"/>
  <c r="R22" i="59"/>
  <c r="Q22" i="59"/>
  <c r="P22" i="59"/>
  <c r="E22" i="59"/>
  <c r="U22" i="59" s="1"/>
  <c r="U21" i="59"/>
  <c r="S21" i="59"/>
  <c r="R21" i="59"/>
  <c r="Q21" i="59"/>
  <c r="P21" i="59"/>
  <c r="E21" i="59"/>
  <c r="T21" i="59" s="1"/>
  <c r="U20" i="59"/>
  <c r="T20" i="59"/>
  <c r="S20" i="59"/>
  <c r="R20" i="59"/>
  <c r="Q20" i="59"/>
  <c r="P20" i="59"/>
  <c r="E20" i="59"/>
  <c r="S19" i="59"/>
  <c r="R19" i="59"/>
  <c r="Q19" i="59"/>
  <c r="P19" i="59"/>
  <c r="E19" i="59"/>
  <c r="U19" i="59" s="1"/>
  <c r="S18" i="59"/>
  <c r="R18" i="59"/>
  <c r="Q18" i="59"/>
  <c r="P18" i="59"/>
  <c r="E18" i="59"/>
  <c r="S17" i="59"/>
  <c r="R17" i="59"/>
  <c r="Q17" i="59"/>
  <c r="P17" i="59"/>
  <c r="E17" i="59"/>
  <c r="U17" i="59" s="1"/>
  <c r="T16" i="59"/>
  <c r="S16" i="59"/>
  <c r="R16" i="59"/>
  <c r="Q16" i="59"/>
  <c r="P16" i="59"/>
  <c r="E16" i="59"/>
  <c r="U16" i="59" s="1"/>
  <c r="S15" i="59"/>
  <c r="R15" i="59"/>
  <c r="Q15" i="59"/>
  <c r="P15" i="59"/>
  <c r="E15" i="59"/>
  <c r="S14" i="59"/>
  <c r="R14" i="59"/>
  <c r="Q14" i="59"/>
  <c r="P14" i="59"/>
  <c r="E14" i="59"/>
  <c r="U14" i="59" s="1"/>
  <c r="U13" i="59"/>
  <c r="S13" i="59"/>
  <c r="R13" i="59"/>
  <c r="Q13" i="59"/>
  <c r="P13" i="59"/>
  <c r="E13" i="59"/>
  <c r="T13" i="59" s="1"/>
  <c r="T12" i="59"/>
  <c r="S12" i="59"/>
  <c r="R12" i="59"/>
  <c r="Q12" i="59"/>
  <c r="P12" i="59"/>
  <c r="E12" i="59"/>
  <c r="U12" i="59" s="1"/>
  <c r="S11" i="59"/>
  <c r="R11" i="59"/>
  <c r="Q11" i="59"/>
  <c r="P11" i="59"/>
  <c r="E11" i="59"/>
  <c r="S10" i="59"/>
  <c r="R10" i="59"/>
  <c r="Q10" i="59"/>
  <c r="P10" i="59"/>
  <c r="E10" i="59"/>
  <c r="S9" i="59"/>
  <c r="R9" i="59"/>
  <c r="S8" i="59"/>
  <c r="R8" i="59"/>
  <c r="S62" i="58"/>
  <c r="R62" i="58"/>
  <c r="S61" i="58"/>
  <c r="R61" i="58"/>
  <c r="Q61" i="58"/>
  <c r="P61" i="58"/>
  <c r="E61" i="58"/>
  <c r="T61" i="58" s="1"/>
  <c r="S60" i="58"/>
  <c r="R60" i="58"/>
  <c r="Q60" i="58"/>
  <c r="Q59" i="58" s="1"/>
  <c r="P60" i="58"/>
  <c r="E60" i="58"/>
  <c r="S59" i="58"/>
  <c r="R59" i="58"/>
  <c r="S58" i="58"/>
  <c r="R58" i="58"/>
  <c r="T57" i="58"/>
  <c r="S57" i="58"/>
  <c r="R57" i="58"/>
  <c r="Q57" i="58"/>
  <c r="P57" i="58"/>
  <c r="E57" i="58"/>
  <c r="U57" i="58" s="1"/>
  <c r="S56" i="58"/>
  <c r="R56" i="58"/>
  <c r="Q56" i="58"/>
  <c r="P56" i="58"/>
  <c r="E56" i="58"/>
  <c r="S55" i="58"/>
  <c r="R55" i="58"/>
  <c r="Q55" i="58"/>
  <c r="P55" i="58"/>
  <c r="E55" i="58"/>
  <c r="U55" i="58" s="1"/>
  <c r="T54" i="58"/>
  <c r="S54" i="58"/>
  <c r="R54" i="58"/>
  <c r="Q54" i="58"/>
  <c r="P54" i="58"/>
  <c r="E54" i="58"/>
  <c r="U54" i="58" s="1"/>
  <c r="S53" i="58"/>
  <c r="R53" i="58"/>
  <c r="T52" i="58"/>
  <c r="S52" i="58"/>
  <c r="R52" i="58"/>
  <c r="Q52" i="58"/>
  <c r="P52" i="58"/>
  <c r="E52" i="58"/>
  <c r="U52" i="58" s="1"/>
  <c r="S51" i="58"/>
  <c r="R51" i="58"/>
  <c r="Q51" i="58"/>
  <c r="P51" i="58"/>
  <c r="E51" i="58"/>
  <c r="S50" i="58"/>
  <c r="R50" i="58"/>
  <c r="Q50" i="58"/>
  <c r="P50" i="58"/>
  <c r="E50" i="58"/>
  <c r="U50" i="58" s="1"/>
  <c r="U49" i="58"/>
  <c r="S49" i="58"/>
  <c r="R49" i="58"/>
  <c r="Q49" i="58"/>
  <c r="P49" i="58"/>
  <c r="E49" i="58"/>
  <c r="T49" i="58" s="1"/>
  <c r="T48" i="58"/>
  <c r="S48" i="58"/>
  <c r="R48" i="58"/>
  <c r="Q48" i="58"/>
  <c r="P48" i="58"/>
  <c r="E48" i="58"/>
  <c r="U48" i="58" s="1"/>
  <c r="S47" i="58"/>
  <c r="R47" i="58"/>
  <c r="Q47" i="58"/>
  <c r="P47" i="58"/>
  <c r="E47" i="58"/>
  <c r="U47" i="58" s="1"/>
  <c r="S46" i="58"/>
  <c r="R46" i="58"/>
  <c r="Q46" i="58"/>
  <c r="P46" i="58"/>
  <c r="E46" i="58"/>
  <c r="T46" i="58" s="1"/>
  <c r="T45" i="58"/>
  <c r="S45" i="58"/>
  <c r="R45" i="58"/>
  <c r="Q45" i="58"/>
  <c r="P45" i="58"/>
  <c r="E45" i="58"/>
  <c r="T44" i="58"/>
  <c r="S44" i="58"/>
  <c r="R44" i="58"/>
  <c r="Q44" i="58"/>
  <c r="P44" i="58"/>
  <c r="E44" i="58"/>
  <c r="U44" i="58" s="1"/>
  <c r="S43" i="58"/>
  <c r="R43" i="58"/>
  <c r="S42" i="58"/>
  <c r="R42" i="58"/>
  <c r="S41" i="58"/>
  <c r="R41" i="58"/>
  <c r="Q41" i="58"/>
  <c r="P41" i="58"/>
  <c r="E41" i="58"/>
  <c r="S40" i="58"/>
  <c r="R40" i="58"/>
  <c r="Q40" i="58"/>
  <c r="P40" i="58"/>
  <c r="E40" i="58"/>
  <c r="U40" i="58" s="1"/>
  <c r="S39" i="58"/>
  <c r="R39" i="58"/>
  <c r="Q39" i="58"/>
  <c r="P39" i="58"/>
  <c r="E39" i="58"/>
  <c r="S38" i="58"/>
  <c r="R38" i="58"/>
  <c r="Q38" i="58"/>
  <c r="P38" i="58"/>
  <c r="E38" i="58"/>
  <c r="U38" i="58" s="1"/>
  <c r="S37" i="58"/>
  <c r="R37" i="58"/>
  <c r="Q37" i="58"/>
  <c r="P37" i="58"/>
  <c r="E37" i="58"/>
  <c r="U37" i="58" s="1"/>
  <c r="S36" i="58"/>
  <c r="R36" i="58"/>
  <c r="Q36" i="58"/>
  <c r="P36" i="58"/>
  <c r="E36" i="58"/>
  <c r="S35" i="58"/>
  <c r="R35" i="58"/>
  <c r="Q35" i="58"/>
  <c r="P35" i="58"/>
  <c r="E35" i="58"/>
  <c r="S34" i="58"/>
  <c r="R34" i="58"/>
  <c r="Q34" i="58"/>
  <c r="P34" i="58"/>
  <c r="E34" i="58"/>
  <c r="U34" i="58" s="1"/>
  <c r="S33" i="58"/>
  <c r="R33" i="58"/>
  <c r="Q33" i="58"/>
  <c r="P33" i="58"/>
  <c r="E33" i="58"/>
  <c r="S32" i="58"/>
  <c r="R32" i="58"/>
  <c r="Q32" i="58"/>
  <c r="P32" i="58"/>
  <c r="E32" i="58"/>
  <c r="U32" i="58" s="1"/>
  <c r="S31" i="58"/>
  <c r="R31" i="58"/>
  <c r="Q31" i="58"/>
  <c r="P31" i="58"/>
  <c r="E31" i="58"/>
  <c r="U31" i="58" s="1"/>
  <c r="T30" i="58"/>
  <c r="S30" i="58"/>
  <c r="R30" i="58"/>
  <c r="Q30" i="58"/>
  <c r="P30" i="58"/>
  <c r="E30" i="58"/>
  <c r="U30" i="58" s="1"/>
  <c r="S29" i="58"/>
  <c r="R29" i="58"/>
  <c r="Q29" i="58"/>
  <c r="P29" i="58"/>
  <c r="E29" i="58"/>
  <c r="U29" i="58" s="1"/>
  <c r="S28" i="58"/>
  <c r="R28" i="58"/>
  <c r="Q28" i="58"/>
  <c r="P28" i="58"/>
  <c r="E28" i="58"/>
  <c r="S27" i="58"/>
  <c r="R27" i="58"/>
  <c r="S26" i="58"/>
  <c r="R26" i="58"/>
  <c r="Q26" i="58"/>
  <c r="P26" i="58"/>
  <c r="E26" i="58"/>
  <c r="U26" i="58" s="1"/>
  <c r="S25" i="58"/>
  <c r="R25" i="58"/>
  <c r="Q25" i="58"/>
  <c r="P25" i="58"/>
  <c r="E25" i="58"/>
  <c r="U25" i="58" s="1"/>
  <c r="S24" i="58"/>
  <c r="R24" i="58"/>
  <c r="Q24" i="58"/>
  <c r="P24" i="58"/>
  <c r="E24" i="58"/>
  <c r="U24" i="58" s="1"/>
  <c r="U23" i="58"/>
  <c r="S23" i="58"/>
  <c r="R23" i="58"/>
  <c r="Q23" i="58"/>
  <c r="P23" i="58"/>
  <c r="E23" i="58"/>
  <c r="T23" i="58" s="1"/>
  <c r="S22" i="58"/>
  <c r="R22" i="58"/>
  <c r="Q22" i="58"/>
  <c r="P22" i="58"/>
  <c r="E22" i="58"/>
  <c r="U22" i="58" s="1"/>
  <c r="S21" i="58"/>
  <c r="R21" i="58"/>
  <c r="Q21" i="58"/>
  <c r="P21" i="58"/>
  <c r="E21" i="58"/>
  <c r="U21" i="58" s="1"/>
  <c r="S20" i="58"/>
  <c r="R20" i="58"/>
  <c r="Q20" i="58"/>
  <c r="P20" i="58"/>
  <c r="E20" i="58"/>
  <c r="S19" i="58"/>
  <c r="R19" i="58"/>
  <c r="Q19" i="58"/>
  <c r="P19" i="58"/>
  <c r="E19" i="58"/>
  <c r="U19" i="58" s="1"/>
  <c r="S18" i="58"/>
  <c r="R18" i="58"/>
  <c r="Q18" i="58"/>
  <c r="P18" i="58"/>
  <c r="E18" i="58"/>
  <c r="S17" i="58"/>
  <c r="R17" i="58"/>
  <c r="Q17" i="58"/>
  <c r="P17" i="58"/>
  <c r="E17" i="58"/>
  <c r="U17" i="58" s="1"/>
  <c r="S16" i="58"/>
  <c r="R16" i="58"/>
  <c r="Q16" i="58"/>
  <c r="P16" i="58"/>
  <c r="E16" i="58"/>
  <c r="U16" i="58" s="1"/>
  <c r="S15" i="58"/>
  <c r="R15" i="58"/>
  <c r="Q15" i="58"/>
  <c r="P15" i="58"/>
  <c r="E15" i="58"/>
  <c r="T15" i="58" s="1"/>
  <c r="S14" i="58"/>
  <c r="R14" i="58"/>
  <c r="Q14" i="58"/>
  <c r="P14" i="58"/>
  <c r="E14" i="58"/>
  <c r="S13" i="58"/>
  <c r="R13" i="58"/>
  <c r="Q13" i="58"/>
  <c r="P13" i="58"/>
  <c r="E13" i="58"/>
  <c r="U13" i="58" s="1"/>
  <c r="S12" i="58"/>
  <c r="R12" i="58"/>
  <c r="Q12" i="58"/>
  <c r="P12" i="58"/>
  <c r="E12" i="58"/>
  <c r="S11" i="58"/>
  <c r="R11" i="58"/>
  <c r="Q11" i="58"/>
  <c r="P11" i="58"/>
  <c r="E11" i="58"/>
  <c r="U11" i="58" s="1"/>
  <c r="S10" i="58"/>
  <c r="R10" i="58"/>
  <c r="Q10" i="58"/>
  <c r="P10" i="58"/>
  <c r="E10" i="58"/>
  <c r="U10" i="58" s="1"/>
  <c r="S9" i="58"/>
  <c r="R9" i="58"/>
  <c r="S8" i="58"/>
  <c r="R8" i="58"/>
  <c r="S62" i="57"/>
  <c r="R62" i="57"/>
  <c r="T61" i="57"/>
  <c r="S61" i="57"/>
  <c r="R61" i="57"/>
  <c r="Q61" i="57"/>
  <c r="P61" i="57"/>
  <c r="E61" i="57"/>
  <c r="U61" i="57" s="1"/>
  <c r="S60" i="57"/>
  <c r="R60" i="57"/>
  <c r="Q60" i="57"/>
  <c r="P60" i="57"/>
  <c r="E60" i="57"/>
  <c r="S59" i="57"/>
  <c r="R59" i="57"/>
  <c r="S58" i="57"/>
  <c r="R58" i="57"/>
  <c r="S57" i="57"/>
  <c r="R57" i="57"/>
  <c r="Q57" i="57"/>
  <c r="P57" i="57"/>
  <c r="E57" i="57"/>
  <c r="U57" i="57" s="1"/>
  <c r="S56" i="57"/>
  <c r="R56" i="57"/>
  <c r="Q56" i="57"/>
  <c r="P56" i="57"/>
  <c r="E56" i="57"/>
  <c r="U56" i="57" s="1"/>
  <c r="T55" i="57"/>
  <c r="S55" i="57"/>
  <c r="R55" i="57"/>
  <c r="Q55" i="57"/>
  <c r="P55" i="57"/>
  <c r="E55" i="57"/>
  <c r="U55" i="57" s="1"/>
  <c r="S54" i="57"/>
  <c r="R54" i="57"/>
  <c r="Q54" i="57"/>
  <c r="P54" i="57"/>
  <c r="E54" i="57"/>
  <c r="U54" i="57" s="1"/>
  <c r="S53" i="57"/>
  <c r="R53" i="57"/>
  <c r="S52" i="57"/>
  <c r="R52" i="57"/>
  <c r="Q52" i="57"/>
  <c r="P52" i="57"/>
  <c r="E52" i="57"/>
  <c r="U52" i="57" s="1"/>
  <c r="S51" i="57"/>
  <c r="R51" i="57"/>
  <c r="Q51" i="57"/>
  <c r="P51" i="57"/>
  <c r="E51" i="57"/>
  <c r="S50" i="57"/>
  <c r="R50" i="57"/>
  <c r="Q50" i="57"/>
  <c r="P50" i="57"/>
  <c r="E50" i="57"/>
  <c r="U50" i="57" s="1"/>
  <c r="S49" i="57"/>
  <c r="R49" i="57"/>
  <c r="Q49" i="57"/>
  <c r="P49" i="57"/>
  <c r="E49" i="57"/>
  <c r="U49" i="57" s="1"/>
  <c r="S48" i="57"/>
  <c r="R48" i="57"/>
  <c r="Q48" i="57"/>
  <c r="P48" i="57"/>
  <c r="E48" i="57"/>
  <c r="T48" i="57" s="1"/>
  <c r="S47" i="57"/>
  <c r="R47" i="57"/>
  <c r="Q47" i="57"/>
  <c r="P47" i="57"/>
  <c r="E47" i="57"/>
  <c r="S46" i="57"/>
  <c r="R46" i="57"/>
  <c r="Q46" i="57"/>
  <c r="P46" i="57"/>
  <c r="E46" i="57"/>
  <c r="U46" i="57" s="1"/>
  <c r="S45" i="57"/>
  <c r="R45" i="57"/>
  <c r="Q45" i="57"/>
  <c r="P45" i="57"/>
  <c r="E45" i="57"/>
  <c r="S44" i="57"/>
  <c r="R44" i="57"/>
  <c r="Q44" i="57"/>
  <c r="P44" i="57"/>
  <c r="E44" i="57"/>
  <c r="S43" i="57"/>
  <c r="R43" i="57"/>
  <c r="S42" i="57"/>
  <c r="R42" i="57"/>
  <c r="U41" i="57"/>
  <c r="T41" i="57"/>
  <c r="S41" i="57"/>
  <c r="R41" i="57"/>
  <c r="Q41" i="57"/>
  <c r="P41" i="57"/>
  <c r="E41" i="57"/>
  <c r="S40" i="57"/>
  <c r="R40" i="57"/>
  <c r="Q40" i="57"/>
  <c r="P40" i="57"/>
  <c r="E40" i="57"/>
  <c r="U40" i="57" s="1"/>
  <c r="S39" i="57"/>
  <c r="R39" i="57"/>
  <c r="Q39" i="57"/>
  <c r="P39" i="57"/>
  <c r="E39" i="57"/>
  <c r="U39" i="57" s="1"/>
  <c r="U38" i="57"/>
  <c r="S38" i="57"/>
  <c r="R38" i="57"/>
  <c r="Q38" i="57"/>
  <c r="P38" i="57"/>
  <c r="E38" i="57"/>
  <c r="T38" i="57" s="1"/>
  <c r="U37" i="57"/>
  <c r="T37" i="57"/>
  <c r="S37" i="57"/>
  <c r="R37" i="57"/>
  <c r="Q37" i="57"/>
  <c r="P37" i="57"/>
  <c r="E37" i="57"/>
  <c r="S36" i="57"/>
  <c r="R36" i="57"/>
  <c r="Q36" i="57"/>
  <c r="P36" i="57"/>
  <c r="E36" i="57"/>
  <c r="U36" i="57" s="1"/>
  <c r="S35" i="57"/>
  <c r="R35" i="57"/>
  <c r="Q35" i="57"/>
  <c r="P35" i="57"/>
  <c r="E35" i="57"/>
  <c r="S34" i="57"/>
  <c r="R34" i="57"/>
  <c r="Q34" i="57"/>
  <c r="P34" i="57"/>
  <c r="E34" i="57"/>
  <c r="U34" i="57" s="1"/>
  <c r="T33" i="57"/>
  <c r="S33" i="57"/>
  <c r="R33" i="57"/>
  <c r="Q33" i="57"/>
  <c r="P33" i="57"/>
  <c r="E33" i="57"/>
  <c r="U33" i="57" s="1"/>
  <c r="S32" i="57"/>
  <c r="R32" i="57"/>
  <c r="Q32" i="57"/>
  <c r="P32" i="57"/>
  <c r="E32" i="57"/>
  <c r="S31" i="57"/>
  <c r="R31" i="57"/>
  <c r="Q31" i="57"/>
  <c r="P31" i="57"/>
  <c r="E31" i="57"/>
  <c r="U31" i="57" s="1"/>
  <c r="U30" i="57"/>
  <c r="S30" i="57"/>
  <c r="R30" i="57"/>
  <c r="Q30" i="57"/>
  <c r="P30" i="57"/>
  <c r="E30" i="57"/>
  <c r="T29" i="57"/>
  <c r="S29" i="57"/>
  <c r="R29" i="57"/>
  <c r="Q29" i="57"/>
  <c r="P29" i="57"/>
  <c r="E29" i="57"/>
  <c r="U29" i="57" s="1"/>
  <c r="S28" i="57"/>
  <c r="R28" i="57"/>
  <c r="Q28" i="57"/>
  <c r="P28" i="57"/>
  <c r="E28" i="57"/>
  <c r="S27" i="57"/>
  <c r="R27" i="57"/>
  <c r="S26" i="57"/>
  <c r="R26" i="57"/>
  <c r="Q26" i="57"/>
  <c r="P26" i="57"/>
  <c r="E26" i="57"/>
  <c r="U26" i="57" s="1"/>
  <c r="S25" i="57"/>
  <c r="R25" i="57"/>
  <c r="Q25" i="57"/>
  <c r="P25" i="57"/>
  <c r="E25" i="57"/>
  <c r="T25" i="57" s="1"/>
  <c r="U24" i="57"/>
  <c r="T24" i="57"/>
  <c r="S24" i="57"/>
  <c r="R24" i="57"/>
  <c r="Q24" i="57"/>
  <c r="P24" i="57"/>
  <c r="E24" i="57"/>
  <c r="T23" i="57"/>
  <c r="S23" i="57"/>
  <c r="R23" i="57"/>
  <c r="Q23" i="57"/>
  <c r="P23" i="57"/>
  <c r="E23" i="57"/>
  <c r="U23" i="57" s="1"/>
  <c r="S22" i="57"/>
  <c r="R22" i="57"/>
  <c r="Q22" i="57"/>
  <c r="P22" i="57"/>
  <c r="E22" i="57"/>
  <c r="S21" i="57"/>
  <c r="R21" i="57"/>
  <c r="Q21" i="57"/>
  <c r="P21" i="57"/>
  <c r="E21" i="57"/>
  <c r="U21" i="57" s="1"/>
  <c r="U20" i="57"/>
  <c r="T20" i="57"/>
  <c r="S20" i="57"/>
  <c r="R20" i="57"/>
  <c r="Q20" i="57"/>
  <c r="P20" i="57"/>
  <c r="E20" i="57"/>
  <c r="S19" i="57"/>
  <c r="R19" i="57"/>
  <c r="Q19" i="57"/>
  <c r="P19" i="57"/>
  <c r="E19" i="57"/>
  <c r="U19" i="57" s="1"/>
  <c r="S18" i="57"/>
  <c r="R18" i="57"/>
  <c r="Q18" i="57"/>
  <c r="P18" i="57"/>
  <c r="E18" i="57"/>
  <c r="U18" i="57" s="1"/>
  <c r="U17" i="57"/>
  <c r="S17" i="57"/>
  <c r="R17" i="57"/>
  <c r="Q17" i="57"/>
  <c r="P17" i="57"/>
  <c r="E17" i="57"/>
  <c r="T17" i="57" s="1"/>
  <c r="T16" i="57"/>
  <c r="S16" i="57"/>
  <c r="R16" i="57"/>
  <c r="Q16" i="57"/>
  <c r="P16" i="57"/>
  <c r="E16" i="57"/>
  <c r="U16" i="57" s="1"/>
  <c r="S15" i="57"/>
  <c r="R15" i="57"/>
  <c r="Q15" i="57"/>
  <c r="P15" i="57"/>
  <c r="E15" i="57"/>
  <c r="S14" i="57"/>
  <c r="R14" i="57"/>
  <c r="Q14" i="57"/>
  <c r="P14" i="57"/>
  <c r="E14" i="57"/>
  <c r="S13" i="57"/>
  <c r="R13" i="57"/>
  <c r="Q13" i="57"/>
  <c r="P13" i="57"/>
  <c r="E13" i="57"/>
  <c r="S12" i="57"/>
  <c r="R12" i="57"/>
  <c r="Q12" i="57"/>
  <c r="P12" i="57"/>
  <c r="E12" i="57"/>
  <c r="U12" i="57" s="1"/>
  <c r="S11" i="57"/>
  <c r="R11" i="57"/>
  <c r="Q11" i="57"/>
  <c r="P11" i="57"/>
  <c r="E11" i="57"/>
  <c r="T11" i="57" s="1"/>
  <c r="S10" i="57"/>
  <c r="R10" i="57"/>
  <c r="Q10" i="57"/>
  <c r="P10" i="57"/>
  <c r="E10" i="57"/>
  <c r="S9" i="57"/>
  <c r="R9" i="57"/>
  <c r="S8" i="57"/>
  <c r="R8" i="57"/>
  <c r="S62" i="56"/>
  <c r="R62" i="56"/>
  <c r="S61" i="56"/>
  <c r="R61" i="56"/>
  <c r="Q61" i="56"/>
  <c r="P61" i="56"/>
  <c r="E61" i="56"/>
  <c r="S60" i="56"/>
  <c r="R60" i="56"/>
  <c r="Q60" i="56"/>
  <c r="P60" i="56"/>
  <c r="P59" i="56" s="1"/>
  <c r="E60" i="56"/>
  <c r="T60" i="56" s="1"/>
  <c r="S59" i="56"/>
  <c r="R59" i="56"/>
  <c r="S58" i="56"/>
  <c r="R58" i="56"/>
  <c r="S57" i="56"/>
  <c r="R57" i="56"/>
  <c r="Q57" i="56"/>
  <c r="P57" i="56"/>
  <c r="E57" i="56"/>
  <c r="S56" i="56"/>
  <c r="R56" i="56"/>
  <c r="Q56" i="56"/>
  <c r="P56" i="56"/>
  <c r="E56" i="56"/>
  <c r="U56" i="56" s="1"/>
  <c r="U55" i="56"/>
  <c r="S55" i="56"/>
  <c r="R55" i="56"/>
  <c r="Q55" i="56"/>
  <c r="P55" i="56"/>
  <c r="E55" i="56"/>
  <c r="T55" i="56" s="1"/>
  <c r="T54" i="56"/>
  <c r="S54" i="56"/>
  <c r="R54" i="56"/>
  <c r="Q54" i="56"/>
  <c r="P54" i="56"/>
  <c r="E54" i="56"/>
  <c r="U54" i="56" s="1"/>
  <c r="S53" i="56"/>
  <c r="R53" i="56"/>
  <c r="U52" i="56"/>
  <c r="T52" i="56"/>
  <c r="S52" i="56"/>
  <c r="R52" i="56"/>
  <c r="Q52" i="56"/>
  <c r="P52" i="56"/>
  <c r="E52" i="56"/>
  <c r="S51" i="56"/>
  <c r="R51" i="56"/>
  <c r="Q51" i="56"/>
  <c r="P51" i="56"/>
  <c r="E51" i="56"/>
  <c r="U51" i="56" s="1"/>
  <c r="S50" i="56"/>
  <c r="R50" i="56"/>
  <c r="Q50" i="56"/>
  <c r="P50" i="56"/>
  <c r="E50" i="56"/>
  <c r="T50" i="56" s="1"/>
  <c r="U49" i="56"/>
  <c r="S49" i="56"/>
  <c r="R49" i="56"/>
  <c r="Q49" i="56"/>
  <c r="P49" i="56"/>
  <c r="E49" i="56"/>
  <c r="T49" i="56" s="1"/>
  <c r="T48" i="56"/>
  <c r="S48" i="56"/>
  <c r="R48" i="56"/>
  <c r="Q48" i="56"/>
  <c r="P48" i="56"/>
  <c r="E48" i="56"/>
  <c r="U48" i="56" s="1"/>
  <c r="S47" i="56"/>
  <c r="R47" i="56"/>
  <c r="Q47" i="56"/>
  <c r="P47" i="56"/>
  <c r="E47" i="56"/>
  <c r="S46" i="56"/>
  <c r="R46" i="56"/>
  <c r="Q46" i="56"/>
  <c r="P46" i="56"/>
  <c r="E46" i="56"/>
  <c r="S45" i="56"/>
  <c r="R45" i="56"/>
  <c r="Q45" i="56"/>
  <c r="U45" i="56" s="1"/>
  <c r="P45" i="56"/>
  <c r="T45" i="56" s="1"/>
  <c r="E45" i="56"/>
  <c r="T44" i="56"/>
  <c r="S44" i="56"/>
  <c r="R44" i="56"/>
  <c r="Q44" i="56"/>
  <c r="P44" i="56"/>
  <c r="E44" i="56"/>
  <c r="U44" i="56" s="1"/>
  <c r="S43" i="56"/>
  <c r="R43" i="56"/>
  <c r="S42" i="56"/>
  <c r="R42" i="56"/>
  <c r="U41" i="56"/>
  <c r="S41" i="56"/>
  <c r="R41" i="56"/>
  <c r="Q41" i="56"/>
  <c r="P41" i="56"/>
  <c r="E41" i="56"/>
  <c r="T41" i="56" s="1"/>
  <c r="U40" i="56"/>
  <c r="T40" i="56"/>
  <c r="S40" i="56"/>
  <c r="R40" i="56"/>
  <c r="Q40" i="56"/>
  <c r="P40" i="56"/>
  <c r="E40" i="56"/>
  <c r="S39" i="56"/>
  <c r="R39" i="56"/>
  <c r="Q39" i="56"/>
  <c r="P39" i="56"/>
  <c r="E39" i="56"/>
  <c r="U39" i="56" s="1"/>
  <c r="S38" i="56"/>
  <c r="R38" i="56"/>
  <c r="Q38" i="56"/>
  <c r="P38" i="56"/>
  <c r="E38" i="56"/>
  <c r="S37" i="56"/>
  <c r="R37" i="56"/>
  <c r="Q37" i="56"/>
  <c r="P37" i="56"/>
  <c r="E37" i="56"/>
  <c r="S36" i="56"/>
  <c r="R36" i="56"/>
  <c r="Q36" i="56"/>
  <c r="P36" i="56"/>
  <c r="T36" i="56" s="1"/>
  <c r="E36" i="56"/>
  <c r="U36" i="56" s="1"/>
  <c r="S35" i="56"/>
  <c r="R35" i="56"/>
  <c r="Q35" i="56"/>
  <c r="P35" i="56"/>
  <c r="E35" i="56"/>
  <c r="U35" i="56" s="1"/>
  <c r="S34" i="56"/>
  <c r="R34" i="56"/>
  <c r="Q34" i="56"/>
  <c r="P34" i="56"/>
  <c r="E34" i="56"/>
  <c r="U34" i="56" s="1"/>
  <c r="S33" i="56"/>
  <c r="R33" i="56"/>
  <c r="Q33" i="56"/>
  <c r="P33" i="56"/>
  <c r="E33" i="56"/>
  <c r="T33" i="56" s="1"/>
  <c r="S32" i="56"/>
  <c r="R32" i="56"/>
  <c r="Q32" i="56"/>
  <c r="U32" i="56" s="1"/>
  <c r="P32" i="56"/>
  <c r="E32" i="56"/>
  <c r="T32" i="56" s="1"/>
  <c r="S31" i="56"/>
  <c r="R31" i="56"/>
  <c r="Q31" i="56"/>
  <c r="P31" i="56"/>
  <c r="E31" i="56"/>
  <c r="U31" i="56" s="1"/>
  <c r="S30" i="56"/>
  <c r="R30" i="56"/>
  <c r="Q30" i="56"/>
  <c r="P30" i="56"/>
  <c r="E30" i="56"/>
  <c r="S29" i="56"/>
  <c r="R29" i="56"/>
  <c r="Q29" i="56"/>
  <c r="P29" i="56"/>
  <c r="E29" i="56"/>
  <c r="S28" i="56"/>
  <c r="R28" i="56"/>
  <c r="Q28" i="56"/>
  <c r="P28" i="56"/>
  <c r="E28" i="56"/>
  <c r="T28" i="56" s="1"/>
  <c r="S27" i="56"/>
  <c r="R27" i="56"/>
  <c r="S26" i="56"/>
  <c r="R26" i="56"/>
  <c r="Q26" i="56"/>
  <c r="P26" i="56"/>
  <c r="E26" i="56"/>
  <c r="S25" i="56"/>
  <c r="R25" i="56"/>
  <c r="Q25" i="56"/>
  <c r="P25" i="56"/>
  <c r="E25" i="56"/>
  <c r="S24" i="56"/>
  <c r="R24" i="56"/>
  <c r="Q24" i="56"/>
  <c r="P24" i="56"/>
  <c r="E24" i="56"/>
  <c r="S23" i="56"/>
  <c r="R23" i="56"/>
  <c r="Q23" i="56"/>
  <c r="P23" i="56"/>
  <c r="E23" i="56"/>
  <c r="U23" i="56" s="1"/>
  <c r="S22" i="56"/>
  <c r="R22" i="56"/>
  <c r="Q22" i="56"/>
  <c r="P22" i="56"/>
  <c r="E22" i="56"/>
  <c r="S21" i="56"/>
  <c r="R21" i="56"/>
  <c r="Q21" i="56"/>
  <c r="P21" i="56"/>
  <c r="E21" i="56"/>
  <c r="U21" i="56" s="1"/>
  <c r="S20" i="56"/>
  <c r="R20" i="56"/>
  <c r="Q20" i="56"/>
  <c r="P20" i="56"/>
  <c r="E20" i="56"/>
  <c r="S19" i="56"/>
  <c r="R19" i="56"/>
  <c r="Q19" i="56"/>
  <c r="P19" i="56"/>
  <c r="E19" i="56"/>
  <c r="U19" i="56" s="1"/>
  <c r="T18" i="56"/>
  <c r="S18" i="56"/>
  <c r="R18" i="56"/>
  <c r="Q18" i="56"/>
  <c r="P18" i="56"/>
  <c r="E18" i="56"/>
  <c r="U18" i="56" s="1"/>
  <c r="S17" i="56"/>
  <c r="R17" i="56"/>
  <c r="Q17" i="56"/>
  <c r="P17" i="56"/>
  <c r="E17" i="56"/>
  <c r="S16" i="56"/>
  <c r="R16" i="56"/>
  <c r="Q16" i="56"/>
  <c r="P16" i="56"/>
  <c r="E16" i="56"/>
  <c r="U15" i="56"/>
  <c r="S15" i="56"/>
  <c r="R15" i="56"/>
  <c r="Q15" i="56"/>
  <c r="P15" i="56"/>
  <c r="E15" i="56"/>
  <c r="T15" i="56" s="1"/>
  <c r="T14" i="56"/>
  <c r="S14" i="56"/>
  <c r="R14" i="56"/>
  <c r="Q14" i="56"/>
  <c r="P14" i="56"/>
  <c r="E14" i="56"/>
  <c r="U14" i="56" s="1"/>
  <c r="T13" i="56"/>
  <c r="S13" i="56"/>
  <c r="R13" i="56"/>
  <c r="Q13" i="56"/>
  <c r="P13" i="56"/>
  <c r="E13" i="56"/>
  <c r="S12" i="56"/>
  <c r="R12" i="56"/>
  <c r="Q12" i="56"/>
  <c r="P12" i="56"/>
  <c r="E12" i="56"/>
  <c r="S11" i="56"/>
  <c r="R11" i="56"/>
  <c r="Q11" i="56"/>
  <c r="P11" i="56"/>
  <c r="E11" i="56"/>
  <c r="U11" i="56" s="1"/>
  <c r="S10" i="56"/>
  <c r="R10" i="56"/>
  <c r="Q10" i="56"/>
  <c r="P10" i="56"/>
  <c r="E10" i="56"/>
  <c r="S9" i="56"/>
  <c r="R9" i="56"/>
  <c r="S8" i="56"/>
  <c r="R8" i="56"/>
  <c r="S62" i="55"/>
  <c r="R62" i="55"/>
  <c r="S61" i="55"/>
  <c r="R61" i="55"/>
  <c r="Q61" i="55"/>
  <c r="P61" i="55"/>
  <c r="E61" i="55"/>
  <c r="S60" i="55"/>
  <c r="R60" i="55"/>
  <c r="Q60" i="55"/>
  <c r="P60" i="55"/>
  <c r="P59" i="55" s="1"/>
  <c r="E60" i="55"/>
  <c r="S59" i="55"/>
  <c r="R59" i="55"/>
  <c r="S58" i="55"/>
  <c r="R58" i="55"/>
  <c r="S57" i="55"/>
  <c r="R57" i="55"/>
  <c r="Q57" i="55"/>
  <c r="P57" i="55"/>
  <c r="E57" i="55"/>
  <c r="U57" i="55" s="1"/>
  <c r="S56" i="55"/>
  <c r="R56" i="55"/>
  <c r="Q56" i="55"/>
  <c r="P56" i="55"/>
  <c r="E56" i="55"/>
  <c r="U56" i="55" s="1"/>
  <c r="S55" i="55"/>
  <c r="R55" i="55"/>
  <c r="Q55" i="55"/>
  <c r="P55" i="55"/>
  <c r="E55" i="55"/>
  <c r="S54" i="55"/>
  <c r="R54" i="55"/>
  <c r="Q54" i="55"/>
  <c r="P54" i="55"/>
  <c r="E54" i="55"/>
  <c r="S53" i="55"/>
  <c r="R53" i="55"/>
  <c r="T52" i="55"/>
  <c r="S52" i="55"/>
  <c r="R52" i="55"/>
  <c r="Q52" i="55"/>
  <c r="P52" i="55"/>
  <c r="E52" i="55"/>
  <c r="U52" i="55" s="1"/>
  <c r="S51" i="55"/>
  <c r="R51" i="55"/>
  <c r="Q51" i="55"/>
  <c r="P51" i="55"/>
  <c r="E51" i="55"/>
  <c r="S50" i="55"/>
  <c r="R50" i="55"/>
  <c r="Q50" i="55"/>
  <c r="P50" i="55"/>
  <c r="E50" i="55"/>
  <c r="S49" i="55"/>
  <c r="R49" i="55"/>
  <c r="Q49" i="55"/>
  <c r="P49" i="55"/>
  <c r="E49" i="55"/>
  <c r="S48" i="55"/>
  <c r="R48" i="55"/>
  <c r="Q48" i="55"/>
  <c r="P48" i="55"/>
  <c r="E48" i="55"/>
  <c r="U48" i="55" s="1"/>
  <c r="S47" i="55"/>
  <c r="R47" i="55"/>
  <c r="Q47" i="55"/>
  <c r="P47" i="55"/>
  <c r="E47" i="55"/>
  <c r="S46" i="55"/>
  <c r="R46" i="55"/>
  <c r="Q46" i="55"/>
  <c r="P46" i="55"/>
  <c r="E46" i="55"/>
  <c r="U45" i="55"/>
  <c r="S45" i="55"/>
  <c r="R45" i="55"/>
  <c r="Q45" i="55"/>
  <c r="P45" i="55"/>
  <c r="E45" i="55"/>
  <c r="T45" i="55" s="1"/>
  <c r="U44" i="55"/>
  <c r="T44" i="55"/>
  <c r="S44" i="55"/>
  <c r="R44" i="55"/>
  <c r="Q44" i="55"/>
  <c r="P44" i="55"/>
  <c r="E44" i="55"/>
  <c r="S43" i="55"/>
  <c r="R43" i="55"/>
  <c r="S42" i="55"/>
  <c r="R42" i="55"/>
  <c r="T41" i="55"/>
  <c r="S41" i="55"/>
  <c r="R41" i="55"/>
  <c r="Q41" i="55"/>
  <c r="P41" i="55"/>
  <c r="E41" i="55"/>
  <c r="U41" i="55" s="1"/>
  <c r="S40" i="55"/>
  <c r="R40" i="55"/>
  <c r="Q40" i="55"/>
  <c r="P40" i="55"/>
  <c r="E40" i="55"/>
  <c r="S39" i="55"/>
  <c r="R39" i="55"/>
  <c r="Q39" i="55"/>
  <c r="P39" i="55"/>
  <c r="E39" i="55"/>
  <c r="U38" i="55"/>
  <c r="S38" i="55"/>
  <c r="R38" i="55"/>
  <c r="Q38" i="55"/>
  <c r="P38" i="55"/>
  <c r="E38" i="55"/>
  <c r="T38" i="55" s="1"/>
  <c r="T37" i="55"/>
  <c r="S37" i="55"/>
  <c r="R37" i="55"/>
  <c r="Q37" i="55"/>
  <c r="P37" i="55"/>
  <c r="E37" i="55"/>
  <c r="U37" i="55" s="1"/>
  <c r="T36" i="55"/>
  <c r="S36" i="55"/>
  <c r="R36" i="55"/>
  <c r="Q36" i="55"/>
  <c r="P36" i="55"/>
  <c r="E36" i="55"/>
  <c r="U36" i="55" s="1"/>
  <c r="S35" i="55"/>
  <c r="R35" i="55"/>
  <c r="Q35" i="55"/>
  <c r="P35" i="55"/>
  <c r="E35" i="55"/>
  <c r="S34" i="55"/>
  <c r="R34" i="55"/>
  <c r="Q34" i="55"/>
  <c r="P34" i="55"/>
  <c r="E34" i="55"/>
  <c r="S33" i="55"/>
  <c r="R33" i="55"/>
  <c r="Q33" i="55"/>
  <c r="P33" i="55"/>
  <c r="E33" i="55"/>
  <c r="S32" i="55"/>
  <c r="R32" i="55"/>
  <c r="Q32" i="55"/>
  <c r="P32" i="55"/>
  <c r="E32" i="55"/>
  <c r="S31" i="55"/>
  <c r="R31" i="55"/>
  <c r="Q31" i="55"/>
  <c r="P31" i="55"/>
  <c r="E31" i="55"/>
  <c r="S30" i="55"/>
  <c r="R30" i="55"/>
  <c r="Q30" i="55"/>
  <c r="P30" i="55"/>
  <c r="E30" i="55"/>
  <c r="U29" i="55"/>
  <c r="T29" i="55"/>
  <c r="S29" i="55"/>
  <c r="R29" i="55"/>
  <c r="Q29" i="55"/>
  <c r="P29" i="55"/>
  <c r="E29" i="55"/>
  <c r="T28" i="55"/>
  <c r="S28" i="55"/>
  <c r="R28" i="55"/>
  <c r="Q28" i="55"/>
  <c r="P28" i="55"/>
  <c r="E28" i="55"/>
  <c r="S27" i="55"/>
  <c r="R27" i="55"/>
  <c r="S26" i="55"/>
  <c r="R26" i="55"/>
  <c r="Q26" i="55"/>
  <c r="P26" i="55"/>
  <c r="E26" i="55"/>
  <c r="S25" i="55"/>
  <c r="R25" i="55"/>
  <c r="Q25" i="55"/>
  <c r="P25" i="55"/>
  <c r="E25" i="55"/>
  <c r="S24" i="55"/>
  <c r="R24" i="55"/>
  <c r="Q24" i="55"/>
  <c r="P24" i="55"/>
  <c r="E24" i="55"/>
  <c r="U24" i="55" s="1"/>
  <c r="T23" i="55"/>
  <c r="S23" i="55"/>
  <c r="R23" i="55"/>
  <c r="Q23" i="55"/>
  <c r="P23" i="55"/>
  <c r="E23" i="55"/>
  <c r="U23" i="55" s="1"/>
  <c r="U22" i="55"/>
  <c r="S22" i="55"/>
  <c r="R22" i="55"/>
  <c r="Q22" i="55"/>
  <c r="P22" i="55"/>
  <c r="E22" i="55"/>
  <c r="T22" i="55" s="1"/>
  <c r="T21" i="55"/>
  <c r="S21" i="55"/>
  <c r="R21" i="55"/>
  <c r="Q21" i="55"/>
  <c r="P21" i="55"/>
  <c r="E21" i="55"/>
  <c r="U21" i="55" s="1"/>
  <c r="S20" i="55"/>
  <c r="R20" i="55"/>
  <c r="Q20" i="55"/>
  <c r="P20" i="55"/>
  <c r="E20" i="55"/>
  <c r="S19" i="55"/>
  <c r="R19" i="55"/>
  <c r="Q19" i="55"/>
  <c r="P19" i="55"/>
  <c r="E19" i="55"/>
  <c r="S18" i="55"/>
  <c r="R18" i="55"/>
  <c r="Q18" i="55"/>
  <c r="P18" i="55"/>
  <c r="E18" i="55"/>
  <c r="S17" i="55"/>
  <c r="R17" i="55"/>
  <c r="Q17" i="55"/>
  <c r="P17" i="55"/>
  <c r="E17" i="55"/>
  <c r="U17" i="55" s="1"/>
  <c r="S16" i="55"/>
  <c r="R16" i="55"/>
  <c r="Q16" i="55"/>
  <c r="P16" i="55"/>
  <c r="E16" i="55"/>
  <c r="U16" i="55" s="1"/>
  <c r="S15" i="55"/>
  <c r="R15" i="55"/>
  <c r="Q15" i="55"/>
  <c r="P15" i="55"/>
  <c r="E15" i="55"/>
  <c r="U15" i="55" s="1"/>
  <c r="S14" i="55"/>
  <c r="R14" i="55"/>
  <c r="Q14" i="55"/>
  <c r="P14" i="55"/>
  <c r="E14" i="55"/>
  <c r="T14" i="55" s="1"/>
  <c r="S13" i="55"/>
  <c r="R13" i="55"/>
  <c r="Q13" i="55"/>
  <c r="U13" i="55" s="1"/>
  <c r="P13" i="55"/>
  <c r="E13" i="55"/>
  <c r="T12" i="55"/>
  <c r="S12" i="55"/>
  <c r="R12" i="55"/>
  <c r="Q12" i="55"/>
  <c r="P12" i="55"/>
  <c r="E12" i="55"/>
  <c r="U12" i="55" s="1"/>
  <c r="S11" i="55"/>
  <c r="R11" i="55"/>
  <c r="Q11" i="55"/>
  <c r="P11" i="55"/>
  <c r="E11" i="55"/>
  <c r="S10" i="55"/>
  <c r="R10" i="55"/>
  <c r="Q10" i="55"/>
  <c r="P10" i="55"/>
  <c r="E10" i="55"/>
  <c r="S9" i="55"/>
  <c r="R9" i="55"/>
  <c r="S8" i="55"/>
  <c r="R8" i="55"/>
  <c r="S62" i="54"/>
  <c r="R62" i="54"/>
  <c r="U61" i="54"/>
  <c r="T61" i="54"/>
  <c r="S61" i="54"/>
  <c r="R61" i="54"/>
  <c r="Q61" i="54"/>
  <c r="P61" i="54"/>
  <c r="E61" i="54"/>
  <c r="T60" i="54"/>
  <c r="S60" i="54"/>
  <c r="R60" i="54"/>
  <c r="Q60" i="54"/>
  <c r="Q59" i="54" s="1"/>
  <c r="P60" i="54"/>
  <c r="P59" i="54" s="1"/>
  <c r="E60" i="54"/>
  <c r="E59" i="54" s="1"/>
  <c r="U59" i="54" s="1"/>
  <c r="S59" i="54"/>
  <c r="R59" i="54"/>
  <c r="S58" i="54"/>
  <c r="R58" i="54"/>
  <c r="S57" i="54"/>
  <c r="R57" i="54"/>
  <c r="Q57" i="54"/>
  <c r="P57" i="54"/>
  <c r="E57" i="54"/>
  <c r="S56" i="54"/>
  <c r="R56" i="54"/>
  <c r="Q56" i="54"/>
  <c r="P56" i="54"/>
  <c r="E56" i="54"/>
  <c r="S55" i="54"/>
  <c r="R55" i="54"/>
  <c r="Q55" i="54"/>
  <c r="P55" i="54"/>
  <c r="E55" i="54"/>
  <c r="U55" i="54" s="1"/>
  <c r="T54" i="54"/>
  <c r="S54" i="54"/>
  <c r="R54" i="54"/>
  <c r="Q54" i="54"/>
  <c r="P54" i="54"/>
  <c r="E54" i="54"/>
  <c r="S53" i="54"/>
  <c r="R53" i="54"/>
  <c r="S52" i="54"/>
  <c r="R52" i="54"/>
  <c r="Q52" i="54"/>
  <c r="P52" i="54"/>
  <c r="E52" i="54"/>
  <c r="S51" i="54"/>
  <c r="R51" i="54"/>
  <c r="Q51" i="54"/>
  <c r="P51" i="54"/>
  <c r="E51" i="54"/>
  <c r="S50" i="54"/>
  <c r="R50" i="54"/>
  <c r="Q50" i="54"/>
  <c r="P50" i="54"/>
  <c r="E50" i="54"/>
  <c r="S49" i="54"/>
  <c r="R49" i="54"/>
  <c r="Q49" i="54"/>
  <c r="P49" i="54"/>
  <c r="E49" i="54"/>
  <c r="S48" i="54"/>
  <c r="R48" i="54"/>
  <c r="Q48" i="54"/>
  <c r="P48" i="54"/>
  <c r="E48" i="54"/>
  <c r="U48" i="54" s="1"/>
  <c r="U47" i="54"/>
  <c r="S47" i="54"/>
  <c r="R47" i="54"/>
  <c r="Q47" i="54"/>
  <c r="P47" i="54"/>
  <c r="E47" i="54"/>
  <c r="T47" i="54" s="1"/>
  <c r="S46" i="54"/>
  <c r="R46" i="54"/>
  <c r="Q46" i="54"/>
  <c r="P46" i="54"/>
  <c r="E46" i="54"/>
  <c r="S45" i="54"/>
  <c r="R45" i="54"/>
  <c r="Q45" i="54"/>
  <c r="P45" i="54"/>
  <c r="E45" i="54"/>
  <c r="T45" i="54" s="1"/>
  <c r="S44" i="54"/>
  <c r="R44" i="54"/>
  <c r="Q44" i="54"/>
  <c r="P44" i="54"/>
  <c r="E44" i="54"/>
  <c r="S43" i="54"/>
  <c r="R43" i="54"/>
  <c r="S42" i="54"/>
  <c r="R42" i="54"/>
  <c r="S41" i="54"/>
  <c r="R41" i="54"/>
  <c r="Q41" i="54"/>
  <c r="P41" i="54"/>
  <c r="E41" i="54"/>
  <c r="U40" i="54"/>
  <c r="T40" i="54"/>
  <c r="S40" i="54"/>
  <c r="R40" i="54"/>
  <c r="Q40" i="54"/>
  <c r="P40" i="54"/>
  <c r="E40" i="54"/>
  <c r="S39" i="54"/>
  <c r="R39" i="54"/>
  <c r="Q39" i="54"/>
  <c r="P39" i="54"/>
  <c r="E39" i="54"/>
  <c r="U39" i="54" s="1"/>
  <c r="S38" i="54"/>
  <c r="R38" i="54"/>
  <c r="Q38" i="54"/>
  <c r="P38" i="54"/>
  <c r="E38" i="54"/>
  <c r="U38" i="54" s="1"/>
  <c r="U37" i="54"/>
  <c r="S37" i="54"/>
  <c r="R37" i="54"/>
  <c r="Q37" i="54"/>
  <c r="P37" i="54"/>
  <c r="E37" i="54"/>
  <c r="T37" i="54" s="1"/>
  <c r="T36" i="54"/>
  <c r="S36" i="54"/>
  <c r="R36" i="54"/>
  <c r="Q36" i="54"/>
  <c r="P36" i="54"/>
  <c r="E36" i="54"/>
  <c r="U36" i="54" s="1"/>
  <c r="S35" i="54"/>
  <c r="R35" i="54"/>
  <c r="Q35" i="54"/>
  <c r="P35" i="54"/>
  <c r="E35" i="54"/>
  <c r="S34" i="54"/>
  <c r="R34" i="54"/>
  <c r="Q34" i="54"/>
  <c r="P34" i="54"/>
  <c r="E34" i="54"/>
  <c r="S33" i="54"/>
  <c r="R33" i="54"/>
  <c r="Q33" i="54"/>
  <c r="P33" i="54"/>
  <c r="E33" i="54"/>
  <c r="S32" i="54"/>
  <c r="R32" i="54"/>
  <c r="Q32" i="54"/>
  <c r="P32" i="54"/>
  <c r="E32" i="54"/>
  <c r="U32" i="54" s="1"/>
  <c r="S31" i="54"/>
  <c r="R31" i="54"/>
  <c r="Q31" i="54"/>
  <c r="P31" i="54"/>
  <c r="E31" i="54"/>
  <c r="U31" i="54" s="1"/>
  <c r="S30" i="54"/>
  <c r="R30" i="54"/>
  <c r="Q30" i="54"/>
  <c r="P30" i="54"/>
  <c r="E30" i="54"/>
  <c r="S29" i="54"/>
  <c r="R29" i="54"/>
  <c r="Q29" i="54"/>
  <c r="P29" i="54"/>
  <c r="E29" i="54"/>
  <c r="U29" i="54" s="1"/>
  <c r="S28" i="54"/>
  <c r="R28" i="54"/>
  <c r="Q28" i="54"/>
  <c r="P28" i="54"/>
  <c r="E28" i="54"/>
  <c r="S27" i="54"/>
  <c r="R27" i="54"/>
  <c r="S26" i="54"/>
  <c r="R26" i="54"/>
  <c r="Q26" i="54"/>
  <c r="P26" i="54"/>
  <c r="E26" i="54"/>
  <c r="U26" i="54" s="1"/>
  <c r="S25" i="54"/>
  <c r="R25" i="54"/>
  <c r="Q25" i="54"/>
  <c r="P25" i="54"/>
  <c r="E25" i="54"/>
  <c r="U25" i="54" s="1"/>
  <c r="U24" i="54"/>
  <c r="T24" i="54"/>
  <c r="S24" i="54"/>
  <c r="R24" i="54"/>
  <c r="Q24" i="54"/>
  <c r="P24" i="54"/>
  <c r="E24" i="54"/>
  <c r="T23" i="54"/>
  <c r="S23" i="54"/>
  <c r="R23" i="54"/>
  <c r="Q23" i="54"/>
  <c r="P23" i="54"/>
  <c r="E23" i="54"/>
  <c r="S22" i="54"/>
  <c r="R22" i="54"/>
  <c r="Q22" i="54"/>
  <c r="P22" i="54"/>
  <c r="E22" i="54"/>
  <c r="S21" i="54"/>
  <c r="R21" i="54"/>
  <c r="Q21" i="54"/>
  <c r="P21" i="54"/>
  <c r="E21" i="54"/>
  <c r="S20" i="54"/>
  <c r="R20" i="54"/>
  <c r="Q20" i="54"/>
  <c r="P20" i="54"/>
  <c r="E20" i="54"/>
  <c r="S19" i="54"/>
  <c r="R19" i="54"/>
  <c r="Q19" i="54"/>
  <c r="P19" i="54"/>
  <c r="E19" i="54"/>
  <c r="U19" i="54" s="1"/>
  <c r="S18" i="54"/>
  <c r="R18" i="54"/>
  <c r="Q18" i="54"/>
  <c r="P18" i="54"/>
  <c r="E18" i="54"/>
  <c r="U18" i="54" s="1"/>
  <c r="S17" i="54"/>
  <c r="R17" i="54"/>
  <c r="Q17" i="54"/>
  <c r="P17" i="54"/>
  <c r="E17" i="54"/>
  <c r="U17" i="54" s="1"/>
  <c r="T16" i="54"/>
  <c r="S16" i="54"/>
  <c r="R16" i="54"/>
  <c r="Q16" i="54"/>
  <c r="P16" i="54"/>
  <c r="E16" i="54"/>
  <c r="U16" i="54" s="1"/>
  <c r="S15" i="54"/>
  <c r="R15" i="54"/>
  <c r="Q15" i="54"/>
  <c r="P15" i="54"/>
  <c r="E15" i="54"/>
  <c r="U15" i="54" s="1"/>
  <c r="S14" i="54"/>
  <c r="R14" i="54"/>
  <c r="Q14" i="54"/>
  <c r="P14" i="54"/>
  <c r="E14" i="54"/>
  <c r="U14" i="54" s="1"/>
  <c r="S13" i="54"/>
  <c r="R13" i="54"/>
  <c r="Q13" i="54"/>
  <c r="P13" i="54"/>
  <c r="E13" i="54"/>
  <c r="S12" i="54"/>
  <c r="R12" i="54"/>
  <c r="Q12" i="54"/>
  <c r="P12" i="54"/>
  <c r="E12" i="54"/>
  <c r="S11" i="54"/>
  <c r="R11" i="54"/>
  <c r="Q11" i="54"/>
  <c r="P11" i="54"/>
  <c r="E11" i="54"/>
  <c r="S10" i="54"/>
  <c r="R10" i="54"/>
  <c r="Q10" i="54"/>
  <c r="P10" i="54"/>
  <c r="E10" i="54"/>
  <c r="S9" i="54"/>
  <c r="R9" i="54"/>
  <c r="S8" i="54"/>
  <c r="R8" i="54"/>
  <c r="S62" i="53"/>
  <c r="R62" i="53"/>
  <c r="S61" i="53"/>
  <c r="R61" i="53"/>
  <c r="Q61" i="53"/>
  <c r="P61" i="53"/>
  <c r="E61" i="53"/>
  <c r="S60" i="53"/>
  <c r="R60" i="53"/>
  <c r="Q60" i="53"/>
  <c r="P60" i="53"/>
  <c r="E60" i="53"/>
  <c r="S59" i="53"/>
  <c r="R59" i="53"/>
  <c r="S58" i="53"/>
  <c r="R58" i="53"/>
  <c r="S57" i="53"/>
  <c r="R57" i="53"/>
  <c r="Q57" i="53"/>
  <c r="P57" i="53"/>
  <c r="E57" i="53"/>
  <c r="U57" i="53" s="1"/>
  <c r="S56" i="53"/>
  <c r="R56" i="53"/>
  <c r="Q56" i="53"/>
  <c r="P56" i="53"/>
  <c r="E56" i="53"/>
  <c r="U56" i="53" s="1"/>
  <c r="T55" i="53"/>
  <c r="S55" i="53"/>
  <c r="R55" i="53"/>
  <c r="Q55" i="53"/>
  <c r="P55" i="53"/>
  <c r="E55" i="53"/>
  <c r="U55" i="53" s="1"/>
  <c r="U54" i="53"/>
  <c r="S54" i="53"/>
  <c r="R54" i="53"/>
  <c r="Q54" i="53"/>
  <c r="P54" i="53"/>
  <c r="E54" i="53"/>
  <c r="T54" i="53" s="1"/>
  <c r="S53" i="53"/>
  <c r="R53" i="53"/>
  <c r="U52" i="53"/>
  <c r="T52" i="53"/>
  <c r="S52" i="53"/>
  <c r="R52" i="53"/>
  <c r="Q52" i="53"/>
  <c r="P52" i="53"/>
  <c r="E52" i="53"/>
  <c r="T51" i="53"/>
  <c r="S51" i="53"/>
  <c r="R51" i="53"/>
  <c r="Q51" i="53"/>
  <c r="P51" i="53"/>
  <c r="E51" i="53"/>
  <c r="U51" i="53" s="1"/>
  <c r="S50" i="53"/>
  <c r="R50" i="53"/>
  <c r="Q50" i="53"/>
  <c r="P50" i="53"/>
  <c r="E50" i="53"/>
  <c r="S49" i="53"/>
  <c r="R49" i="53"/>
  <c r="Q49" i="53"/>
  <c r="P49" i="53"/>
  <c r="E49" i="53"/>
  <c r="T48" i="53"/>
  <c r="S48" i="53"/>
  <c r="R48" i="53"/>
  <c r="Q48" i="53"/>
  <c r="P48" i="53"/>
  <c r="E48" i="53"/>
  <c r="U48" i="53" s="1"/>
  <c r="T47" i="53"/>
  <c r="S47" i="53"/>
  <c r="R47" i="53"/>
  <c r="Q47" i="53"/>
  <c r="P47" i="53"/>
  <c r="E47" i="53"/>
  <c r="U47" i="53" s="1"/>
  <c r="S46" i="53"/>
  <c r="R46" i="53"/>
  <c r="Q46" i="53"/>
  <c r="P46" i="53"/>
  <c r="E46" i="53"/>
  <c r="S45" i="53"/>
  <c r="R45" i="53"/>
  <c r="Q45" i="53"/>
  <c r="P45" i="53"/>
  <c r="E45" i="53"/>
  <c r="U44" i="53"/>
  <c r="S44" i="53"/>
  <c r="R44" i="53"/>
  <c r="Q44" i="53"/>
  <c r="P44" i="53"/>
  <c r="E44" i="53"/>
  <c r="S43" i="53"/>
  <c r="R43" i="53"/>
  <c r="S42" i="53"/>
  <c r="R42" i="53"/>
  <c r="T41" i="53"/>
  <c r="S41" i="53"/>
  <c r="R41" i="53"/>
  <c r="Q41" i="53"/>
  <c r="P41" i="53"/>
  <c r="E41" i="53"/>
  <c r="U41" i="53" s="1"/>
  <c r="S40" i="53"/>
  <c r="R40" i="53"/>
  <c r="Q40" i="53"/>
  <c r="P40" i="53"/>
  <c r="E40" i="53"/>
  <c r="U40" i="53" s="1"/>
  <c r="S39" i="53"/>
  <c r="R39" i="53"/>
  <c r="Q39" i="53"/>
  <c r="P39" i="53"/>
  <c r="E39" i="53"/>
  <c r="U39" i="53" s="1"/>
  <c r="S38" i="53"/>
  <c r="R38" i="53"/>
  <c r="Q38" i="53"/>
  <c r="P38" i="53"/>
  <c r="E38" i="53"/>
  <c r="S37" i="53"/>
  <c r="R37" i="53"/>
  <c r="Q37" i="53"/>
  <c r="P37" i="53"/>
  <c r="E37" i="53"/>
  <c r="S36" i="53"/>
  <c r="R36" i="53"/>
  <c r="Q36" i="53"/>
  <c r="P36" i="53"/>
  <c r="E36" i="53"/>
  <c r="S35" i="53"/>
  <c r="R35" i="53"/>
  <c r="Q35" i="53"/>
  <c r="P35" i="53"/>
  <c r="E35" i="53"/>
  <c r="S34" i="53"/>
  <c r="R34" i="53"/>
  <c r="Q34" i="53"/>
  <c r="P34" i="53"/>
  <c r="E34" i="53"/>
  <c r="S33" i="53"/>
  <c r="R33" i="53"/>
  <c r="Q33" i="53"/>
  <c r="P33" i="53"/>
  <c r="E33" i="53"/>
  <c r="T32" i="53"/>
  <c r="S32" i="53"/>
  <c r="R32" i="53"/>
  <c r="Q32" i="53"/>
  <c r="P32" i="53"/>
  <c r="E32" i="53"/>
  <c r="U32" i="53" s="1"/>
  <c r="T31" i="53"/>
  <c r="S31" i="53"/>
  <c r="R31" i="53"/>
  <c r="Q31" i="53"/>
  <c r="P31" i="53"/>
  <c r="E31" i="53"/>
  <c r="U31" i="53" s="1"/>
  <c r="S30" i="53"/>
  <c r="R30" i="53"/>
  <c r="Q30" i="53"/>
  <c r="U30" i="53" s="1"/>
  <c r="P30" i="53"/>
  <c r="E30" i="53"/>
  <c r="T30" i="53" s="1"/>
  <c r="S29" i="53"/>
  <c r="R29" i="53"/>
  <c r="Q29" i="53"/>
  <c r="P29" i="53"/>
  <c r="E29" i="53"/>
  <c r="S28" i="53"/>
  <c r="R28" i="53"/>
  <c r="Q28" i="53"/>
  <c r="P28" i="53"/>
  <c r="E28" i="53"/>
  <c r="S27" i="53"/>
  <c r="R27" i="53"/>
  <c r="U26" i="53"/>
  <c r="T26" i="53"/>
  <c r="S26" i="53"/>
  <c r="R26" i="53"/>
  <c r="Q26" i="53"/>
  <c r="P26" i="53"/>
  <c r="E26" i="53"/>
  <c r="U25" i="53"/>
  <c r="T25" i="53"/>
  <c r="S25" i="53"/>
  <c r="R25" i="53"/>
  <c r="Q25" i="53"/>
  <c r="P25" i="53"/>
  <c r="E25" i="53"/>
  <c r="S24" i="53"/>
  <c r="R24" i="53"/>
  <c r="Q24" i="53"/>
  <c r="P24" i="53"/>
  <c r="E24" i="53"/>
  <c r="U24" i="53" s="1"/>
  <c r="S23" i="53"/>
  <c r="R23" i="53"/>
  <c r="Q23" i="53"/>
  <c r="P23" i="53"/>
  <c r="E23" i="53"/>
  <c r="S22" i="53"/>
  <c r="R22" i="53"/>
  <c r="Q22" i="53"/>
  <c r="P22" i="53"/>
  <c r="E22" i="53"/>
  <c r="S21" i="53"/>
  <c r="R21" i="53"/>
  <c r="Q21" i="53"/>
  <c r="P21" i="53"/>
  <c r="E21" i="53"/>
  <c r="T21" i="53" s="1"/>
  <c r="S20" i="53"/>
  <c r="R20" i="53"/>
  <c r="Q20" i="53"/>
  <c r="P20" i="53"/>
  <c r="E20" i="53"/>
  <c r="S19" i="53"/>
  <c r="R19" i="53"/>
  <c r="Q19" i="53"/>
  <c r="P19" i="53"/>
  <c r="E19" i="53"/>
  <c r="U19" i="53" s="1"/>
  <c r="U18" i="53"/>
  <c r="T18" i="53"/>
  <c r="S18" i="53"/>
  <c r="R18" i="53"/>
  <c r="Q18" i="53"/>
  <c r="P18" i="53"/>
  <c r="E18" i="53"/>
  <c r="U17" i="53"/>
  <c r="T17" i="53"/>
  <c r="S17" i="53"/>
  <c r="R17" i="53"/>
  <c r="Q17" i="53"/>
  <c r="P17" i="53"/>
  <c r="E17" i="53"/>
  <c r="S16" i="53"/>
  <c r="R16" i="53"/>
  <c r="Q16" i="53"/>
  <c r="P16" i="53"/>
  <c r="E16" i="53"/>
  <c r="U16" i="53" s="1"/>
  <c r="S15" i="53"/>
  <c r="R15" i="53"/>
  <c r="Q15" i="53"/>
  <c r="P15" i="53"/>
  <c r="E15" i="53"/>
  <c r="S14" i="53"/>
  <c r="R14" i="53"/>
  <c r="Q14" i="53"/>
  <c r="P14" i="53"/>
  <c r="E14" i="53"/>
  <c r="S13" i="53"/>
  <c r="R13" i="53"/>
  <c r="Q13" i="53"/>
  <c r="P13" i="53"/>
  <c r="E13" i="53"/>
  <c r="U13" i="53" s="1"/>
  <c r="S12" i="53"/>
  <c r="R12" i="53"/>
  <c r="Q12" i="53"/>
  <c r="P12" i="53"/>
  <c r="E12" i="53"/>
  <c r="T12" i="53" s="1"/>
  <c r="S11" i="53"/>
  <c r="R11" i="53"/>
  <c r="Q11" i="53"/>
  <c r="P11" i="53"/>
  <c r="E11" i="53"/>
  <c r="U11" i="53" s="1"/>
  <c r="U10" i="53"/>
  <c r="T10" i="53"/>
  <c r="S10" i="53"/>
  <c r="R10" i="53"/>
  <c r="Q10" i="53"/>
  <c r="P10" i="53"/>
  <c r="E10" i="53"/>
  <c r="S9" i="53"/>
  <c r="R9" i="53"/>
  <c r="S8" i="53"/>
  <c r="R8" i="53"/>
  <c r="S62" i="52"/>
  <c r="R62" i="52"/>
  <c r="S61" i="52"/>
  <c r="R61" i="52"/>
  <c r="Q61" i="52"/>
  <c r="P61" i="52"/>
  <c r="E61" i="52"/>
  <c r="T61" i="52" s="1"/>
  <c r="S60" i="52"/>
  <c r="R60" i="52"/>
  <c r="Q60" i="52"/>
  <c r="P60" i="52"/>
  <c r="E60" i="52"/>
  <c r="S59" i="52"/>
  <c r="R59" i="52"/>
  <c r="S58" i="52"/>
  <c r="R58" i="52"/>
  <c r="S57" i="52"/>
  <c r="R57" i="52"/>
  <c r="Q57" i="52"/>
  <c r="P57" i="52"/>
  <c r="E57" i="52"/>
  <c r="U57" i="52" s="1"/>
  <c r="U56" i="52"/>
  <c r="T56" i="52"/>
  <c r="S56" i="52"/>
  <c r="R56" i="52"/>
  <c r="Q56" i="52"/>
  <c r="P56" i="52"/>
  <c r="E56" i="52"/>
  <c r="U55" i="52"/>
  <c r="T55" i="52"/>
  <c r="S55" i="52"/>
  <c r="R55" i="52"/>
  <c r="Q55" i="52"/>
  <c r="P55" i="52"/>
  <c r="E55" i="52"/>
  <c r="S54" i="52"/>
  <c r="R54" i="52"/>
  <c r="Q54" i="52"/>
  <c r="Q53" i="52" s="1"/>
  <c r="P54" i="52"/>
  <c r="P53" i="52" s="1"/>
  <c r="E54" i="52"/>
  <c r="U54" i="52" s="1"/>
  <c r="S53" i="52"/>
  <c r="R53" i="52"/>
  <c r="S52" i="52"/>
  <c r="R52" i="52"/>
  <c r="Q52" i="52"/>
  <c r="P52" i="52"/>
  <c r="E52" i="52"/>
  <c r="U52" i="52" s="1"/>
  <c r="S51" i="52"/>
  <c r="R51" i="52"/>
  <c r="Q51" i="52"/>
  <c r="P51" i="52"/>
  <c r="E51" i="52"/>
  <c r="U51" i="52" s="1"/>
  <c r="S50" i="52"/>
  <c r="R50" i="52"/>
  <c r="Q50" i="52"/>
  <c r="P50" i="52"/>
  <c r="E50" i="52"/>
  <c r="T49" i="52"/>
  <c r="S49" i="52"/>
  <c r="R49" i="52"/>
  <c r="Q49" i="52"/>
  <c r="P49" i="52"/>
  <c r="E49" i="52"/>
  <c r="U49" i="52" s="1"/>
  <c r="S48" i="52"/>
  <c r="R48" i="52"/>
  <c r="Q48" i="52"/>
  <c r="P48" i="52"/>
  <c r="E48" i="52"/>
  <c r="S47" i="52"/>
  <c r="R47" i="52"/>
  <c r="Q47" i="52"/>
  <c r="P47" i="52"/>
  <c r="E47" i="52"/>
  <c r="U46" i="52"/>
  <c r="S46" i="52"/>
  <c r="R46" i="52"/>
  <c r="Q46" i="52"/>
  <c r="P46" i="52"/>
  <c r="E46" i="52"/>
  <c r="T46" i="52" s="1"/>
  <c r="U45" i="52"/>
  <c r="T45" i="52"/>
  <c r="S45" i="52"/>
  <c r="R45" i="52"/>
  <c r="Q45" i="52"/>
  <c r="P45" i="52"/>
  <c r="E45" i="52"/>
  <c r="S44" i="52"/>
  <c r="R44" i="52"/>
  <c r="Q44" i="52"/>
  <c r="P44" i="52"/>
  <c r="E44" i="52"/>
  <c r="T44" i="52" s="1"/>
  <c r="S43" i="52"/>
  <c r="R43" i="52"/>
  <c r="S42" i="52"/>
  <c r="R42" i="52"/>
  <c r="U41" i="52"/>
  <c r="T41" i="52"/>
  <c r="S41" i="52"/>
  <c r="R41" i="52"/>
  <c r="Q41" i="52"/>
  <c r="P41" i="52"/>
  <c r="E41" i="52"/>
  <c r="S40" i="52"/>
  <c r="R40" i="52"/>
  <c r="Q40" i="52"/>
  <c r="P40" i="52"/>
  <c r="E40" i="52"/>
  <c r="U40" i="52" s="1"/>
  <c r="S39" i="52"/>
  <c r="R39" i="52"/>
  <c r="Q39" i="52"/>
  <c r="P39" i="52"/>
  <c r="E39" i="52"/>
  <c r="S38" i="52"/>
  <c r="R38" i="52"/>
  <c r="Q38" i="52"/>
  <c r="P38" i="52"/>
  <c r="E38" i="52"/>
  <c r="S37" i="52"/>
  <c r="R37" i="52"/>
  <c r="Q37" i="52"/>
  <c r="P37" i="52"/>
  <c r="E37" i="52"/>
  <c r="T37" i="52" s="1"/>
  <c r="S36" i="52"/>
  <c r="R36" i="52"/>
  <c r="Q36" i="52"/>
  <c r="P36" i="52"/>
  <c r="E36" i="52"/>
  <c r="S35" i="52"/>
  <c r="R35" i="52"/>
  <c r="Q35" i="52"/>
  <c r="P35" i="52"/>
  <c r="E35" i="52"/>
  <c r="U35" i="52" s="1"/>
  <c r="U34" i="52"/>
  <c r="T34" i="52"/>
  <c r="S34" i="52"/>
  <c r="R34" i="52"/>
  <c r="Q34" i="52"/>
  <c r="P34" i="52"/>
  <c r="E34" i="52"/>
  <c r="T33" i="52"/>
  <c r="S33" i="52"/>
  <c r="R33" i="52"/>
  <c r="Q33" i="52"/>
  <c r="P33" i="52"/>
  <c r="E33" i="52"/>
  <c r="U33" i="52" s="1"/>
  <c r="S32" i="52"/>
  <c r="R32" i="52"/>
  <c r="Q32" i="52"/>
  <c r="P32" i="52"/>
  <c r="E32" i="52"/>
  <c r="S31" i="52"/>
  <c r="R31" i="52"/>
  <c r="Q31" i="52"/>
  <c r="P31" i="52"/>
  <c r="E31" i="52"/>
  <c r="S30" i="52"/>
  <c r="R30" i="52"/>
  <c r="Q30" i="52"/>
  <c r="P30" i="52"/>
  <c r="E30" i="52"/>
  <c r="S29" i="52"/>
  <c r="R29" i="52"/>
  <c r="Q29" i="52"/>
  <c r="P29" i="52"/>
  <c r="E29" i="52"/>
  <c r="S28" i="52"/>
  <c r="R28" i="52"/>
  <c r="Q28" i="52"/>
  <c r="P28" i="52"/>
  <c r="E28" i="52"/>
  <c r="S27" i="52"/>
  <c r="R27" i="52"/>
  <c r="S26" i="52"/>
  <c r="R26" i="52"/>
  <c r="Q26" i="52"/>
  <c r="P26" i="52"/>
  <c r="E26" i="52"/>
  <c r="S25" i="52"/>
  <c r="R25" i="52"/>
  <c r="Q25" i="52"/>
  <c r="P25" i="52"/>
  <c r="E25" i="52"/>
  <c r="S24" i="52"/>
  <c r="R24" i="52"/>
  <c r="Q24" i="52"/>
  <c r="P24" i="52"/>
  <c r="E24" i="52"/>
  <c r="T24" i="52" s="1"/>
  <c r="S23" i="52"/>
  <c r="R23" i="52"/>
  <c r="Q23" i="52"/>
  <c r="P23" i="52"/>
  <c r="T23" i="52" s="1"/>
  <c r="E23" i="52"/>
  <c r="U23" i="52" s="1"/>
  <c r="T22" i="52"/>
  <c r="S22" i="52"/>
  <c r="R22" i="52"/>
  <c r="Q22" i="52"/>
  <c r="P22" i="52"/>
  <c r="E22" i="52"/>
  <c r="U22" i="52" s="1"/>
  <c r="U21" i="52"/>
  <c r="T21" i="52"/>
  <c r="S21" i="52"/>
  <c r="R21" i="52"/>
  <c r="Q21" i="52"/>
  <c r="P21" i="52"/>
  <c r="E21" i="52"/>
  <c r="T20" i="52"/>
  <c r="S20" i="52"/>
  <c r="R20" i="52"/>
  <c r="Q20" i="52"/>
  <c r="P20" i="52"/>
  <c r="E20" i="52"/>
  <c r="U20" i="52" s="1"/>
  <c r="S19" i="52"/>
  <c r="R19" i="52"/>
  <c r="Q19" i="52"/>
  <c r="P19" i="52"/>
  <c r="E19" i="52"/>
  <c r="S18" i="52"/>
  <c r="R18" i="52"/>
  <c r="Q18" i="52"/>
  <c r="P18" i="52"/>
  <c r="E18" i="52"/>
  <c r="S17" i="52"/>
  <c r="R17" i="52"/>
  <c r="Q17" i="52"/>
  <c r="P17" i="52"/>
  <c r="E17" i="52"/>
  <c r="S16" i="52"/>
  <c r="R16" i="52"/>
  <c r="Q16" i="52"/>
  <c r="P16" i="52"/>
  <c r="E16" i="52"/>
  <c r="S15" i="52"/>
  <c r="R15" i="52"/>
  <c r="Q15" i="52"/>
  <c r="P15" i="52"/>
  <c r="E15" i="52"/>
  <c r="U15" i="52" s="1"/>
  <c r="S14" i="52"/>
  <c r="R14" i="52"/>
  <c r="Q14" i="52"/>
  <c r="P14" i="52"/>
  <c r="E14" i="52"/>
  <c r="U14" i="52" s="1"/>
  <c r="S13" i="52"/>
  <c r="R13" i="52"/>
  <c r="Q13" i="52"/>
  <c r="P13" i="52"/>
  <c r="E13" i="52"/>
  <c r="U13" i="52" s="1"/>
  <c r="S12" i="52"/>
  <c r="R12" i="52"/>
  <c r="Q12" i="52"/>
  <c r="P12" i="52"/>
  <c r="E12" i="52"/>
  <c r="S11" i="52"/>
  <c r="R11" i="52"/>
  <c r="Q11" i="52"/>
  <c r="P11" i="52"/>
  <c r="E11" i="52"/>
  <c r="S10" i="52"/>
  <c r="R10" i="52"/>
  <c r="Q10" i="52"/>
  <c r="P10" i="52"/>
  <c r="E10" i="52"/>
  <c r="S9" i="52"/>
  <c r="R9" i="52"/>
  <c r="S8" i="52"/>
  <c r="R8" i="52"/>
  <c r="S62" i="51"/>
  <c r="R62" i="51"/>
  <c r="S61" i="51"/>
  <c r="R61" i="51"/>
  <c r="Q61" i="51"/>
  <c r="P61" i="51"/>
  <c r="E61" i="51"/>
  <c r="S60" i="51"/>
  <c r="R60" i="51"/>
  <c r="Q60" i="51"/>
  <c r="P60" i="51"/>
  <c r="E60" i="51"/>
  <c r="S59" i="51"/>
  <c r="R59" i="51"/>
  <c r="S58" i="51"/>
  <c r="R58" i="51"/>
  <c r="T57" i="51"/>
  <c r="S57" i="51"/>
  <c r="R57" i="51"/>
  <c r="Q57" i="51"/>
  <c r="P57" i="51"/>
  <c r="E57" i="51"/>
  <c r="U57" i="51" s="1"/>
  <c r="S56" i="51"/>
  <c r="R56" i="51"/>
  <c r="Q56" i="51"/>
  <c r="P56" i="51"/>
  <c r="E56" i="51"/>
  <c r="S55" i="51"/>
  <c r="R55" i="51"/>
  <c r="Q55" i="51"/>
  <c r="P55" i="51"/>
  <c r="E55" i="51"/>
  <c r="U54" i="51"/>
  <c r="S54" i="51"/>
  <c r="R54" i="51"/>
  <c r="Q54" i="51"/>
  <c r="Q53" i="51" s="1"/>
  <c r="P54" i="51"/>
  <c r="E54" i="51"/>
  <c r="S53" i="51"/>
  <c r="R53" i="51"/>
  <c r="T52" i="51"/>
  <c r="S52" i="51"/>
  <c r="R52" i="51"/>
  <c r="Q52" i="51"/>
  <c r="P52" i="51"/>
  <c r="E52" i="51"/>
  <c r="U52" i="51" s="1"/>
  <c r="S51" i="51"/>
  <c r="R51" i="51"/>
  <c r="Q51" i="51"/>
  <c r="P51" i="51"/>
  <c r="E51" i="51"/>
  <c r="S50" i="51"/>
  <c r="R50" i="51"/>
  <c r="Q50" i="51"/>
  <c r="P50" i="51"/>
  <c r="E50" i="51"/>
  <c r="U49" i="51"/>
  <c r="S49" i="51"/>
  <c r="R49" i="51"/>
  <c r="Q49" i="51"/>
  <c r="P49" i="51"/>
  <c r="E49" i="51"/>
  <c r="T49" i="51" s="1"/>
  <c r="S48" i="51"/>
  <c r="R48" i="51"/>
  <c r="Q48" i="51"/>
  <c r="P48" i="51"/>
  <c r="E48" i="51"/>
  <c r="U48" i="51" s="1"/>
  <c r="S47" i="51"/>
  <c r="R47" i="51"/>
  <c r="Q47" i="51"/>
  <c r="P47" i="51"/>
  <c r="E47" i="51"/>
  <c r="U47" i="51" s="1"/>
  <c r="U46" i="51"/>
  <c r="T46" i="51"/>
  <c r="S46" i="51"/>
  <c r="R46" i="51"/>
  <c r="Q46" i="51"/>
  <c r="P46" i="51"/>
  <c r="E46" i="51"/>
  <c r="T45" i="51"/>
  <c r="S45" i="51"/>
  <c r="R45" i="51"/>
  <c r="Q45" i="51"/>
  <c r="P45" i="51"/>
  <c r="E45" i="51"/>
  <c r="U45" i="51" s="1"/>
  <c r="S44" i="51"/>
  <c r="R44" i="51"/>
  <c r="Q44" i="51"/>
  <c r="P44" i="51"/>
  <c r="P43" i="51" s="1"/>
  <c r="E44" i="51"/>
  <c r="S43" i="51"/>
  <c r="R43" i="51"/>
  <c r="S42" i="51"/>
  <c r="R42" i="51"/>
  <c r="S41" i="51"/>
  <c r="R41" i="51"/>
  <c r="Q41" i="51"/>
  <c r="P41" i="51"/>
  <c r="E41" i="51"/>
  <c r="S40" i="51"/>
  <c r="R40" i="51"/>
  <c r="Q40" i="51"/>
  <c r="P40" i="51"/>
  <c r="E40" i="51"/>
  <c r="U39" i="51"/>
  <c r="S39" i="51"/>
  <c r="R39" i="51"/>
  <c r="Q39" i="51"/>
  <c r="P39" i="51"/>
  <c r="E39" i="51"/>
  <c r="T39" i="51" s="1"/>
  <c r="S38" i="51"/>
  <c r="R38" i="51"/>
  <c r="Q38" i="51"/>
  <c r="P38" i="51"/>
  <c r="E38" i="51"/>
  <c r="U38" i="51" s="1"/>
  <c r="S37" i="51"/>
  <c r="R37" i="51"/>
  <c r="Q37" i="51"/>
  <c r="P37" i="51"/>
  <c r="E37" i="51"/>
  <c r="U37" i="51" s="1"/>
  <c r="U36" i="51"/>
  <c r="T36" i="51"/>
  <c r="S36" i="51"/>
  <c r="R36" i="51"/>
  <c r="Q36" i="51"/>
  <c r="P36" i="51"/>
  <c r="E36" i="51"/>
  <c r="U35" i="51"/>
  <c r="T35" i="51"/>
  <c r="S35" i="51"/>
  <c r="R35" i="51"/>
  <c r="Q35" i="51"/>
  <c r="P35" i="51"/>
  <c r="E35" i="51"/>
  <c r="S34" i="51"/>
  <c r="R34" i="51"/>
  <c r="Q34" i="51"/>
  <c r="P34" i="51"/>
  <c r="E34" i="51"/>
  <c r="U34" i="51" s="1"/>
  <c r="S33" i="51"/>
  <c r="R33" i="51"/>
  <c r="Q33" i="51"/>
  <c r="P33" i="51"/>
  <c r="E33" i="51"/>
  <c r="S32" i="51"/>
  <c r="R32" i="51"/>
  <c r="Q32" i="51"/>
  <c r="P32" i="51"/>
  <c r="E32" i="51"/>
  <c r="S31" i="51"/>
  <c r="R31" i="51"/>
  <c r="Q31" i="51"/>
  <c r="P31" i="51"/>
  <c r="E31" i="51"/>
  <c r="T31" i="51" s="1"/>
  <c r="S30" i="51"/>
  <c r="R30" i="51"/>
  <c r="Q30" i="51"/>
  <c r="P30" i="51"/>
  <c r="E30" i="51"/>
  <c r="S29" i="51"/>
  <c r="R29" i="51"/>
  <c r="Q29" i="51"/>
  <c r="P29" i="51"/>
  <c r="E29" i="51"/>
  <c r="U28" i="51"/>
  <c r="T28" i="51"/>
  <c r="S28" i="51"/>
  <c r="R28" i="51"/>
  <c r="Q28" i="51"/>
  <c r="P28" i="51"/>
  <c r="E28" i="51"/>
  <c r="S27" i="51"/>
  <c r="R27" i="51"/>
  <c r="U26" i="51"/>
  <c r="S26" i="51"/>
  <c r="R26" i="51"/>
  <c r="Q26" i="51"/>
  <c r="P26" i="51"/>
  <c r="E26" i="51"/>
  <c r="T26" i="51" s="1"/>
  <c r="T25" i="51"/>
  <c r="S25" i="51"/>
  <c r="R25" i="51"/>
  <c r="Q25" i="51"/>
  <c r="P25" i="51"/>
  <c r="E25" i="51"/>
  <c r="U25" i="51" s="1"/>
  <c r="S24" i="51"/>
  <c r="R24" i="51"/>
  <c r="Q24" i="51"/>
  <c r="P24" i="51"/>
  <c r="E24" i="51"/>
  <c r="S23" i="51"/>
  <c r="R23" i="51"/>
  <c r="Q23" i="51"/>
  <c r="P23" i="51"/>
  <c r="E23" i="51"/>
  <c r="U22" i="51"/>
  <c r="S22" i="51"/>
  <c r="R22" i="51"/>
  <c r="Q22" i="51"/>
  <c r="P22" i="51"/>
  <c r="E22" i="51"/>
  <c r="T22" i="51" s="1"/>
  <c r="T21" i="51"/>
  <c r="S21" i="51"/>
  <c r="R21" i="51"/>
  <c r="Q21" i="51"/>
  <c r="P21" i="51"/>
  <c r="E21" i="51"/>
  <c r="U21" i="51" s="1"/>
  <c r="S20" i="51"/>
  <c r="R20" i="51"/>
  <c r="Q20" i="51"/>
  <c r="P20" i="51"/>
  <c r="E20" i="51"/>
  <c r="S19" i="51"/>
  <c r="R19" i="51"/>
  <c r="Q19" i="51"/>
  <c r="P19" i="51"/>
  <c r="E19" i="51"/>
  <c r="U18" i="51"/>
  <c r="S18" i="51"/>
  <c r="R18" i="51"/>
  <c r="Q18" i="51"/>
  <c r="P18" i="51"/>
  <c r="E18" i="51"/>
  <c r="T18" i="51" s="1"/>
  <c r="S17" i="51"/>
  <c r="R17" i="51"/>
  <c r="Q17" i="51"/>
  <c r="P17" i="51"/>
  <c r="E17" i="51"/>
  <c r="U17" i="51" s="1"/>
  <c r="S16" i="51"/>
  <c r="R16" i="51"/>
  <c r="Q16" i="51"/>
  <c r="P16" i="51"/>
  <c r="E16" i="51"/>
  <c r="U16" i="51" s="1"/>
  <c r="T15" i="51"/>
  <c r="S15" i="51"/>
  <c r="R15" i="51"/>
  <c r="Q15" i="51"/>
  <c r="P15" i="51"/>
  <c r="E15" i="51"/>
  <c r="U15" i="51" s="1"/>
  <c r="U14" i="51"/>
  <c r="T14" i="51"/>
  <c r="S14" i="51"/>
  <c r="R14" i="51"/>
  <c r="Q14" i="51"/>
  <c r="P14" i="51"/>
  <c r="E14" i="51"/>
  <c r="T13" i="51"/>
  <c r="S13" i="51"/>
  <c r="R13" i="51"/>
  <c r="Q13" i="51"/>
  <c r="P13" i="51"/>
  <c r="E13" i="51"/>
  <c r="U13" i="51" s="1"/>
  <c r="S12" i="51"/>
  <c r="R12" i="51"/>
  <c r="Q12" i="51"/>
  <c r="P12" i="51"/>
  <c r="E12" i="51"/>
  <c r="S11" i="51"/>
  <c r="R11" i="51"/>
  <c r="Q11" i="51"/>
  <c r="P11" i="51"/>
  <c r="E11" i="51"/>
  <c r="S10" i="51"/>
  <c r="R10" i="51"/>
  <c r="Q10" i="51"/>
  <c r="P10" i="51"/>
  <c r="E10" i="51"/>
  <c r="S9" i="51"/>
  <c r="R9" i="51"/>
  <c r="S8" i="51"/>
  <c r="R8" i="51"/>
  <c r="S62" i="50"/>
  <c r="R62" i="50"/>
  <c r="T61" i="50"/>
  <c r="S61" i="50"/>
  <c r="R61" i="50"/>
  <c r="Q61" i="50"/>
  <c r="P61" i="50"/>
  <c r="E61" i="50"/>
  <c r="U61" i="50" s="1"/>
  <c r="S60" i="50"/>
  <c r="R60" i="50"/>
  <c r="Q60" i="50"/>
  <c r="P60" i="50"/>
  <c r="E60" i="50"/>
  <c r="S59" i="50"/>
  <c r="R59" i="50"/>
  <c r="S58" i="50"/>
  <c r="R58" i="50"/>
  <c r="S57" i="50"/>
  <c r="R57" i="50"/>
  <c r="Q57" i="50"/>
  <c r="P57" i="50"/>
  <c r="E57" i="50"/>
  <c r="S56" i="50"/>
  <c r="R56" i="50"/>
  <c r="Q56" i="50"/>
  <c r="P56" i="50"/>
  <c r="E56" i="50"/>
  <c r="T56" i="50" s="1"/>
  <c r="S55" i="50"/>
  <c r="R55" i="50"/>
  <c r="Q55" i="50"/>
  <c r="P55" i="50"/>
  <c r="E55" i="50"/>
  <c r="S54" i="50"/>
  <c r="R54" i="50"/>
  <c r="Q54" i="50"/>
  <c r="P54" i="50"/>
  <c r="E54" i="50"/>
  <c r="T54" i="50" s="1"/>
  <c r="S53" i="50"/>
  <c r="R53" i="50"/>
  <c r="S52" i="50"/>
  <c r="R52" i="50"/>
  <c r="Q52" i="50"/>
  <c r="P52" i="50"/>
  <c r="E52" i="50"/>
  <c r="U51" i="50"/>
  <c r="S51" i="50"/>
  <c r="R51" i="50"/>
  <c r="Q51" i="50"/>
  <c r="P51" i="50"/>
  <c r="E51" i="50"/>
  <c r="T51" i="50" s="1"/>
  <c r="S50" i="50"/>
  <c r="R50" i="50"/>
  <c r="Q50" i="50"/>
  <c r="P50" i="50"/>
  <c r="E50" i="50"/>
  <c r="U50" i="50" s="1"/>
  <c r="S49" i="50"/>
  <c r="R49" i="50"/>
  <c r="Q49" i="50"/>
  <c r="P49" i="50"/>
  <c r="E49" i="50"/>
  <c r="U49" i="50" s="1"/>
  <c r="U48" i="50"/>
  <c r="T48" i="50"/>
  <c r="S48" i="50"/>
  <c r="R48" i="50"/>
  <c r="Q48" i="50"/>
  <c r="P48" i="50"/>
  <c r="E48" i="50"/>
  <c r="T47" i="50"/>
  <c r="S47" i="50"/>
  <c r="R47" i="50"/>
  <c r="Q47" i="50"/>
  <c r="P47" i="50"/>
  <c r="E47" i="50"/>
  <c r="U47" i="50" s="1"/>
  <c r="S46" i="50"/>
  <c r="R46" i="50"/>
  <c r="Q46" i="50"/>
  <c r="P46" i="50"/>
  <c r="E46" i="50"/>
  <c r="S45" i="50"/>
  <c r="R45" i="50"/>
  <c r="Q45" i="50"/>
  <c r="P45" i="50"/>
  <c r="E45" i="50"/>
  <c r="S44" i="50"/>
  <c r="R44" i="50"/>
  <c r="Q44" i="50"/>
  <c r="P44" i="50"/>
  <c r="E44" i="50"/>
  <c r="S43" i="50"/>
  <c r="R43" i="50"/>
  <c r="S42" i="50"/>
  <c r="R42" i="50"/>
  <c r="U41" i="50"/>
  <c r="S41" i="50"/>
  <c r="R41" i="50"/>
  <c r="Q41" i="50"/>
  <c r="P41" i="50"/>
  <c r="E41" i="50"/>
  <c r="T41" i="50" s="1"/>
  <c r="S40" i="50"/>
  <c r="R40" i="50"/>
  <c r="Q40" i="50"/>
  <c r="P40" i="50"/>
  <c r="E40" i="50"/>
  <c r="U40" i="50" s="1"/>
  <c r="S39" i="50"/>
  <c r="R39" i="50"/>
  <c r="Q39" i="50"/>
  <c r="P39" i="50"/>
  <c r="E39" i="50"/>
  <c r="U39" i="50" s="1"/>
  <c r="S38" i="50"/>
  <c r="R38" i="50"/>
  <c r="Q38" i="50"/>
  <c r="P38" i="50"/>
  <c r="E38" i="50"/>
  <c r="T38" i="50" s="1"/>
  <c r="U37" i="50"/>
  <c r="T37" i="50"/>
  <c r="S37" i="50"/>
  <c r="R37" i="50"/>
  <c r="Q37" i="50"/>
  <c r="P37" i="50"/>
  <c r="E37" i="50"/>
  <c r="T36" i="50"/>
  <c r="S36" i="50"/>
  <c r="R36" i="50"/>
  <c r="Q36" i="50"/>
  <c r="P36" i="50"/>
  <c r="E36" i="50"/>
  <c r="U36" i="50" s="1"/>
  <c r="S35" i="50"/>
  <c r="R35" i="50"/>
  <c r="Q35" i="50"/>
  <c r="P35" i="50"/>
  <c r="E35" i="50"/>
  <c r="S34" i="50"/>
  <c r="R34" i="50"/>
  <c r="Q34" i="50"/>
  <c r="P34" i="50"/>
  <c r="E34" i="50"/>
  <c r="U33" i="50"/>
  <c r="S33" i="50"/>
  <c r="R33" i="50"/>
  <c r="Q33" i="50"/>
  <c r="P33" i="50"/>
  <c r="E33" i="50"/>
  <c r="T33" i="50" s="1"/>
  <c r="S32" i="50"/>
  <c r="R32" i="50"/>
  <c r="Q32" i="50"/>
  <c r="P32" i="50"/>
  <c r="E32" i="50"/>
  <c r="U32" i="50" s="1"/>
  <c r="S31" i="50"/>
  <c r="R31" i="50"/>
  <c r="Q31" i="50"/>
  <c r="P31" i="50"/>
  <c r="E31" i="50"/>
  <c r="U30" i="50"/>
  <c r="T30" i="50"/>
  <c r="S30" i="50"/>
  <c r="R30" i="50"/>
  <c r="Q30" i="50"/>
  <c r="P30" i="50"/>
  <c r="E30" i="50"/>
  <c r="U29" i="50"/>
  <c r="T29" i="50"/>
  <c r="S29" i="50"/>
  <c r="R29" i="50"/>
  <c r="Q29" i="50"/>
  <c r="P29" i="50"/>
  <c r="E29" i="50"/>
  <c r="S28" i="50"/>
  <c r="R28" i="50"/>
  <c r="Q28" i="50"/>
  <c r="P28" i="50"/>
  <c r="E28" i="50"/>
  <c r="U28" i="50" s="1"/>
  <c r="S27" i="50"/>
  <c r="R27" i="50"/>
  <c r="S26" i="50"/>
  <c r="R26" i="50"/>
  <c r="Q26" i="50"/>
  <c r="P26" i="50"/>
  <c r="E26" i="50"/>
  <c r="U26" i="50" s="1"/>
  <c r="S25" i="50"/>
  <c r="R25" i="50"/>
  <c r="Q25" i="50"/>
  <c r="P25" i="50"/>
  <c r="E25" i="50"/>
  <c r="S24" i="50"/>
  <c r="R24" i="50"/>
  <c r="Q24" i="50"/>
  <c r="P24" i="50"/>
  <c r="E24" i="50"/>
  <c r="S23" i="50"/>
  <c r="R23" i="50"/>
  <c r="Q23" i="50"/>
  <c r="P23" i="50"/>
  <c r="T23" i="50" s="1"/>
  <c r="E23" i="50"/>
  <c r="U23" i="50" s="1"/>
  <c r="S22" i="50"/>
  <c r="R22" i="50"/>
  <c r="Q22" i="50"/>
  <c r="P22" i="50"/>
  <c r="E22" i="50"/>
  <c r="S21" i="50"/>
  <c r="R21" i="50"/>
  <c r="Q21" i="50"/>
  <c r="P21" i="50"/>
  <c r="E21" i="50"/>
  <c r="U20" i="50"/>
  <c r="S20" i="50"/>
  <c r="R20" i="50"/>
  <c r="Q20" i="50"/>
  <c r="P20" i="50"/>
  <c r="E20" i="50"/>
  <c r="T20" i="50" s="1"/>
  <c r="S19" i="50"/>
  <c r="R19" i="50"/>
  <c r="Q19" i="50"/>
  <c r="P19" i="50"/>
  <c r="E19" i="50"/>
  <c r="U19" i="50" s="1"/>
  <c r="S18" i="50"/>
  <c r="R18" i="50"/>
  <c r="Q18" i="50"/>
  <c r="P18" i="50"/>
  <c r="E18" i="50"/>
  <c r="U18" i="50" s="1"/>
  <c r="S17" i="50"/>
  <c r="R17" i="50"/>
  <c r="Q17" i="50"/>
  <c r="P17" i="50"/>
  <c r="E17" i="50"/>
  <c r="U16" i="50"/>
  <c r="T16" i="50"/>
  <c r="S16" i="50"/>
  <c r="R16" i="50"/>
  <c r="Q16" i="50"/>
  <c r="P16" i="50"/>
  <c r="E16" i="50"/>
  <c r="T15" i="50"/>
  <c r="S15" i="50"/>
  <c r="R15" i="50"/>
  <c r="Q15" i="50"/>
  <c r="P15" i="50"/>
  <c r="E15" i="50"/>
  <c r="U15" i="50" s="1"/>
  <c r="S14" i="50"/>
  <c r="R14" i="50"/>
  <c r="Q14" i="50"/>
  <c r="P14" i="50"/>
  <c r="E14" i="50"/>
  <c r="S13" i="50"/>
  <c r="R13" i="50"/>
  <c r="Q13" i="50"/>
  <c r="P13" i="50"/>
  <c r="E13" i="50"/>
  <c r="U12" i="50"/>
  <c r="S12" i="50"/>
  <c r="R12" i="50"/>
  <c r="Q12" i="50"/>
  <c r="P12" i="50"/>
  <c r="E12" i="50"/>
  <c r="T12" i="50" s="1"/>
  <c r="S11" i="50"/>
  <c r="R11" i="50"/>
  <c r="Q11" i="50"/>
  <c r="P11" i="50"/>
  <c r="E11" i="50"/>
  <c r="U11" i="50" s="1"/>
  <c r="S10" i="50"/>
  <c r="R10" i="50"/>
  <c r="Q10" i="50"/>
  <c r="P10" i="50"/>
  <c r="E10" i="50"/>
  <c r="S9" i="50"/>
  <c r="R9" i="50"/>
  <c r="S8" i="50"/>
  <c r="R8" i="50"/>
  <c r="S62" i="49"/>
  <c r="R62" i="49"/>
  <c r="S61" i="49"/>
  <c r="R61" i="49"/>
  <c r="Q61" i="49"/>
  <c r="P61" i="49"/>
  <c r="E61" i="49"/>
  <c r="S60" i="49"/>
  <c r="R60" i="49"/>
  <c r="Q60" i="49"/>
  <c r="P60" i="49"/>
  <c r="P59" i="49" s="1"/>
  <c r="E60" i="49"/>
  <c r="U60" i="49" s="1"/>
  <c r="S59" i="49"/>
  <c r="R59" i="49"/>
  <c r="S58" i="49"/>
  <c r="R58" i="49"/>
  <c r="S57" i="49"/>
  <c r="R57" i="49"/>
  <c r="Q57" i="49"/>
  <c r="P57" i="49"/>
  <c r="E57" i="49"/>
  <c r="U57" i="49" s="1"/>
  <c r="S56" i="49"/>
  <c r="R56" i="49"/>
  <c r="Q56" i="49"/>
  <c r="P56" i="49"/>
  <c r="E56" i="49"/>
  <c r="U56" i="49" s="1"/>
  <c r="U55" i="49"/>
  <c r="T55" i="49"/>
  <c r="S55" i="49"/>
  <c r="R55" i="49"/>
  <c r="Q55" i="49"/>
  <c r="P55" i="49"/>
  <c r="E55" i="49"/>
  <c r="U54" i="49"/>
  <c r="T54" i="49"/>
  <c r="S54" i="49"/>
  <c r="R54" i="49"/>
  <c r="Q54" i="49"/>
  <c r="P54" i="49"/>
  <c r="E54" i="49"/>
  <c r="S53" i="49"/>
  <c r="R53" i="49"/>
  <c r="U52" i="49"/>
  <c r="S52" i="49"/>
  <c r="R52" i="49"/>
  <c r="Q52" i="49"/>
  <c r="P52" i="49"/>
  <c r="E52" i="49"/>
  <c r="T52" i="49" s="1"/>
  <c r="S51" i="49"/>
  <c r="R51" i="49"/>
  <c r="Q51" i="49"/>
  <c r="P51" i="49"/>
  <c r="E51" i="49"/>
  <c r="U51" i="49" s="1"/>
  <c r="S50" i="49"/>
  <c r="R50" i="49"/>
  <c r="Q50" i="49"/>
  <c r="P50" i="49"/>
  <c r="E50" i="49"/>
  <c r="S49" i="49"/>
  <c r="R49" i="49"/>
  <c r="Q49" i="49"/>
  <c r="P49" i="49"/>
  <c r="E49" i="49"/>
  <c r="S48" i="49"/>
  <c r="R48" i="49"/>
  <c r="Q48" i="49"/>
  <c r="P48" i="49"/>
  <c r="E48" i="49"/>
  <c r="S47" i="49"/>
  <c r="R47" i="49"/>
  <c r="Q47" i="49"/>
  <c r="P47" i="49"/>
  <c r="E47" i="49"/>
  <c r="S46" i="49"/>
  <c r="R46" i="49"/>
  <c r="Q46" i="49"/>
  <c r="P46" i="49"/>
  <c r="E46" i="49"/>
  <c r="S45" i="49"/>
  <c r="R45" i="49"/>
  <c r="Q45" i="49"/>
  <c r="P45" i="49"/>
  <c r="E45" i="49"/>
  <c r="U44" i="49"/>
  <c r="T44" i="49"/>
  <c r="S44" i="49"/>
  <c r="R44" i="49"/>
  <c r="Q44" i="49"/>
  <c r="P44" i="49"/>
  <c r="E44" i="49"/>
  <c r="S43" i="49"/>
  <c r="R43" i="49"/>
  <c r="S42" i="49"/>
  <c r="R42" i="49"/>
  <c r="S41" i="49"/>
  <c r="R41" i="49"/>
  <c r="Q41" i="49"/>
  <c r="P41" i="49"/>
  <c r="E41" i="49"/>
  <c r="U41" i="49" s="1"/>
  <c r="U40" i="49"/>
  <c r="T40" i="49"/>
  <c r="S40" i="49"/>
  <c r="R40" i="49"/>
  <c r="Q40" i="49"/>
  <c r="P40" i="49"/>
  <c r="E40" i="49"/>
  <c r="U39" i="49"/>
  <c r="T39" i="49"/>
  <c r="S39" i="49"/>
  <c r="R39" i="49"/>
  <c r="Q39" i="49"/>
  <c r="P39" i="49"/>
  <c r="E39" i="49"/>
  <c r="S38" i="49"/>
  <c r="R38" i="49"/>
  <c r="Q38" i="49"/>
  <c r="P38" i="49"/>
  <c r="E38" i="49"/>
  <c r="U38" i="49" s="1"/>
  <c r="S37" i="49"/>
  <c r="R37" i="49"/>
  <c r="Q37" i="49"/>
  <c r="P37" i="49"/>
  <c r="E37" i="49"/>
  <c r="S36" i="49"/>
  <c r="R36" i="49"/>
  <c r="Q36" i="49"/>
  <c r="P36" i="49"/>
  <c r="E36" i="49"/>
  <c r="S35" i="49"/>
  <c r="R35" i="49"/>
  <c r="Q35" i="49"/>
  <c r="U35" i="49" s="1"/>
  <c r="P35" i="49"/>
  <c r="E35" i="49"/>
  <c r="T35" i="49" s="1"/>
  <c r="S34" i="49"/>
  <c r="R34" i="49"/>
  <c r="Q34" i="49"/>
  <c r="P34" i="49"/>
  <c r="E34" i="49"/>
  <c r="S33" i="49"/>
  <c r="R33" i="49"/>
  <c r="Q33" i="49"/>
  <c r="P33" i="49"/>
  <c r="E33" i="49"/>
  <c r="U33" i="49" s="1"/>
  <c r="U32" i="49"/>
  <c r="T32" i="49"/>
  <c r="S32" i="49"/>
  <c r="R32" i="49"/>
  <c r="Q32" i="49"/>
  <c r="P32" i="49"/>
  <c r="E32" i="49"/>
  <c r="T31" i="49"/>
  <c r="S31" i="49"/>
  <c r="R31" i="49"/>
  <c r="Q31" i="49"/>
  <c r="P31" i="49"/>
  <c r="E31" i="49"/>
  <c r="U31" i="49" s="1"/>
  <c r="S30" i="49"/>
  <c r="R30" i="49"/>
  <c r="Q30" i="49"/>
  <c r="P30" i="49"/>
  <c r="E30" i="49"/>
  <c r="U30" i="49" s="1"/>
  <c r="S29" i="49"/>
  <c r="R29" i="49"/>
  <c r="Q29" i="49"/>
  <c r="P29" i="49"/>
  <c r="E29" i="49"/>
  <c r="S28" i="49"/>
  <c r="R28" i="49"/>
  <c r="Q28" i="49"/>
  <c r="P28" i="49"/>
  <c r="E28" i="49"/>
  <c r="S27" i="49"/>
  <c r="R27" i="49"/>
  <c r="T26" i="49"/>
  <c r="S26" i="49"/>
  <c r="R26" i="49"/>
  <c r="Q26" i="49"/>
  <c r="P26" i="49"/>
  <c r="E26" i="49"/>
  <c r="U26" i="49" s="1"/>
  <c r="S25" i="49"/>
  <c r="R25" i="49"/>
  <c r="Q25" i="49"/>
  <c r="P25" i="49"/>
  <c r="E25" i="49"/>
  <c r="S24" i="49"/>
  <c r="R24" i="49"/>
  <c r="Q24" i="49"/>
  <c r="P24" i="49"/>
  <c r="E24" i="49"/>
  <c r="S23" i="49"/>
  <c r="R23" i="49"/>
  <c r="Q23" i="49"/>
  <c r="P23" i="49"/>
  <c r="E23" i="49"/>
  <c r="S22" i="49"/>
  <c r="R22" i="49"/>
  <c r="Q22" i="49"/>
  <c r="P22" i="49"/>
  <c r="E22" i="49"/>
  <c r="S21" i="49"/>
  <c r="R21" i="49"/>
  <c r="Q21" i="49"/>
  <c r="P21" i="49"/>
  <c r="E21" i="49"/>
  <c r="U21" i="49" s="1"/>
  <c r="S20" i="49"/>
  <c r="R20" i="49"/>
  <c r="Q20" i="49"/>
  <c r="P20" i="49"/>
  <c r="E20" i="49"/>
  <c r="U20" i="49" s="1"/>
  <c r="S19" i="49"/>
  <c r="R19" i="49"/>
  <c r="Q19" i="49"/>
  <c r="P19" i="49"/>
  <c r="E19" i="49"/>
  <c r="U19" i="49" s="1"/>
  <c r="S18" i="49"/>
  <c r="R18" i="49"/>
  <c r="Q18" i="49"/>
  <c r="P18" i="49"/>
  <c r="E18" i="49"/>
  <c r="S17" i="49"/>
  <c r="R17" i="49"/>
  <c r="Q17" i="49"/>
  <c r="P17" i="49"/>
  <c r="E17" i="49"/>
  <c r="S16" i="49"/>
  <c r="R16" i="49"/>
  <c r="Q16" i="49"/>
  <c r="P16" i="49"/>
  <c r="E16" i="49"/>
  <c r="S15" i="49"/>
  <c r="R15" i="49"/>
  <c r="Q15" i="49"/>
  <c r="P15" i="49"/>
  <c r="E15" i="49"/>
  <c r="S14" i="49"/>
  <c r="R14" i="49"/>
  <c r="Q14" i="49"/>
  <c r="P14" i="49"/>
  <c r="E14" i="49"/>
  <c r="U13" i="49"/>
  <c r="S13" i="49"/>
  <c r="R13" i="49"/>
  <c r="Q13" i="49"/>
  <c r="P13" i="49"/>
  <c r="T13" i="49" s="1"/>
  <c r="E13" i="49"/>
  <c r="T12" i="49"/>
  <c r="S12" i="49"/>
  <c r="R12" i="49"/>
  <c r="Q12" i="49"/>
  <c r="P12" i="49"/>
  <c r="E12" i="49"/>
  <c r="U12" i="49" s="1"/>
  <c r="S11" i="49"/>
  <c r="R11" i="49"/>
  <c r="Q11" i="49"/>
  <c r="P11" i="49"/>
  <c r="E11" i="49"/>
  <c r="U11" i="49" s="1"/>
  <c r="S10" i="49"/>
  <c r="R10" i="49"/>
  <c r="Q10" i="49"/>
  <c r="U10" i="49" s="1"/>
  <c r="P10" i="49"/>
  <c r="E10" i="49"/>
  <c r="T10" i="49" s="1"/>
  <c r="S9" i="49"/>
  <c r="R9" i="49"/>
  <c r="S8" i="49"/>
  <c r="R8" i="49"/>
  <c r="S62" i="48"/>
  <c r="R62" i="48"/>
  <c r="U61" i="48"/>
  <c r="S61" i="48"/>
  <c r="R61" i="48"/>
  <c r="Q61" i="48"/>
  <c r="P61" i="48"/>
  <c r="E61" i="48"/>
  <c r="T61" i="48" s="1"/>
  <c r="S60" i="48"/>
  <c r="R60" i="48"/>
  <c r="Q60" i="48"/>
  <c r="P60" i="48"/>
  <c r="E60" i="48"/>
  <c r="T60" i="48" s="1"/>
  <c r="S59" i="48"/>
  <c r="R59" i="48"/>
  <c r="S58" i="48"/>
  <c r="R58" i="48"/>
  <c r="U57" i="48"/>
  <c r="T57" i="48"/>
  <c r="S57" i="48"/>
  <c r="R57" i="48"/>
  <c r="Q57" i="48"/>
  <c r="P57" i="48"/>
  <c r="E57" i="48"/>
  <c r="T56" i="48"/>
  <c r="S56" i="48"/>
  <c r="R56" i="48"/>
  <c r="Q56" i="48"/>
  <c r="P56" i="48"/>
  <c r="E56" i="48"/>
  <c r="U56" i="48" s="1"/>
  <c r="S55" i="48"/>
  <c r="R55" i="48"/>
  <c r="Q55" i="48"/>
  <c r="P55" i="48"/>
  <c r="E55" i="48"/>
  <c r="S54" i="48"/>
  <c r="R54" i="48"/>
  <c r="Q54" i="48"/>
  <c r="P54" i="48"/>
  <c r="E54" i="48"/>
  <c r="S53" i="48"/>
  <c r="R53" i="48"/>
  <c r="S52" i="48"/>
  <c r="R52" i="48"/>
  <c r="Q52" i="48"/>
  <c r="P52" i="48"/>
  <c r="E52" i="48"/>
  <c r="T51" i="48"/>
  <c r="S51" i="48"/>
  <c r="R51" i="48"/>
  <c r="Q51" i="48"/>
  <c r="P51" i="48"/>
  <c r="E51" i="48"/>
  <c r="U51" i="48" s="1"/>
  <c r="T50" i="48"/>
  <c r="S50" i="48"/>
  <c r="R50" i="48"/>
  <c r="Q50" i="48"/>
  <c r="P50" i="48"/>
  <c r="E50" i="48"/>
  <c r="U50" i="48" s="1"/>
  <c r="S49" i="48"/>
  <c r="R49" i="48"/>
  <c r="Q49" i="48"/>
  <c r="P49" i="48"/>
  <c r="E49" i="48"/>
  <c r="S48" i="48"/>
  <c r="R48" i="48"/>
  <c r="Q48" i="48"/>
  <c r="P48" i="48"/>
  <c r="E48" i="48"/>
  <c r="U47" i="48"/>
  <c r="S47" i="48"/>
  <c r="R47" i="48"/>
  <c r="Q47" i="48"/>
  <c r="P47" i="48"/>
  <c r="E47" i="48"/>
  <c r="T47" i="48" s="1"/>
  <c r="S46" i="48"/>
  <c r="R46" i="48"/>
  <c r="Q46" i="48"/>
  <c r="P46" i="48"/>
  <c r="E46" i="48"/>
  <c r="U46" i="48" s="1"/>
  <c r="S45" i="48"/>
  <c r="R45" i="48"/>
  <c r="Q45" i="48"/>
  <c r="P45" i="48"/>
  <c r="E45" i="48"/>
  <c r="U44" i="48"/>
  <c r="S44" i="48"/>
  <c r="R44" i="48"/>
  <c r="Q44" i="48"/>
  <c r="P44" i="48"/>
  <c r="E44" i="48"/>
  <c r="T44" i="48" s="1"/>
  <c r="S43" i="48"/>
  <c r="R43" i="48"/>
  <c r="S42" i="48"/>
  <c r="R42" i="48"/>
  <c r="S41" i="48"/>
  <c r="R41" i="48"/>
  <c r="Q41" i="48"/>
  <c r="P41" i="48"/>
  <c r="E41" i="48"/>
  <c r="S40" i="48"/>
  <c r="R40" i="48"/>
  <c r="Q40" i="48"/>
  <c r="P40" i="48"/>
  <c r="E40" i="48"/>
  <c r="S39" i="48"/>
  <c r="R39" i="48"/>
  <c r="Q39" i="48"/>
  <c r="P39" i="48"/>
  <c r="E39" i="48"/>
  <c r="S38" i="48"/>
  <c r="R38" i="48"/>
  <c r="Q38" i="48"/>
  <c r="P38" i="48"/>
  <c r="E38" i="48"/>
  <c r="S37" i="48"/>
  <c r="R37" i="48"/>
  <c r="Q37" i="48"/>
  <c r="P37" i="48"/>
  <c r="E37" i="48"/>
  <c r="U37" i="48" s="1"/>
  <c r="S36" i="48"/>
  <c r="R36" i="48"/>
  <c r="Q36" i="48"/>
  <c r="P36" i="48"/>
  <c r="E36" i="48"/>
  <c r="S35" i="48"/>
  <c r="R35" i="48"/>
  <c r="Q35" i="48"/>
  <c r="P35" i="48"/>
  <c r="E35" i="48"/>
  <c r="U35" i="48" s="1"/>
  <c r="S34" i="48"/>
  <c r="R34" i="48"/>
  <c r="Q34" i="48"/>
  <c r="P34" i="48"/>
  <c r="E34" i="48"/>
  <c r="S33" i="48"/>
  <c r="R33" i="48"/>
  <c r="Q33" i="48"/>
  <c r="P33" i="48"/>
  <c r="E33" i="48"/>
  <c r="S32" i="48"/>
  <c r="R32" i="48"/>
  <c r="Q32" i="48"/>
  <c r="P32" i="48"/>
  <c r="E32" i="48"/>
  <c r="S31" i="48"/>
  <c r="R31" i="48"/>
  <c r="Q31" i="48"/>
  <c r="P31" i="48"/>
  <c r="E31" i="48"/>
  <c r="S30" i="48"/>
  <c r="R30" i="48"/>
  <c r="Q30" i="48"/>
  <c r="P30" i="48"/>
  <c r="E30" i="48"/>
  <c r="T30" i="48" s="1"/>
  <c r="U29" i="48"/>
  <c r="T29" i="48"/>
  <c r="S29" i="48"/>
  <c r="R29" i="48"/>
  <c r="Q29" i="48"/>
  <c r="P29" i="48"/>
  <c r="E29" i="48"/>
  <c r="S28" i="48"/>
  <c r="R28" i="48"/>
  <c r="Q28" i="48"/>
  <c r="P28" i="48"/>
  <c r="E28" i="48"/>
  <c r="T28" i="48" s="1"/>
  <c r="S27" i="48"/>
  <c r="R27" i="48"/>
  <c r="S26" i="48"/>
  <c r="R26" i="48"/>
  <c r="Q26" i="48"/>
  <c r="P26" i="48"/>
  <c r="E26" i="48"/>
  <c r="U25" i="48"/>
  <c r="S25" i="48"/>
  <c r="R25" i="48"/>
  <c r="Q25" i="48"/>
  <c r="P25" i="48"/>
  <c r="E25" i="48"/>
  <c r="T25" i="48" s="1"/>
  <c r="U24" i="48"/>
  <c r="S24" i="48"/>
  <c r="R24" i="48"/>
  <c r="Q24" i="48"/>
  <c r="P24" i="48"/>
  <c r="E24" i="48"/>
  <c r="T24" i="48" s="1"/>
  <c r="S23" i="48"/>
  <c r="R23" i="48"/>
  <c r="Q23" i="48"/>
  <c r="P23" i="48"/>
  <c r="E23" i="48"/>
  <c r="U23" i="48" s="1"/>
  <c r="S22" i="48"/>
  <c r="R22" i="48"/>
  <c r="Q22" i="48"/>
  <c r="P22" i="48"/>
  <c r="E22" i="48"/>
  <c r="U22" i="48" s="1"/>
  <c r="U21" i="48"/>
  <c r="S21" i="48"/>
  <c r="R21" i="48"/>
  <c r="Q21" i="48"/>
  <c r="P21" i="48"/>
  <c r="E21" i="48"/>
  <c r="T21" i="48" s="1"/>
  <c r="T20" i="48"/>
  <c r="S20" i="48"/>
  <c r="R20" i="48"/>
  <c r="Q20" i="48"/>
  <c r="P20" i="48"/>
  <c r="E20" i="48"/>
  <c r="U20" i="48" s="1"/>
  <c r="S19" i="48"/>
  <c r="R19" i="48"/>
  <c r="Q19" i="48"/>
  <c r="P19" i="48"/>
  <c r="E19" i="48"/>
  <c r="S18" i="48"/>
  <c r="R18" i="48"/>
  <c r="Q18" i="48"/>
  <c r="P18" i="48"/>
  <c r="E18" i="48"/>
  <c r="U17" i="48"/>
  <c r="S17" i="48"/>
  <c r="R17" i="48"/>
  <c r="Q17" i="48"/>
  <c r="P17" i="48"/>
  <c r="E17" i="48"/>
  <c r="T17" i="48" s="1"/>
  <c r="U16" i="48"/>
  <c r="S16" i="48"/>
  <c r="R16" i="48"/>
  <c r="Q16" i="48"/>
  <c r="P16" i="48"/>
  <c r="E16" i="48"/>
  <c r="T16" i="48" s="1"/>
  <c r="S15" i="48"/>
  <c r="R15" i="48"/>
  <c r="Q15" i="48"/>
  <c r="P15" i="48"/>
  <c r="E15" i="48"/>
  <c r="U15" i="48" s="1"/>
  <c r="S14" i="48"/>
  <c r="R14" i="48"/>
  <c r="Q14" i="48"/>
  <c r="P14" i="48"/>
  <c r="E14" i="48"/>
  <c r="U14" i="48" s="1"/>
  <c r="U13" i="48"/>
  <c r="S13" i="48"/>
  <c r="R13" i="48"/>
  <c r="Q13" i="48"/>
  <c r="P13" i="48"/>
  <c r="E13" i="48"/>
  <c r="T13" i="48" s="1"/>
  <c r="T12" i="48"/>
  <c r="S12" i="48"/>
  <c r="R12" i="48"/>
  <c r="Q12" i="48"/>
  <c r="P12" i="48"/>
  <c r="E12" i="48"/>
  <c r="U12" i="48" s="1"/>
  <c r="S11" i="48"/>
  <c r="R11" i="48"/>
  <c r="Q11" i="48"/>
  <c r="P11" i="48"/>
  <c r="E11" i="48"/>
  <c r="S10" i="48"/>
  <c r="R10" i="48"/>
  <c r="Q10" i="48"/>
  <c r="P10" i="48"/>
  <c r="E10" i="48"/>
  <c r="S9" i="48"/>
  <c r="R9" i="48"/>
  <c r="S8" i="48"/>
  <c r="R8" i="48"/>
  <c r="S62" i="47"/>
  <c r="R62" i="47"/>
  <c r="U61" i="47"/>
  <c r="S61" i="47"/>
  <c r="R61" i="47"/>
  <c r="Q61" i="47"/>
  <c r="P61" i="47"/>
  <c r="E61" i="47"/>
  <c r="T61" i="47" s="1"/>
  <c r="T60" i="47"/>
  <c r="S60" i="47"/>
  <c r="R60" i="47"/>
  <c r="Q60" i="47"/>
  <c r="Q59" i="47" s="1"/>
  <c r="P60" i="47"/>
  <c r="E60" i="47"/>
  <c r="S59" i="47"/>
  <c r="R59" i="47"/>
  <c r="S58" i="47"/>
  <c r="R58" i="47"/>
  <c r="S57" i="47"/>
  <c r="R57" i="47"/>
  <c r="Q57" i="47"/>
  <c r="P57" i="47"/>
  <c r="E57" i="47"/>
  <c r="S56" i="47"/>
  <c r="R56" i="47"/>
  <c r="Q56" i="47"/>
  <c r="P56" i="47"/>
  <c r="E56" i="47"/>
  <c r="S55" i="47"/>
  <c r="R55" i="47"/>
  <c r="Q55" i="47"/>
  <c r="P55" i="47"/>
  <c r="E55" i="47"/>
  <c r="S54" i="47"/>
  <c r="R54" i="47"/>
  <c r="Q54" i="47"/>
  <c r="P54" i="47"/>
  <c r="E54" i="47"/>
  <c r="U54" i="47" s="1"/>
  <c r="S53" i="47"/>
  <c r="R53" i="47"/>
  <c r="S52" i="47"/>
  <c r="R52" i="47"/>
  <c r="Q52" i="47"/>
  <c r="P52" i="47"/>
  <c r="E52" i="47"/>
  <c r="S51" i="47"/>
  <c r="R51" i="47"/>
  <c r="Q51" i="47"/>
  <c r="P51" i="47"/>
  <c r="E51" i="47"/>
  <c r="S50" i="47"/>
  <c r="R50" i="47"/>
  <c r="Q50" i="47"/>
  <c r="P50" i="47"/>
  <c r="E50" i="47"/>
  <c r="S49" i="47"/>
  <c r="R49" i="47"/>
  <c r="Q49" i="47"/>
  <c r="P49" i="47"/>
  <c r="E49" i="47"/>
  <c r="U49" i="47" s="1"/>
  <c r="S48" i="47"/>
  <c r="R48" i="47"/>
  <c r="Q48" i="47"/>
  <c r="P48" i="47"/>
  <c r="E48" i="47"/>
  <c r="U48" i="47" s="1"/>
  <c r="S47" i="47"/>
  <c r="R47" i="47"/>
  <c r="Q47" i="47"/>
  <c r="P47" i="47"/>
  <c r="E47" i="47"/>
  <c r="U47" i="47" s="1"/>
  <c r="U46" i="47"/>
  <c r="S46" i="47"/>
  <c r="R46" i="47"/>
  <c r="Q46" i="47"/>
  <c r="P46" i="47"/>
  <c r="E46" i="47"/>
  <c r="T46" i="47" s="1"/>
  <c r="S45" i="47"/>
  <c r="R45" i="47"/>
  <c r="Q45" i="47"/>
  <c r="P45" i="47"/>
  <c r="E45" i="47"/>
  <c r="U45" i="47" s="1"/>
  <c r="S44" i="47"/>
  <c r="R44" i="47"/>
  <c r="Q44" i="47"/>
  <c r="P44" i="47"/>
  <c r="E44" i="47"/>
  <c r="S43" i="47"/>
  <c r="R43" i="47"/>
  <c r="S42" i="47"/>
  <c r="R42" i="47"/>
  <c r="S41" i="47"/>
  <c r="R41" i="47"/>
  <c r="Q41" i="47"/>
  <c r="P41" i="47"/>
  <c r="E41" i="47"/>
  <c r="S40" i="47"/>
  <c r="R40" i="47"/>
  <c r="Q40" i="47"/>
  <c r="P40" i="47"/>
  <c r="E40" i="47"/>
  <c r="S39" i="47"/>
  <c r="R39" i="47"/>
  <c r="Q39" i="47"/>
  <c r="P39" i="47"/>
  <c r="E39" i="47"/>
  <c r="S38" i="47"/>
  <c r="R38" i="47"/>
  <c r="Q38" i="47"/>
  <c r="P38" i="47"/>
  <c r="E38" i="47"/>
  <c r="U38" i="47" s="1"/>
  <c r="U37" i="47"/>
  <c r="T37" i="47"/>
  <c r="S37" i="47"/>
  <c r="R37" i="47"/>
  <c r="Q37" i="47"/>
  <c r="P37" i="47"/>
  <c r="E37" i="47"/>
  <c r="T36" i="47"/>
  <c r="S36" i="47"/>
  <c r="R36" i="47"/>
  <c r="Q36" i="47"/>
  <c r="P36" i="47"/>
  <c r="E36" i="47"/>
  <c r="U36" i="47" s="1"/>
  <c r="S35" i="47"/>
  <c r="R35" i="47"/>
  <c r="Q35" i="47"/>
  <c r="P35" i="47"/>
  <c r="E35" i="47"/>
  <c r="U35" i="47" s="1"/>
  <c r="S34" i="47"/>
  <c r="R34" i="47"/>
  <c r="Q34" i="47"/>
  <c r="P34" i="47"/>
  <c r="E34" i="47"/>
  <c r="S33" i="47"/>
  <c r="R33" i="47"/>
  <c r="Q33" i="47"/>
  <c r="P33" i="47"/>
  <c r="E33" i="47"/>
  <c r="S32" i="47"/>
  <c r="R32" i="47"/>
  <c r="Q32" i="47"/>
  <c r="P32" i="47"/>
  <c r="E32" i="47"/>
  <c r="T32" i="47" s="1"/>
  <c r="S31" i="47"/>
  <c r="R31" i="47"/>
  <c r="Q31" i="47"/>
  <c r="P31" i="47"/>
  <c r="E31" i="47"/>
  <c r="U31" i="47" s="1"/>
  <c r="T30" i="47"/>
  <c r="S30" i="47"/>
  <c r="R30" i="47"/>
  <c r="Q30" i="47"/>
  <c r="P30" i="47"/>
  <c r="E30" i="47"/>
  <c r="T29" i="47"/>
  <c r="S29" i="47"/>
  <c r="R29" i="47"/>
  <c r="Q29" i="47"/>
  <c r="P29" i="47"/>
  <c r="E29" i="47"/>
  <c r="U29" i="47" s="1"/>
  <c r="S28" i="47"/>
  <c r="R28" i="47"/>
  <c r="Q28" i="47"/>
  <c r="P28" i="47"/>
  <c r="E28" i="47"/>
  <c r="S27" i="47"/>
  <c r="R27" i="47"/>
  <c r="T26" i="47"/>
  <c r="S26" i="47"/>
  <c r="R26" i="47"/>
  <c r="Q26" i="47"/>
  <c r="P26" i="47"/>
  <c r="E26" i="47"/>
  <c r="U26" i="47" s="1"/>
  <c r="S25" i="47"/>
  <c r="R25" i="47"/>
  <c r="Q25" i="47"/>
  <c r="P25" i="47"/>
  <c r="E25" i="47"/>
  <c r="U25" i="47" s="1"/>
  <c r="U24" i="47"/>
  <c r="S24" i="47"/>
  <c r="R24" i="47"/>
  <c r="Q24" i="47"/>
  <c r="P24" i="47"/>
  <c r="E24" i="47"/>
  <c r="T24" i="47" s="1"/>
  <c r="T23" i="47"/>
  <c r="S23" i="47"/>
  <c r="R23" i="47"/>
  <c r="Q23" i="47"/>
  <c r="P23" i="47"/>
  <c r="E23" i="47"/>
  <c r="U23" i="47" s="1"/>
  <c r="T22" i="47"/>
  <c r="S22" i="47"/>
  <c r="R22" i="47"/>
  <c r="Q22" i="47"/>
  <c r="P22" i="47"/>
  <c r="E22" i="47"/>
  <c r="U22" i="47" s="1"/>
  <c r="S21" i="47"/>
  <c r="R21" i="47"/>
  <c r="Q21" i="47"/>
  <c r="P21" i="47"/>
  <c r="E21" i="47"/>
  <c r="S20" i="47"/>
  <c r="R20" i="47"/>
  <c r="Q20" i="47"/>
  <c r="P20" i="47"/>
  <c r="E20" i="47"/>
  <c r="U19" i="47"/>
  <c r="S19" i="47"/>
  <c r="R19" i="47"/>
  <c r="Q19" i="47"/>
  <c r="P19" i="47"/>
  <c r="E19" i="47"/>
  <c r="T19" i="47" s="1"/>
  <c r="U18" i="47"/>
  <c r="S18" i="47"/>
  <c r="R18" i="47"/>
  <c r="Q18" i="47"/>
  <c r="P18" i="47"/>
  <c r="E18" i="47"/>
  <c r="T18" i="47" s="1"/>
  <c r="S17" i="47"/>
  <c r="R17" i="47"/>
  <c r="Q17" i="47"/>
  <c r="P17" i="47"/>
  <c r="E17" i="47"/>
  <c r="U17" i="47" s="1"/>
  <c r="T16" i="47"/>
  <c r="S16" i="47"/>
  <c r="R16" i="47"/>
  <c r="Q16" i="47"/>
  <c r="P16" i="47"/>
  <c r="E16" i="47"/>
  <c r="U16" i="47" s="1"/>
  <c r="U15" i="47"/>
  <c r="S15" i="47"/>
  <c r="R15" i="47"/>
  <c r="Q15" i="47"/>
  <c r="P15" i="47"/>
  <c r="E15" i="47"/>
  <c r="T15" i="47" s="1"/>
  <c r="T14" i="47"/>
  <c r="S14" i="47"/>
  <c r="R14" i="47"/>
  <c r="Q14" i="47"/>
  <c r="P14" i="47"/>
  <c r="E14" i="47"/>
  <c r="U14" i="47" s="1"/>
  <c r="S13" i="47"/>
  <c r="R13" i="47"/>
  <c r="Q13" i="47"/>
  <c r="P13" i="47"/>
  <c r="E13" i="47"/>
  <c r="S12" i="47"/>
  <c r="R12" i="47"/>
  <c r="Q12" i="47"/>
  <c r="P12" i="47"/>
  <c r="E12" i="47"/>
  <c r="U11" i="47"/>
  <c r="S11" i="47"/>
  <c r="R11" i="47"/>
  <c r="Q11" i="47"/>
  <c r="P11" i="47"/>
  <c r="E11" i="47"/>
  <c r="T11" i="47" s="1"/>
  <c r="S10" i="47"/>
  <c r="R10" i="47"/>
  <c r="Q10" i="47"/>
  <c r="P10" i="47"/>
  <c r="E10" i="47"/>
  <c r="S9" i="47"/>
  <c r="R9" i="47"/>
  <c r="S8" i="47"/>
  <c r="R8" i="47"/>
  <c r="S62" i="46"/>
  <c r="R62" i="46"/>
  <c r="S61" i="46"/>
  <c r="R61" i="46"/>
  <c r="Q61" i="46"/>
  <c r="P61" i="46"/>
  <c r="E61" i="46"/>
  <c r="S60" i="46"/>
  <c r="R60" i="46"/>
  <c r="Q60" i="46"/>
  <c r="Q59" i="46" s="1"/>
  <c r="P60" i="46"/>
  <c r="E60" i="46"/>
  <c r="S59" i="46"/>
  <c r="R59" i="46"/>
  <c r="S58" i="46"/>
  <c r="R58" i="46"/>
  <c r="U57" i="46"/>
  <c r="S57" i="46"/>
  <c r="R57" i="46"/>
  <c r="Q57" i="46"/>
  <c r="P57" i="46"/>
  <c r="E57" i="46"/>
  <c r="T57" i="46" s="1"/>
  <c r="S56" i="46"/>
  <c r="R56" i="46"/>
  <c r="Q56" i="46"/>
  <c r="P56" i="46"/>
  <c r="E56" i="46"/>
  <c r="U56" i="46" s="1"/>
  <c r="T55" i="46"/>
  <c r="S55" i="46"/>
  <c r="R55" i="46"/>
  <c r="Q55" i="46"/>
  <c r="P55" i="46"/>
  <c r="E55" i="46"/>
  <c r="U55" i="46" s="1"/>
  <c r="S54" i="46"/>
  <c r="R54" i="46"/>
  <c r="Q54" i="46"/>
  <c r="P54" i="46"/>
  <c r="E54" i="46"/>
  <c r="T54" i="46" s="1"/>
  <c r="S53" i="46"/>
  <c r="R53" i="46"/>
  <c r="S52" i="46"/>
  <c r="R52" i="46"/>
  <c r="Q52" i="46"/>
  <c r="P52" i="46"/>
  <c r="E52" i="46"/>
  <c r="S51" i="46"/>
  <c r="R51" i="46"/>
  <c r="Q51" i="46"/>
  <c r="P51" i="46"/>
  <c r="E51" i="46"/>
  <c r="U51" i="46" s="1"/>
  <c r="T50" i="46"/>
  <c r="S50" i="46"/>
  <c r="R50" i="46"/>
  <c r="Q50" i="46"/>
  <c r="P50" i="46"/>
  <c r="E50" i="46"/>
  <c r="U50" i="46" s="1"/>
  <c r="T49" i="46"/>
  <c r="S49" i="46"/>
  <c r="R49" i="46"/>
  <c r="Q49" i="46"/>
  <c r="P49" i="46"/>
  <c r="E49" i="46"/>
  <c r="U49" i="46" s="1"/>
  <c r="S48" i="46"/>
  <c r="R48" i="46"/>
  <c r="Q48" i="46"/>
  <c r="P48" i="46"/>
  <c r="E48" i="46"/>
  <c r="S47" i="46"/>
  <c r="R47" i="46"/>
  <c r="Q47" i="46"/>
  <c r="P47" i="46"/>
  <c r="E47" i="46"/>
  <c r="S46" i="46"/>
  <c r="R46" i="46"/>
  <c r="Q46" i="46"/>
  <c r="P46" i="46"/>
  <c r="E46" i="46"/>
  <c r="S45" i="46"/>
  <c r="R45" i="46"/>
  <c r="Q45" i="46"/>
  <c r="P45" i="46"/>
  <c r="E45" i="46"/>
  <c r="S44" i="46"/>
  <c r="R44" i="46"/>
  <c r="Q44" i="46"/>
  <c r="P44" i="46"/>
  <c r="E44" i="46"/>
  <c r="U44" i="46" s="1"/>
  <c r="S43" i="46"/>
  <c r="R43" i="46"/>
  <c r="S42" i="46"/>
  <c r="R42" i="46"/>
  <c r="S41" i="46"/>
  <c r="R41" i="46"/>
  <c r="Q41" i="46"/>
  <c r="P41" i="46"/>
  <c r="E41" i="46"/>
  <c r="S40" i="46"/>
  <c r="R40" i="46"/>
  <c r="Q40" i="46"/>
  <c r="P40" i="46"/>
  <c r="E40" i="46"/>
  <c r="T39" i="46"/>
  <c r="S39" i="46"/>
  <c r="R39" i="46"/>
  <c r="Q39" i="46"/>
  <c r="P39" i="46"/>
  <c r="E39" i="46"/>
  <c r="U39" i="46" s="1"/>
  <c r="U38" i="46"/>
  <c r="S38" i="46"/>
  <c r="R38" i="46"/>
  <c r="Q38" i="46"/>
  <c r="P38" i="46"/>
  <c r="E38" i="46"/>
  <c r="T38" i="46" s="1"/>
  <c r="T37" i="46"/>
  <c r="S37" i="46"/>
  <c r="R37" i="46"/>
  <c r="Q37" i="46"/>
  <c r="P37" i="46"/>
  <c r="E37" i="46"/>
  <c r="U37" i="46" s="1"/>
  <c r="S36" i="46"/>
  <c r="R36" i="46"/>
  <c r="Q36" i="46"/>
  <c r="P36" i="46"/>
  <c r="E36" i="46"/>
  <c r="S35" i="46"/>
  <c r="R35" i="46"/>
  <c r="Q35" i="46"/>
  <c r="P35" i="46"/>
  <c r="E35" i="46"/>
  <c r="U34" i="46"/>
  <c r="S34" i="46"/>
  <c r="R34" i="46"/>
  <c r="Q34" i="46"/>
  <c r="P34" i="46"/>
  <c r="E34" i="46"/>
  <c r="T34" i="46" s="1"/>
  <c r="S33" i="46"/>
  <c r="R33" i="46"/>
  <c r="Q33" i="46"/>
  <c r="P33" i="46"/>
  <c r="E33" i="46"/>
  <c r="S32" i="46"/>
  <c r="R32" i="46"/>
  <c r="Q32" i="46"/>
  <c r="P32" i="46"/>
  <c r="E32" i="46"/>
  <c r="U32" i="46" s="1"/>
  <c r="U31" i="46"/>
  <c r="S31" i="46"/>
  <c r="R31" i="46"/>
  <c r="Q31" i="46"/>
  <c r="P31" i="46"/>
  <c r="E31" i="46"/>
  <c r="T31" i="46" s="1"/>
  <c r="T30" i="46"/>
  <c r="S30" i="46"/>
  <c r="R30" i="46"/>
  <c r="Q30" i="46"/>
  <c r="U30" i="46" s="1"/>
  <c r="P30" i="46"/>
  <c r="E30" i="46"/>
  <c r="S29" i="46"/>
  <c r="R29" i="46"/>
  <c r="Q29" i="46"/>
  <c r="P29" i="46"/>
  <c r="E29" i="46"/>
  <c r="S28" i="46"/>
  <c r="R28" i="46"/>
  <c r="Q28" i="46"/>
  <c r="P28" i="46"/>
  <c r="E28" i="46"/>
  <c r="S27" i="46"/>
  <c r="R27" i="46"/>
  <c r="U26" i="46"/>
  <c r="S26" i="46"/>
  <c r="R26" i="46"/>
  <c r="Q26" i="46"/>
  <c r="P26" i="46"/>
  <c r="E26" i="46"/>
  <c r="T26" i="46" s="1"/>
  <c r="T25" i="46"/>
  <c r="S25" i="46"/>
  <c r="R25" i="46"/>
  <c r="Q25" i="46"/>
  <c r="P25" i="46"/>
  <c r="E25" i="46"/>
  <c r="U25" i="46" s="1"/>
  <c r="T24" i="46"/>
  <c r="S24" i="46"/>
  <c r="R24" i="46"/>
  <c r="Q24" i="46"/>
  <c r="P24" i="46"/>
  <c r="E24" i="46"/>
  <c r="U24" i="46" s="1"/>
  <c r="S23" i="46"/>
  <c r="R23" i="46"/>
  <c r="Q23" i="46"/>
  <c r="P23" i="46"/>
  <c r="E23" i="46"/>
  <c r="S22" i="46"/>
  <c r="R22" i="46"/>
  <c r="Q22" i="46"/>
  <c r="P22" i="46"/>
  <c r="E22" i="46"/>
  <c r="U21" i="46"/>
  <c r="S21" i="46"/>
  <c r="R21" i="46"/>
  <c r="Q21" i="46"/>
  <c r="P21" i="46"/>
  <c r="E21" i="46"/>
  <c r="T21" i="46" s="1"/>
  <c r="S20" i="46"/>
  <c r="R20" i="46"/>
  <c r="Q20" i="46"/>
  <c r="P20" i="46"/>
  <c r="E20" i="46"/>
  <c r="U20" i="46" s="1"/>
  <c r="S19" i="46"/>
  <c r="R19" i="46"/>
  <c r="Q19" i="46"/>
  <c r="P19" i="46"/>
  <c r="E19" i="46"/>
  <c r="U19" i="46" s="1"/>
  <c r="U18" i="46"/>
  <c r="S18" i="46"/>
  <c r="R18" i="46"/>
  <c r="Q18" i="46"/>
  <c r="P18" i="46"/>
  <c r="E18" i="46"/>
  <c r="T18" i="46" s="1"/>
  <c r="U17" i="46"/>
  <c r="T17" i="46"/>
  <c r="S17" i="46"/>
  <c r="R17" i="46"/>
  <c r="Q17" i="46"/>
  <c r="P17" i="46"/>
  <c r="E17" i="46"/>
  <c r="S16" i="46"/>
  <c r="R16" i="46"/>
  <c r="Q16" i="46"/>
  <c r="P16" i="46"/>
  <c r="E16" i="46"/>
  <c r="S15" i="46"/>
  <c r="R15" i="46"/>
  <c r="Q15" i="46"/>
  <c r="P15" i="46"/>
  <c r="E15" i="46"/>
  <c r="S14" i="46"/>
  <c r="R14" i="46"/>
  <c r="Q14" i="46"/>
  <c r="P14" i="46"/>
  <c r="E14" i="46"/>
  <c r="S13" i="46"/>
  <c r="R13" i="46"/>
  <c r="Q13" i="46"/>
  <c r="P13" i="46"/>
  <c r="E13" i="46"/>
  <c r="S12" i="46"/>
  <c r="R12" i="46"/>
  <c r="Q12" i="46"/>
  <c r="P12" i="46"/>
  <c r="E12" i="46"/>
  <c r="U12" i="46" s="1"/>
  <c r="T11" i="46"/>
  <c r="S11" i="46"/>
  <c r="R11" i="46"/>
  <c r="Q11" i="46"/>
  <c r="P11" i="46"/>
  <c r="E11" i="46"/>
  <c r="U11" i="46" s="1"/>
  <c r="U10" i="46"/>
  <c r="S10" i="46"/>
  <c r="R10" i="46"/>
  <c r="Q10" i="46"/>
  <c r="P10" i="46"/>
  <c r="E10" i="46"/>
  <c r="T10" i="46" s="1"/>
  <c r="S9" i="46"/>
  <c r="R9" i="46"/>
  <c r="S8" i="46"/>
  <c r="R8" i="46"/>
  <c r="S62" i="45"/>
  <c r="S61" i="45"/>
  <c r="R61" i="45"/>
  <c r="Q61" i="45"/>
  <c r="P61" i="45"/>
  <c r="E61" i="45"/>
  <c r="S60" i="45"/>
  <c r="R60" i="45"/>
  <c r="Q60" i="45"/>
  <c r="P60" i="45"/>
  <c r="E60" i="45"/>
  <c r="S59" i="45"/>
  <c r="R59" i="45"/>
  <c r="S58" i="45"/>
  <c r="S57" i="45"/>
  <c r="R57" i="45"/>
  <c r="Q57" i="45"/>
  <c r="P57" i="45"/>
  <c r="E57" i="45"/>
  <c r="S56" i="45"/>
  <c r="R56" i="45"/>
  <c r="Q56" i="45"/>
  <c r="P56" i="45"/>
  <c r="E56" i="45"/>
  <c r="U56" i="45" s="1"/>
  <c r="T55" i="45"/>
  <c r="S55" i="45"/>
  <c r="R55" i="45"/>
  <c r="Q55" i="45"/>
  <c r="P55" i="45"/>
  <c r="E55" i="45"/>
  <c r="U55" i="45" s="1"/>
  <c r="T54" i="45"/>
  <c r="S54" i="45"/>
  <c r="R54" i="45"/>
  <c r="Q54" i="45"/>
  <c r="P54" i="45"/>
  <c r="E54" i="45"/>
  <c r="U54" i="45" s="1"/>
  <c r="S53" i="45"/>
  <c r="R53" i="45"/>
  <c r="S52" i="45"/>
  <c r="R52" i="45"/>
  <c r="Q52" i="45"/>
  <c r="P52" i="45"/>
  <c r="E52" i="45"/>
  <c r="U52" i="45" s="1"/>
  <c r="T51" i="45"/>
  <c r="S51" i="45"/>
  <c r="R51" i="45"/>
  <c r="Q51" i="45"/>
  <c r="P51" i="45"/>
  <c r="E51" i="45"/>
  <c r="U51" i="45" s="1"/>
  <c r="S50" i="45"/>
  <c r="R50" i="45"/>
  <c r="Q50" i="45"/>
  <c r="P50" i="45"/>
  <c r="E50" i="45"/>
  <c r="S49" i="45"/>
  <c r="R49" i="45"/>
  <c r="Q49" i="45"/>
  <c r="P49" i="45"/>
  <c r="E49" i="45"/>
  <c r="S48" i="45"/>
  <c r="R48" i="45"/>
  <c r="Q48" i="45"/>
  <c r="P48" i="45"/>
  <c r="E48" i="45"/>
  <c r="S47" i="45"/>
  <c r="R47" i="45"/>
  <c r="Q47" i="45"/>
  <c r="P47" i="45"/>
  <c r="E47" i="45"/>
  <c r="S46" i="45"/>
  <c r="R46" i="45"/>
  <c r="Q46" i="45"/>
  <c r="P46" i="45"/>
  <c r="E46" i="45"/>
  <c r="S45" i="45"/>
  <c r="R45" i="45"/>
  <c r="Q45" i="45"/>
  <c r="P45" i="45"/>
  <c r="E45" i="45"/>
  <c r="U45" i="45" s="1"/>
  <c r="T44" i="45"/>
  <c r="S44" i="45"/>
  <c r="R44" i="45"/>
  <c r="Q44" i="45"/>
  <c r="P44" i="45"/>
  <c r="E44" i="45"/>
  <c r="S43" i="45"/>
  <c r="R43" i="45"/>
  <c r="S42" i="45"/>
  <c r="T41" i="45"/>
  <c r="S41" i="45"/>
  <c r="R41" i="45"/>
  <c r="Q41" i="45"/>
  <c r="P41" i="45"/>
  <c r="E41" i="45"/>
  <c r="U41" i="45" s="1"/>
  <c r="U40" i="45"/>
  <c r="S40" i="45"/>
  <c r="R40" i="45"/>
  <c r="Q40" i="45"/>
  <c r="P40" i="45"/>
  <c r="E40" i="45"/>
  <c r="T40" i="45" s="1"/>
  <c r="T39" i="45"/>
  <c r="S39" i="45"/>
  <c r="R39" i="45"/>
  <c r="Q39" i="45"/>
  <c r="P39" i="45"/>
  <c r="E39" i="45"/>
  <c r="U39" i="45" s="1"/>
  <c r="S38" i="45"/>
  <c r="R38" i="45"/>
  <c r="Q38" i="45"/>
  <c r="P38" i="45"/>
  <c r="E38" i="45"/>
  <c r="S37" i="45"/>
  <c r="R37" i="45"/>
  <c r="Q37" i="45"/>
  <c r="P37" i="45"/>
  <c r="E37" i="45"/>
  <c r="U36" i="45"/>
  <c r="S36" i="45"/>
  <c r="R36" i="45"/>
  <c r="Q36" i="45"/>
  <c r="P36" i="45"/>
  <c r="E36" i="45"/>
  <c r="T36" i="45" s="1"/>
  <c r="T35" i="45"/>
  <c r="S35" i="45"/>
  <c r="R35" i="45"/>
  <c r="Q35" i="45"/>
  <c r="P35" i="45"/>
  <c r="E35" i="45"/>
  <c r="U35" i="45" s="1"/>
  <c r="T34" i="45"/>
  <c r="S34" i="45"/>
  <c r="R34" i="45"/>
  <c r="Q34" i="45"/>
  <c r="P34" i="45"/>
  <c r="E34" i="45"/>
  <c r="U34" i="45" s="1"/>
  <c r="S33" i="45"/>
  <c r="R33" i="45"/>
  <c r="Q33" i="45"/>
  <c r="P33" i="45"/>
  <c r="E33" i="45"/>
  <c r="T33" i="45" s="1"/>
  <c r="T32" i="45"/>
  <c r="S32" i="45"/>
  <c r="R32" i="45"/>
  <c r="Q32" i="45"/>
  <c r="P32" i="45"/>
  <c r="E32" i="45"/>
  <c r="U32" i="45" s="1"/>
  <c r="T31" i="45"/>
  <c r="S31" i="45"/>
  <c r="R31" i="45"/>
  <c r="Q31" i="45"/>
  <c r="P31" i="45"/>
  <c r="E31" i="45"/>
  <c r="U31" i="45" s="1"/>
  <c r="S30" i="45"/>
  <c r="R30" i="45"/>
  <c r="Q30" i="45"/>
  <c r="P30" i="45"/>
  <c r="E30" i="45"/>
  <c r="S29" i="45"/>
  <c r="R29" i="45"/>
  <c r="Q29" i="45"/>
  <c r="P29" i="45"/>
  <c r="E29" i="45"/>
  <c r="U28" i="45"/>
  <c r="S28" i="45"/>
  <c r="R28" i="45"/>
  <c r="Q28" i="45"/>
  <c r="P28" i="45"/>
  <c r="E28" i="45"/>
  <c r="S27" i="45"/>
  <c r="R27" i="45"/>
  <c r="T26" i="45"/>
  <c r="S26" i="45"/>
  <c r="R26" i="45"/>
  <c r="Q26" i="45"/>
  <c r="P26" i="45"/>
  <c r="E26" i="45"/>
  <c r="U26" i="45" s="1"/>
  <c r="S25" i="45"/>
  <c r="R25" i="45"/>
  <c r="Q25" i="45"/>
  <c r="P25" i="45"/>
  <c r="E25" i="45"/>
  <c r="S24" i="45"/>
  <c r="R24" i="45"/>
  <c r="Q24" i="45"/>
  <c r="P24" i="45"/>
  <c r="E24" i="45"/>
  <c r="U23" i="45"/>
  <c r="S23" i="45"/>
  <c r="R23" i="45"/>
  <c r="Q23" i="45"/>
  <c r="P23" i="45"/>
  <c r="E23" i="45"/>
  <c r="T23" i="45" s="1"/>
  <c r="S22" i="45"/>
  <c r="R22" i="45"/>
  <c r="Q22" i="45"/>
  <c r="P22" i="45"/>
  <c r="E22" i="45"/>
  <c r="U22" i="45" s="1"/>
  <c r="S21" i="45"/>
  <c r="R21" i="45"/>
  <c r="Q21" i="45"/>
  <c r="P21" i="45"/>
  <c r="E21" i="45"/>
  <c r="U21" i="45" s="1"/>
  <c r="U20" i="45"/>
  <c r="S20" i="45"/>
  <c r="R20" i="45"/>
  <c r="Q20" i="45"/>
  <c r="P20" i="45"/>
  <c r="E20" i="45"/>
  <c r="T20" i="45" s="1"/>
  <c r="U19" i="45"/>
  <c r="T19" i="45"/>
  <c r="S19" i="45"/>
  <c r="R19" i="45"/>
  <c r="Q19" i="45"/>
  <c r="P19" i="45"/>
  <c r="E19" i="45"/>
  <c r="T18" i="45"/>
  <c r="S18" i="45"/>
  <c r="R18" i="45"/>
  <c r="Q18" i="45"/>
  <c r="P18" i="45"/>
  <c r="E18" i="45"/>
  <c r="U18" i="45" s="1"/>
  <c r="S17" i="45"/>
  <c r="R17" i="45"/>
  <c r="Q17" i="45"/>
  <c r="P17" i="45"/>
  <c r="E17" i="45"/>
  <c r="S16" i="45"/>
  <c r="R16" i="45"/>
  <c r="Q16" i="45"/>
  <c r="P16" i="45"/>
  <c r="E16" i="45"/>
  <c r="U15" i="45"/>
  <c r="S15" i="45"/>
  <c r="R15" i="45"/>
  <c r="Q15" i="45"/>
  <c r="P15" i="45"/>
  <c r="E15" i="45"/>
  <c r="T15" i="45" s="1"/>
  <c r="S14" i="45"/>
  <c r="R14" i="45"/>
  <c r="Q14" i="45"/>
  <c r="P14" i="45"/>
  <c r="E14" i="45"/>
  <c r="S13" i="45"/>
  <c r="R13" i="45"/>
  <c r="Q13" i="45"/>
  <c r="P13" i="45"/>
  <c r="E13" i="45"/>
  <c r="T12" i="45"/>
  <c r="S12" i="45"/>
  <c r="R12" i="45"/>
  <c r="Q12" i="45"/>
  <c r="P12" i="45"/>
  <c r="E12" i="45"/>
  <c r="U12" i="45" s="1"/>
  <c r="U11" i="45"/>
  <c r="S11" i="45"/>
  <c r="R11" i="45"/>
  <c r="Q11" i="45"/>
  <c r="P11" i="45"/>
  <c r="E11" i="45"/>
  <c r="T11" i="45" s="1"/>
  <c r="T10" i="45"/>
  <c r="S10" i="45"/>
  <c r="R10" i="45"/>
  <c r="Q10" i="45"/>
  <c r="P10" i="45"/>
  <c r="E10" i="45"/>
  <c r="U10" i="45" s="1"/>
  <c r="S9" i="45"/>
  <c r="R9" i="45"/>
  <c r="S8" i="45"/>
  <c r="R8" i="45"/>
  <c r="S62" i="44"/>
  <c r="R62" i="44"/>
  <c r="S61" i="44"/>
  <c r="R61" i="44"/>
  <c r="Q61" i="44"/>
  <c r="P61" i="44"/>
  <c r="E61" i="44"/>
  <c r="U61" i="44" s="1"/>
  <c r="U60" i="44"/>
  <c r="S60" i="44"/>
  <c r="R60" i="44"/>
  <c r="Q60" i="44"/>
  <c r="P60" i="44"/>
  <c r="E60" i="44"/>
  <c r="T60" i="44" s="1"/>
  <c r="S59" i="44"/>
  <c r="R59" i="44"/>
  <c r="S58" i="44"/>
  <c r="R58" i="44"/>
  <c r="S57" i="44"/>
  <c r="R57" i="44"/>
  <c r="Q57" i="44"/>
  <c r="P57" i="44"/>
  <c r="E57" i="44"/>
  <c r="U57" i="44" s="1"/>
  <c r="T56" i="44"/>
  <c r="S56" i="44"/>
  <c r="R56" i="44"/>
  <c r="Q56" i="44"/>
  <c r="P56" i="44"/>
  <c r="E56" i="44"/>
  <c r="U56" i="44" s="1"/>
  <c r="S55" i="44"/>
  <c r="R55" i="44"/>
  <c r="Q55" i="44"/>
  <c r="P55" i="44"/>
  <c r="E55" i="44"/>
  <c r="S54" i="44"/>
  <c r="R54" i="44"/>
  <c r="Q54" i="44"/>
  <c r="P54" i="44"/>
  <c r="E54" i="44"/>
  <c r="S53" i="44"/>
  <c r="R53" i="44"/>
  <c r="S52" i="44"/>
  <c r="R52" i="44"/>
  <c r="Q52" i="44"/>
  <c r="P52" i="44"/>
  <c r="E52" i="44"/>
  <c r="S51" i="44"/>
  <c r="R51" i="44"/>
  <c r="Q51" i="44"/>
  <c r="P51" i="44"/>
  <c r="E51" i="44"/>
  <c r="S50" i="44"/>
  <c r="R50" i="44"/>
  <c r="Q50" i="44"/>
  <c r="P50" i="44"/>
  <c r="E50" i="44"/>
  <c r="S49" i="44"/>
  <c r="R49" i="44"/>
  <c r="Q49" i="44"/>
  <c r="P49" i="44"/>
  <c r="E49" i="44"/>
  <c r="S48" i="44"/>
  <c r="R48" i="44"/>
  <c r="Q48" i="44"/>
  <c r="P48" i="44"/>
  <c r="E48" i="44"/>
  <c r="S47" i="44"/>
  <c r="R47" i="44"/>
  <c r="Q47" i="44"/>
  <c r="P47" i="44"/>
  <c r="E47" i="44"/>
  <c r="T47" i="44" s="1"/>
  <c r="S46" i="44"/>
  <c r="R46" i="44"/>
  <c r="Q46" i="44"/>
  <c r="P46" i="44"/>
  <c r="E46" i="44"/>
  <c r="U46" i="44" s="1"/>
  <c r="S45" i="44"/>
  <c r="R45" i="44"/>
  <c r="Q45" i="44"/>
  <c r="P45" i="44"/>
  <c r="E45" i="44"/>
  <c r="S44" i="44"/>
  <c r="R44" i="44"/>
  <c r="Q44" i="44"/>
  <c r="P44" i="44"/>
  <c r="E44" i="44"/>
  <c r="U44" i="44" s="1"/>
  <c r="S43" i="44"/>
  <c r="R43" i="44"/>
  <c r="S42" i="44"/>
  <c r="R42" i="44"/>
  <c r="T41" i="44"/>
  <c r="S41" i="44"/>
  <c r="R41" i="44"/>
  <c r="Q41" i="44"/>
  <c r="P41" i="44"/>
  <c r="E41" i="44"/>
  <c r="U41" i="44" s="1"/>
  <c r="S40" i="44"/>
  <c r="R40" i="44"/>
  <c r="Q40" i="44"/>
  <c r="P40" i="44"/>
  <c r="E40" i="44"/>
  <c r="S39" i="44"/>
  <c r="R39" i="44"/>
  <c r="Q39" i="44"/>
  <c r="P39" i="44"/>
  <c r="E39" i="44"/>
  <c r="U38" i="44"/>
  <c r="S38" i="44"/>
  <c r="R38" i="44"/>
  <c r="Q38" i="44"/>
  <c r="P38" i="44"/>
  <c r="E38" i="44"/>
  <c r="T38" i="44" s="1"/>
  <c r="S37" i="44"/>
  <c r="R37" i="44"/>
  <c r="Q37" i="44"/>
  <c r="P37" i="44"/>
  <c r="E37" i="44"/>
  <c r="T37" i="44" s="1"/>
  <c r="S36" i="44"/>
  <c r="R36" i="44"/>
  <c r="Q36" i="44"/>
  <c r="P36" i="44"/>
  <c r="E36" i="44"/>
  <c r="U36" i="44" s="1"/>
  <c r="U35" i="44"/>
  <c r="T35" i="44"/>
  <c r="S35" i="44"/>
  <c r="R35" i="44"/>
  <c r="Q35" i="44"/>
  <c r="P35" i="44"/>
  <c r="E35" i="44"/>
  <c r="U34" i="44"/>
  <c r="T34" i="44"/>
  <c r="S34" i="44"/>
  <c r="R34" i="44"/>
  <c r="Q34" i="44"/>
  <c r="P34" i="44"/>
  <c r="E34" i="44"/>
  <c r="S33" i="44"/>
  <c r="R33" i="44"/>
  <c r="Q33" i="44"/>
  <c r="P33" i="44"/>
  <c r="E33" i="44"/>
  <c r="S32" i="44"/>
  <c r="R32" i="44"/>
  <c r="Q32" i="44"/>
  <c r="P32" i="44"/>
  <c r="E32" i="44"/>
  <c r="S31" i="44"/>
  <c r="R31" i="44"/>
  <c r="Q31" i="44"/>
  <c r="P31" i="44"/>
  <c r="E31" i="44"/>
  <c r="S30" i="44"/>
  <c r="R30" i="44"/>
  <c r="Q30" i="44"/>
  <c r="U30" i="44" s="1"/>
  <c r="P30" i="44"/>
  <c r="E30" i="44"/>
  <c r="S29" i="44"/>
  <c r="R29" i="44"/>
  <c r="Q29" i="44"/>
  <c r="P29" i="44"/>
  <c r="E29" i="44"/>
  <c r="T29" i="44" s="1"/>
  <c r="S28" i="44"/>
  <c r="R28" i="44"/>
  <c r="Q28" i="44"/>
  <c r="P28" i="44"/>
  <c r="E28" i="44"/>
  <c r="T28" i="44" s="1"/>
  <c r="S27" i="44"/>
  <c r="R27" i="44"/>
  <c r="S26" i="44"/>
  <c r="R26" i="44"/>
  <c r="Q26" i="44"/>
  <c r="P26" i="44"/>
  <c r="E26" i="44"/>
  <c r="U25" i="44"/>
  <c r="S25" i="44"/>
  <c r="R25" i="44"/>
  <c r="Q25" i="44"/>
  <c r="P25" i="44"/>
  <c r="E25" i="44"/>
  <c r="T25" i="44" s="1"/>
  <c r="S24" i="44"/>
  <c r="R24" i="44"/>
  <c r="Q24" i="44"/>
  <c r="P24" i="44"/>
  <c r="E24" i="44"/>
  <c r="U24" i="44" s="1"/>
  <c r="S23" i="44"/>
  <c r="R23" i="44"/>
  <c r="Q23" i="44"/>
  <c r="P23" i="44"/>
  <c r="E23" i="44"/>
  <c r="U23" i="44" s="1"/>
  <c r="U22" i="44"/>
  <c r="T22" i="44"/>
  <c r="S22" i="44"/>
  <c r="R22" i="44"/>
  <c r="Q22" i="44"/>
  <c r="P22" i="44"/>
  <c r="E22" i="44"/>
  <c r="T21" i="44"/>
  <c r="S21" i="44"/>
  <c r="R21" i="44"/>
  <c r="Q21" i="44"/>
  <c r="P21" i="44"/>
  <c r="E21" i="44"/>
  <c r="U21" i="44" s="1"/>
  <c r="S20" i="44"/>
  <c r="R20" i="44"/>
  <c r="Q20" i="44"/>
  <c r="P20" i="44"/>
  <c r="E20" i="44"/>
  <c r="U20" i="44" s="1"/>
  <c r="S19" i="44"/>
  <c r="R19" i="44"/>
  <c r="Q19" i="44"/>
  <c r="P19" i="44"/>
  <c r="E19" i="44"/>
  <c r="S18" i="44"/>
  <c r="R18" i="44"/>
  <c r="Q18" i="44"/>
  <c r="P18" i="44"/>
  <c r="E18" i="44"/>
  <c r="S17" i="44"/>
  <c r="R17" i="44"/>
  <c r="Q17" i="44"/>
  <c r="P17" i="44"/>
  <c r="E17" i="44"/>
  <c r="T17" i="44" s="1"/>
  <c r="U16" i="44"/>
  <c r="S16" i="44"/>
  <c r="R16" i="44"/>
  <c r="Q16" i="44"/>
  <c r="P16" i="44"/>
  <c r="E16" i="44"/>
  <c r="T15" i="44"/>
  <c r="S15" i="44"/>
  <c r="R15" i="44"/>
  <c r="Q15" i="44"/>
  <c r="P15" i="44"/>
  <c r="E15" i="44"/>
  <c r="U15" i="44" s="1"/>
  <c r="U14" i="44"/>
  <c r="T14" i="44"/>
  <c r="S14" i="44"/>
  <c r="R14" i="44"/>
  <c r="Q14" i="44"/>
  <c r="P14" i="44"/>
  <c r="E14" i="44"/>
  <c r="T13" i="44"/>
  <c r="S13" i="44"/>
  <c r="R13" i="44"/>
  <c r="Q13" i="44"/>
  <c r="P13" i="44"/>
  <c r="E13" i="44"/>
  <c r="U13" i="44" s="1"/>
  <c r="S12" i="44"/>
  <c r="R12" i="44"/>
  <c r="Q12" i="44"/>
  <c r="P12" i="44"/>
  <c r="E12" i="44"/>
  <c r="U12" i="44" s="1"/>
  <c r="S11" i="44"/>
  <c r="R11" i="44"/>
  <c r="Q11" i="44"/>
  <c r="P11" i="44"/>
  <c r="E11" i="44"/>
  <c r="S10" i="44"/>
  <c r="R10" i="44"/>
  <c r="Q10" i="44"/>
  <c r="P10" i="44"/>
  <c r="E10" i="44"/>
  <c r="S9" i="44"/>
  <c r="R9" i="44"/>
  <c r="S8" i="44"/>
  <c r="R8" i="44"/>
  <c r="S62" i="43"/>
  <c r="R62" i="43"/>
  <c r="U61" i="43"/>
  <c r="S61" i="43"/>
  <c r="R61" i="43"/>
  <c r="Q61" i="43"/>
  <c r="P61" i="43"/>
  <c r="E61" i="43"/>
  <c r="T61" i="43" s="1"/>
  <c r="S60" i="43"/>
  <c r="R60" i="43"/>
  <c r="Q60" i="43"/>
  <c r="P60" i="43"/>
  <c r="E60" i="43"/>
  <c r="U60" i="43" s="1"/>
  <c r="S59" i="43"/>
  <c r="R59" i="43"/>
  <c r="S58" i="43"/>
  <c r="R58" i="43"/>
  <c r="S57" i="43"/>
  <c r="R57" i="43"/>
  <c r="Q57" i="43"/>
  <c r="P57" i="43"/>
  <c r="E57" i="43"/>
  <c r="S56" i="43"/>
  <c r="R56" i="43"/>
  <c r="Q56" i="43"/>
  <c r="P56" i="43"/>
  <c r="E56" i="43"/>
  <c r="S55" i="43"/>
  <c r="R55" i="43"/>
  <c r="Q55" i="43"/>
  <c r="P55" i="43"/>
  <c r="E55" i="43"/>
  <c r="S54" i="43"/>
  <c r="R54" i="43"/>
  <c r="Q54" i="43"/>
  <c r="P54" i="43"/>
  <c r="E54" i="43"/>
  <c r="S53" i="43"/>
  <c r="R53" i="43"/>
  <c r="S52" i="43"/>
  <c r="R52" i="43"/>
  <c r="Q52" i="43"/>
  <c r="P52" i="43"/>
  <c r="E52" i="43"/>
  <c r="S51" i="43"/>
  <c r="R51" i="43"/>
  <c r="Q51" i="43"/>
  <c r="P51" i="43"/>
  <c r="E51" i="43"/>
  <c r="S50" i="43"/>
  <c r="R50" i="43"/>
  <c r="Q50" i="43"/>
  <c r="P50" i="43"/>
  <c r="E50" i="43"/>
  <c r="T50" i="43" s="1"/>
  <c r="S49" i="43"/>
  <c r="R49" i="43"/>
  <c r="Q49" i="43"/>
  <c r="P49" i="43"/>
  <c r="E49" i="43"/>
  <c r="U49" i="43" s="1"/>
  <c r="S48" i="43"/>
  <c r="R48" i="43"/>
  <c r="Q48" i="43"/>
  <c r="P48" i="43"/>
  <c r="E48" i="43"/>
  <c r="U48" i="43" s="1"/>
  <c r="S47" i="43"/>
  <c r="R47" i="43"/>
  <c r="Q47" i="43"/>
  <c r="P47" i="43"/>
  <c r="E47" i="43"/>
  <c r="S46" i="43"/>
  <c r="R46" i="43"/>
  <c r="Q46" i="43"/>
  <c r="P46" i="43"/>
  <c r="E46" i="43"/>
  <c r="U46" i="43" s="1"/>
  <c r="T45" i="43"/>
  <c r="S45" i="43"/>
  <c r="R45" i="43"/>
  <c r="Q45" i="43"/>
  <c r="P45" i="43"/>
  <c r="E45" i="43"/>
  <c r="U45" i="43" s="1"/>
  <c r="S44" i="43"/>
  <c r="R44" i="43"/>
  <c r="Q44" i="43"/>
  <c r="P44" i="43"/>
  <c r="E44" i="43"/>
  <c r="S43" i="43"/>
  <c r="R43" i="43"/>
  <c r="S42" i="43"/>
  <c r="R42" i="43"/>
  <c r="S41" i="43"/>
  <c r="R41" i="43"/>
  <c r="Q41" i="43"/>
  <c r="P41" i="43"/>
  <c r="E41" i="43"/>
  <c r="U40" i="43"/>
  <c r="S40" i="43"/>
  <c r="R40" i="43"/>
  <c r="Q40" i="43"/>
  <c r="P40" i="43"/>
  <c r="E40" i="43"/>
  <c r="T40" i="43" s="1"/>
  <c r="S39" i="43"/>
  <c r="R39" i="43"/>
  <c r="Q39" i="43"/>
  <c r="P39" i="43"/>
  <c r="E39" i="43"/>
  <c r="U39" i="43" s="1"/>
  <c r="S38" i="43"/>
  <c r="R38" i="43"/>
  <c r="Q38" i="43"/>
  <c r="P38" i="43"/>
  <c r="E38" i="43"/>
  <c r="U38" i="43" s="1"/>
  <c r="U37" i="43"/>
  <c r="T37" i="43"/>
  <c r="S37" i="43"/>
  <c r="R37" i="43"/>
  <c r="Q37" i="43"/>
  <c r="P37" i="43"/>
  <c r="E37" i="43"/>
  <c r="T36" i="43"/>
  <c r="S36" i="43"/>
  <c r="R36" i="43"/>
  <c r="Q36" i="43"/>
  <c r="P36" i="43"/>
  <c r="E36" i="43"/>
  <c r="U36" i="43" s="1"/>
  <c r="S35" i="43"/>
  <c r="R35" i="43"/>
  <c r="Q35" i="43"/>
  <c r="P35" i="43"/>
  <c r="E35" i="43"/>
  <c r="U35" i="43" s="1"/>
  <c r="S34" i="43"/>
  <c r="R34" i="43"/>
  <c r="Q34" i="43"/>
  <c r="P34" i="43"/>
  <c r="E34" i="43"/>
  <c r="S33" i="43"/>
  <c r="R33" i="43"/>
  <c r="Q33" i="43"/>
  <c r="P33" i="43"/>
  <c r="E33" i="43"/>
  <c r="S32" i="43"/>
  <c r="R32" i="43"/>
  <c r="Q32" i="43"/>
  <c r="P32" i="43"/>
  <c r="E32" i="43"/>
  <c r="T31" i="43"/>
  <c r="S31" i="43"/>
  <c r="R31" i="43"/>
  <c r="Q31" i="43"/>
  <c r="P31" i="43"/>
  <c r="E31" i="43"/>
  <c r="U31" i="43" s="1"/>
  <c r="T30" i="43"/>
  <c r="S30" i="43"/>
  <c r="R30" i="43"/>
  <c r="Q30" i="43"/>
  <c r="P30" i="43"/>
  <c r="E30" i="43"/>
  <c r="U30" i="43" s="1"/>
  <c r="U29" i="43"/>
  <c r="T29" i="43"/>
  <c r="S29" i="43"/>
  <c r="R29" i="43"/>
  <c r="Q29" i="43"/>
  <c r="P29" i="43"/>
  <c r="E29" i="43"/>
  <c r="T28" i="43"/>
  <c r="S28" i="43"/>
  <c r="R28" i="43"/>
  <c r="Q28" i="43"/>
  <c r="P28" i="43"/>
  <c r="E28" i="43"/>
  <c r="U28" i="43" s="1"/>
  <c r="S27" i="43"/>
  <c r="R27" i="43"/>
  <c r="T26" i="43"/>
  <c r="S26" i="43"/>
  <c r="R26" i="43"/>
  <c r="Q26" i="43"/>
  <c r="P26" i="43"/>
  <c r="E26" i="43"/>
  <c r="U26" i="43" s="1"/>
  <c r="S25" i="43"/>
  <c r="R25" i="43"/>
  <c r="Q25" i="43"/>
  <c r="P25" i="43"/>
  <c r="E25" i="43"/>
  <c r="U25" i="43" s="1"/>
  <c r="U24" i="43"/>
  <c r="S24" i="43"/>
  <c r="R24" i="43"/>
  <c r="Q24" i="43"/>
  <c r="P24" i="43"/>
  <c r="E24" i="43"/>
  <c r="T24" i="43" s="1"/>
  <c r="U23" i="43"/>
  <c r="S23" i="43"/>
  <c r="R23" i="43"/>
  <c r="Q23" i="43"/>
  <c r="P23" i="43"/>
  <c r="E23" i="43"/>
  <c r="T23" i="43" s="1"/>
  <c r="T22" i="43"/>
  <c r="S22" i="43"/>
  <c r="R22" i="43"/>
  <c r="Q22" i="43"/>
  <c r="P22" i="43"/>
  <c r="E22" i="43"/>
  <c r="U22" i="43" s="1"/>
  <c r="S21" i="43"/>
  <c r="R21" i="43"/>
  <c r="Q21" i="43"/>
  <c r="P21" i="43"/>
  <c r="E21" i="43"/>
  <c r="S20" i="43"/>
  <c r="R20" i="43"/>
  <c r="Q20" i="43"/>
  <c r="P20" i="43"/>
  <c r="E20" i="43"/>
  <c r="U19" i="43"/>
  <c r="T19" i="43"/>
  <c r="S19" i="43"/>
  <c r="R19" i="43"/>
  <c r="Q19" i="43"/>
  <c r="P19" i="43"/>
  <c r="E19" i="43"/>
  <c r="S18" i="43"/>
  <c r="R18" i="43"/>
  <c r="Q18" i="43"/>
  <c r="P18" i="43"/>
  <c r="E18" i="43"/>
  <c r="U18" i="43" s="1"/>
  <c r="S17" i="43"/>
  <c r="R17" i="43"/>
  <c r="Q17" i="43"/>
  <c r="P17" i="43"/>
  <c r="E17" i="43"/>
  <c r="U17" i="43" s="1"/>
  <c r="U16" i="43"/>
  <c r="S16" i="43"/>
  <c r="R16" i="43"/>
  <c r="Q16" i="43"/>
  <c r="P16" i="43"/>
  <c r="E16" i="43"/>
  <c r="T16" i="43" s="1"/>
  <c r="U15" i="43"/>
  <c r="T15" i="43"/>
  <c r="S15" i="43"/>
  <c r="R15" i="43"/>
  <c r="Q15" i="43"/>
  <c r="P15" i="43"/>
  <c r="E15" i="43"/>
  <c r="S14" i="43"/>
  <c r="R14" i="43"/>
  <c r="Q14" i="43"/>
  <c r="P14" i="43"/>
  <c r="E14" i="43"/>
  <c r="S13" i="43"/>
  <c r="R13" i="43"/>
  <c r="Q13" i="43"/>
  <c r="P13" i="43"/>
  <c r="E13" i="43"/>
  <c r="S12" i="43"/>
  <c r="R12" i="43"/>
  <c r="Q12" i="43"/>
  <c r="P12" i="43"/>
  <c r="E12" i="43"/>
  <c r="T11" i="43"/>
  <c r="S11" i="43"/>
  <c r="R11" i="43"/>
  <c r="Q11" i="43"/>
  <c r="P11" i="43"/>
  <c r="E11" i="43"/>
  <c r="U11" i="43" s="1"/>
  <c r="S10" i="43"/>
  <c r="R10" i="43"/>
  <c r="Q10" i="43"/>
  <c r="P10" i="43"/>
  <c r="E10" i="43"/>
  <c r="S9" i="43"/>
  <c r="R9" i="43"/>
  <c r="S8" i="43"/>
  <c r="R8" i="43"/>
  <c r="S62" i="42"/>
  <c r="R62" i="42"/>
  <c r="S61" i="42"/>
  <c r="R61" i="42"/>
  <c r="Q61" i="42"/>
  <c r="P61" i="42"/>
  <c r="E61" i="42"/>
  <c r="S60" i="42"/>
  <c r="R60" i="42"/>
  <c r="Q60" i="42"/>
  <c r="Q59" i="42" s="1"/>
  <c r="P60" i="42"/>
  <c r="E60" i="42"/>
  <c r="S59" i="42"/>
  <c r="R59" i="42"/>
  <c r="S58" i="42"/>
  <c r="R58" i="42"/>
  <c r="U57" i="42"/>
  <c r="T57" i="42"/>
  <c r="S57" i="42"/>
  <c r="R57" i="42"/>
  <c r="Q57" i="42"/>
  <c r="P57" i="42"/>
  <c r="E57" i="42"/>
  <c r="S56" i="42"/>
  <c r="R56" i="42"/>
  <c r="Q56" i="42"/>
  <c r="P56" i="42"/>
  <c r="E56" i="42"/>
  <c r="U56" i="42" s="1"/>
  <c r="S55" i="42"/>
  <c r="R55" i="42"/>
  <c r="Q55" i="42"/>
  <c r="P55" i="42"/>
  <c r="E55" i="42"/>
  <c r="U55" i="42" s="1"/>
  <c r="U54" i="42"/>
  <c r="S54" i="42"/>
  <c r="R54" i="42"/>
  <c r="Q54" i="42"/>
  <c r="P54" i="42"/>
  <c r="E54" i="42"/>
  <c r="T54" i="42" s="1"/>
  <c r="S53" i="42"/>
  <c r="R53" i="42"/>
  <c r="U52" i="42"/>
  <c r="S52" i="42"/>
  <c r="R52" i="42"/>
  <c r="Q52" i="42"/>
  <c r="P52" i="42"/>
  <c r="E52" i="42"/>
  <c r="T52" i="42" s="1"/>
  <c r="U51" i="42"/>
  <c r="S51" i="42"/>
  <c r="R51" i="42"/>
  <c r="Q51" i="42"/>
  <c r="P51" i="42"/>
  <c r="E51" i="42"/>
  <c r="T51" i="42" s="1"/>
  <c r="S50" i="42"/>
  <c r="R50" i="42"/>
  <c r="Q50" i="42"/>
  <c r="P50" i="42"/>
  <c r="E50" i="42"/>
  <c r="U50" i="42" s="1"/>
  <c r="U49" i="42"/>
  <c r="S49" i="42"/>
  <c r="R49" i="42"/>
  <c r="Q49" i="42"/>
  <c r="P49" i="42"/>
  <c r="E49" i="42"/>
  <c r="T49" i="42" s="1"/>
  <c r="U48" i="42"/>
  <c r="S48" i="42"/>
  <c r="R48" i="42"/>
  <c r="Q48" i="42"/>
  <c r="P48" i="42"/>
  <c r="E48" i="42"/>
  <c r="T48" i="42" s="1"/>
  <c r="T47" i="42"/>
  <c r="S47" i="42"/>
  <c r="R47" i="42"/>
  <c r="Q47" i="42"/>
  <c r="P47" i="42"/>
  <c r="E47" i="42"/>
  <c r="U47" i="42" s="1"/>
  <c r="S46" i="42"/>
  <c r="R46" i="42"/>
  <c r="Q46" i="42"/>
  <c r="P46" i="42"/>
  <c r="E46" i="42"/>
  <c r="S45" i="42"/>
  <c r="R45" i="42"/>
  <c r="Q45" i="42"/>
  <c r="P45" i="42"/>
  <c r="E45" i="42"/>
  <c r="U44" i="42"/>
  <c r="T44" i="42"/>
  <c r="S44" i="42"/>
  <c r="R44" i="42"/>
  <c r="Q44" i="42"/>
  <c r="P44" i="42"/>
  <c r="E44" i="42"/>
  <c r="S43" i="42"/>
  <c r="R43" i="42"/>
  <c r="S42" i="42"/>
  <c r="R42" i="42"/>
  <c r="U41" i="42"/>
  <c r="S41" i="42"/>
  <c r="R41" i="42"/>
  <c r="Q41" i="42"/>
  <c r="P41" i="42"/>
  <c r="E41" i="42"/>
  <c r="T41" i="42" s="1"/>
  <c r="S40" i="42"/>
  <c r="R40" i="42"/>
  <c r="Q40" i="42"/>
  <c r="P40" i="42"/>
  <c r="E40" i="42"/>
  <c r="U40" i="42" s="1"/>
  <c r="S39" i="42"/>
  <c r="R39" i="42"/>
  <c r="Q39" i="42"/>
  <c r="P39" i="42"/>
  <c r="E39" i="42"/>
  <c r="S38" i="42"/>
  <c r="R38" i="42"/>
  <c r="Q38" i="42"/>
  <c r="P38" i="42"/>
  <c r="E38" i="42"/>
  <c r="U38" i="42" s="1"/>
  <c r="T37" i="42"/>
  <c r="S37" i="42"/>
  <c r="R37" i="42"/>
  <c r="Q37" i="42"/>
  <c r="P37" i="42"/>
  <c r="E37" i="42"/>
  <c r="U37" i="42" s="1"/>
  <c r="S36" i="42"/>
  <c r="R36" i="42"/>
  <c r="Q36" i="42"/>
  <c r="P36" i="42"/>
  <c r="E36" i="42"/>
  <c r="S35" i="42"/>
  <c r="R35" i="42"/>
  <c r="Q35" i="42"/>
  <c r="P35" i="42"/>
  <c r="E35" i="42"/>
  <c r="S34" i="42"/>
  <c r="R34" i="42"/>
  <c r="Q34" i="42"/>
  <c r="P34" i="42"/>
  <c r="E34" i="42"/>
  <c r="T34" i="42" s="1"/>
  <c r="S33" i="42"/>
  <c r="R33" i="42"/>
  <c r="Q33" i="42"/>
  <c r="P33" i="42"/>
  <c r="E33" i="42"/>
  <c r="U33" i="42" s="1"/>
  <c r="T32" i="42"/>
  <c r="S32" i="42"/>
  <c r="R32" i="42"/>
  <c r="Q32" i="42"/>
  <c r="P32" i="42"/>
  <c r="E32" i="42"/>
  <c r="S31" i="42"/>
  <c r="R31" i="42"/>
  <c r="Q31" i="42"/>
  <c r="P31" i="42"/>
  <c r="E31" i="42"/>
  <c r="S30" i="42"/>
  <c r="R30" i="42"/>
  <c r="Q30" i="42"/>
  <c r="P30" i="42"/>
  <c r="E30" i="42"/>
  <c r="T30" i="42" s="1"/>
  <c r="S29" i="42"/>
  <c r="R29" i="42"/>
  <c r="Q29" i="42"/>
  <c r="P29" i="42"/>
  <c r="E29" i="42"/>
  <c r="U29" i="42" s="1"/>
  <c r="S28" i="42"/>
  <c r="R28" i="42"/>
  <c r="Q28" i="42"/>
  <c r="P28" i="42"/>
  <c r="E28" i="42"/>
  <c r="S27" i="42"/>
  <c r="R27" i="42"/>
  <c r="U26" i="42"/>
  <c r="S26" i="42"/>
  <c r="R26" i="42"/>
  <c r="Q26" i="42"/>
  <c r="P26" i="42"/>
  <c r="E26" i="42"/>
  <c r="T26" i="42" s="1"/>
  <c r="S25" i="42"/>
  <c r="R25" i="42"/>
  <c r="Q25" i="42"/>
  <c r="P25" i="42"/>
  <c r="E25" i="42"/>
  <c r="S24" i="42"/>
  <c r="R24" i="42"/>
  <c r="Q24" i="42"/>
  <c r="P24" i="42"/>
  <c r="E24" i="42"/>
  <c r="S23" i="42"/>
  <c r="R23" i="42"/>
  <c r="Q23" i="42"/>
  <c r="P23" i="42"/>
  <c r="E23" i="42"/>
  <c r="S22" i="42"/>
  <c r="R22" i="42"/>
  <c r="Q22" i="42"/>
  <c r="P22" i="42"/>
  <c r="E22" i="42"/>
  <c r="U21" i="42"/>
  <c r="T21" i="42"/>
  <c r="S21" i="42"/>
  <c r="R21" i="42"/>
  <c r="Q21" i="42"/>
  <c r="P21" i="42"/>
  <c r="E21" i="42"/>
  <c r="S20" i="42"/>
  <c r="R20" i="42"/>
  <c r="Q20" i="42"/>
  <c r="P20" i="42"/>
  <c r="E20" i="42"/>
  <c r="U20" i="42" s="1"/>
  <c r="S19" i="42"/>
  <c r="R19" i="42"/>
  <c r="Q19" i="42"/>
  <c r="P19" i="42"/>
  <c r="E19" i="42"/>
  <c r="U19" i="42" s="1"/>
  <c r="S18" i="42"/>
  <c r="R18" i="42"/>
  <c r="Q18" i="42"/>
  <c r="P18" i="42"/>
  <c r="E18" i="42"/>
  <c r="T18" i="42" s="1"/>
  <c r="U17" i="42"/>
  <c r="S17" i="42"/>
  <c r="R17" i="42"/>
  <c r="Q17" i="42"/>
  <c r="P17" i="42"/>
  <c r="E17" i="42"/>
  <c r="T17" i="42" s="1"/>
  <c r="S16" i="42"/>
  <c r="R16" i="42"/>
  <c r="Q16" i="42"/>
  <c r="P16" i="42"/>
  <c r="E16" i="42"/>
  <c r="U16" i="42" s="1"/>
  <c r="S15" i="42"/>
  <c r="R15" i="42"/>
  <c r="Q15" i="42"/>
  <c r="P15" i="42"/>
  <c r="E15" i="42"/>
  <c r="S14" i="42"/>
  <c r="R14" i="42"/>
  <c r="Q14" i="42"/>
  <c r="P14" i="42"/>
  <c r="E14" i="42"/>
  <c r="T13" i="42"/>
  <c r="S13" i="42"/>
  <c r="R13" i="42"/>
  <c r="Q13" i="42"/>
  <c r="P13" i="42"/>
  <c r="E13" i="42"/>
  <c r="U13" i="42" s="1"/>
  <c r="T12" i="42"/>
  <c r="S12" i="42"/>
  <c r="R12" i="42"/>
  <c r="Q12" i="42"/>
  <c r="P12" i="42"/>
  <c r="E12" i="42"/>
  <c r="U12" i="42" s="1"/>
  <c r="T11" i="42"/>
  <c r="S11" i="42"/>
  <c r="R11" i="42"/>
  <c r="Q11" i="42"/>
  <c r="P11" i="42"/>
  <c r="E11" i="42"/>
  <c r="U11" i="42" s="1"/>
  <c r="S10" i="42"/>
  <c r="R10" i="42"/>
  <c r="Q10" i="42"/>
  <c r="P10" i="42"/>
  <c r="E10" i="42"/>
  <c r="T10" i="42" s="1"/>
  <c r="S9" i="42"/>
  <c r="R9" i="42"/>
  <c r="S8" i="42"/>
  <c r="R8" i="42"/>
  <c r="S62" i="41"/>
  <c r="R62" i="41"/>
  <c r="U61" i="41"/>
  <c r="S61" i="41"/>
  <c r="R61" i="41"/>
  <c r="Q61" i="41"/>
  <c r="P61" i="41"/>
  <c r="E61" i="41"/>
  <c r="T61" i="41" s="1"/>
  <c r="S60" i="41"/>
  <c r="R60" i="41"/>
  <c r="Q60" i="41"/>
  <c r="P60" i="41"/>
  <c r="E60" i="41"/>
  <c r="S59" i="41"/>
  <c r="R59" i="41"/>
  <c r="S58" i="41"/>
  <c r="R58" i="41"/>
  <c r="T57" i="41"/>
  <c r="S57" i="41"/>
  <c r="R57" i="41"/>
  <c r="Q57" i="41"/>
  <c r="P57" i="41"/>
  <c r="E57" i="41"/>
  <c r="U57" i="41" s="1"/>
  <c r="U56" i="41"/>
  <c r="S56" i="41"/>
  <c r="R56" i="41"/>
  <c r="Q56" i="41"/>
  <c r="P56" i="41"/>
  <c r="E56" i="41"/>
  <c r="S55" i="41"/>
  <c r="R55" i="41"/>
  <c r="Q55" i="41"/>
  <c r="P55" i="41"/>
  <c r="E55" i="41"/>
  <c r="S54" i="41"/>
  <c r="R54" i="41"/>
  <c r="Q54" i="41"/>
  <c r="P54" i="41"/>
  <c r="E54" i="41"/>
  <c r="S53" i="41"/>
  <c r="R53" i="41"/>
  <c r="S52" i="41"/>
  <c r="R52" i="41"/>
  <c r="Q52" i="41"/>
  <c r="P52" i="41"/>
  <c r="E52" i="41"/>
  <c r="U52" i="41" s="1"/>
  <c r="U51" i="41"/>
  <c r="S51" i="41"/>
  <c r="R51" i="41"/>
  <c r="Q51" i="41"/>
  <c r="P51" i="41"/>
  <c r="E51" i="41"/>
  <c r="T51" i="41" s="1"/>
  <c r="U50" i="41"/>
  <c r="T50" i="41"/>
  <c r="S50" i="41"/>
  <c r="R50" i="41"/>
  <c r="Q50" i="41"/>
  <c r="P50" i="41"/>
  <c r="E50" i="41"/>
  <c r="S49" i="41"/>
  <c r="R49" i="41"/>
  <c r="Q49" i="41"/>
  <c r="P49" i="41"/>
  <c r="E49" i="41"/>
  <c r="S48" i="41"/>
  <c r="R48" i="41"/>
  <c r="Q48" i="41"/>
  <c r="P48" i="41"/>
  <c r="E48" i="41"/>
  <c r="S47" i="41"/>
  <c r="R47" i="41"/>
  <c r="Q47" i="41"/>
  <c r="P47" i="41"/>
  <c r="E47" i="41"/>
  <c r="S46" i="41"/>
  <c r="R46" i="41"/>
  <c r="Q46" i="41"/>
  <c r="P46" i="41"/>
  <c r="E46" i="41"/>
  <c r="U46" i="41" s="1"/>
  <c r="S45" i="41"/>
  <c r="R45" i="41"/>
  <c r="Q45" i="41"/>
  <c r="P45" i="41"/>
  <c r="E45" i="41"/>
  <c r="S44" i="41"/>
  <c r="R44" i="41"/>
  <c r="Q44" i="41"/>
  <c r="P44" i="41"/>
  <c r="E44" i="41"/>
  <c r="T44" i="41" s="1"/>
  <c r="S43" i="41"/>
  <c r="R43" i="41"/>
  <c r="S42" i="41"/>
  <c r="R42" i="41"/>
  <c r="S41" i="41"/>
  <c r="R41" i="41"/>
  <c r="Q41" i="41"/>
  <c r="P41" i="41"/>
  <c r="E41" i="41"/>
  <c r="S40" i="41"/>
  <c r="R40" i="41"/>
  <c r="Q40" i="41"/>
  <c r="P40" i="41"/>
  <c r="E40" i="41"/>
  <c r="U40" i="41" s="1"/>
  <c r="T39" i="41"/>
  <c r="S39" i="41"/>
  <c r="R39" i="41"/>
  <c r="Q39" i="41"/>
  <c r="P39" i="41"/>
  <c r="E39" i="41"/>
  <c r="U39" i="41" s="1"/>
  <c r="S38" i="41"/>
  <c r="R38" i="41"/>
  <c r="Q38" i="41"/>
  <c r="P38" i="41"/>
  <c r="E38" i="41"/>
  <c r="S37" i="41"/>
  <c r="R37" i="41"/>
  <c r="Q37" i="41"/>
  <c r="P37" i="41"/>
  <c r="E37" i="41"/>
  <c r="S36" i="41"/>
  <c r="R36" i="41"/>
  <c r="Q36" i="41"/>
  <c r="P36" i="41"/>
  <c r="E36" i="41"/>
  <c r="T36" i="41" s="1"/>
  <c r="S35" i="41"/>
  <c r="R35" i="41"/>
  <c r="Q35" i="41"/>
  <c r="P35" i="41"/>
  <c r="E35" i="41"/>
  <c r="U35" i="41" s="1"/>
  <c r="T34" i="41"/>
  <c r="S34" i="41"/>
  <c r="R34" i="41"/>
  <c r="Q34" i="41"/>
  <c r="P34" i="41"/>
  <c r="E34" i="41"/>
  <c r="U34" i="41" s="1"/>
  <c r="S33" i="41"/>
  <c r="R33" i="41"/>
  <c r="Q33" i="41"/>
  <c r="P33" i="41"/>
  <c r="E33" i="41"/>
  <c r="S32" i="41"/>
  <c r="R32" i="41"/>
  <c r="Q32" i="41"/>
  <c r="P32" i="41"/>
  <c r="E32" i="41"/>
  <c r="T32" i="41" s="1"/>
  <c r="S31" i="41"/>
  <c r="R31" i="41"/>
  <c r="Q31" i="41"/>
  <c r="P31" i="41"/>
  <c r="E31" i="41"/>
  <c r="U31" i="41" s="1"/>
  <c r="S30" i="41"/>
  <c r="R30" i="41"/>
  <c r="Q30" i="41"/>
  <c r="P30" i="41"/>
  <c r="E30" i="41"/>
  <c r="S29" i="41"/>
  <c r="R29" i="41"/>
  <c r="Q29" i="41"/>
  <c r="P29" i="41"/>
  <c r="E29" i="41"/>
  <c r="T28" i="41"/>
  <c r="S28" i="41"/>
  <c r="R28" i="41"/>
  <c r="Q28" i="41"/>
  <c r="P28" i="41"/>
  <c r="E28" i="41"/>
  <c r="U28" i="41" s="1"/>
  <c r="S27" i="41"/>
  <c r="R27" i="41"/>
  <c r="T26" i="41"/>
  <c r="S26" i="41"/>
  <c r="R26" i="41"/>
  <c r="Q26" i="41"/>
  <c r="P26" i="41"/>
  <c r="E26" i="41"/>
  <c r="U26" i="41" s="1"/>
  <c r="S25" i="41"/>
  <c r="R25" i="41"/>
  <c r="Q25" i="41"/>
  <c r="P25" i="41"/>
  <c r="E25" i="41"/>
  <c r="S24" i="41"/>
  <c r="R24" i="41"/>
  <c r="Q24" i="41"/>
  <c r="P24" i="41"/>
  <c r="E24" i="41"/>
  <c r="S23" i="41"/>
  <c r="R23" i="41"/>
  <c r="Q23" i="41"/>
  <c r="P23" i="41"/>
  <c r="E23" i="41"/>
  <c r="T23" i="41" s="1"/>
  <c r="S22" i="41"/>
  <c r="R22" i="41"/>
  <c r="Q22" i="41"/>
  <c r="P22" i="41"/>
  <c r="E22" i="41"/>
  <c r="U22" i="41" s="1"/>
  <c r="T21" i="41"/>
  <c r="S21" i="41"/>
  <c r="R21" i="41"/>
  <c r="Q21" i="41"/>
  <c r="P21" i="41"/>
  <c r="E21" i="41"/>
  <c r="U21" i="41" s="1"/>
  <c r="S20" i="41"/>
  <c r="R20" i="41"/>
  <c r="Q20" i="41"/>
  <c r="P20" i="41"/>
  <c r="E20" i="41"/>
  <c r="S19" i="41"/>
  <c r="R19" i="41"/>
  <c r="Q19" i="41"/>
  <c r="P19" i="41"/>
  <c r="E19" i="41"/>
  <c r="U19" i="41" s="1"/>
  <c r="T18" i="41"/>
  <c r="S18" i="41"/>
  <c r="R18" i="41"/>
  <c r="Q18" i="41"/>
  <c r="P18" i="41"/>
  <c r="E18" i="41"/>
  <c r="U18" i="41" s="1"/>
  <c r="S17" i="41"/>
  <c r="R17" i="41"/>
  <c r="Q17" i="41"/>
  <c r="P17" i="41"/>
  <c r="E17" i="41"/>
  <c r="S16" i="41"/>
  <c r="R16" i="41"/>
  <c r="Q16" i="41"/>
  <c r="P16" i="41"/>
  <c r="E16" i="41"/>
  <c r="U15" i="41"/>
  <c r="S15" i="41"/>
  <c r="R15" i="41"/>
  <c r="Q15" i="41"/>
  <c r="P15" i="41"/>
  <c r="E15" i="41"/>
  <c r="T15" i="41" s="1"/>
  <c r="S14" i="41"/>
  <c r="R14" i="41"/>
  <c r="Q14" i="41"/>
  <c r="P14" i="41"/>
  <c r="E14" i="41"/>
  <c r="T14" i="41" s="1"/>
  <c r="S13" i="41"/>
  <c r="R13" i="41"/>
  <c r="Q13" i="41"/>
  <c r="P13" i="41"/>
  <c r="E13" i="41"/>
  <c r="U13" i="41" s="1"/>
  <c r="S12" i="41"/>
  <c r="R12" i="41"/>
  <c r="Q12" i="41"/>
  <c r="P12" i="41"/>
  <c r="E12" i="41"/>
  <c r="T12" i="41" s="1"/>
  <c r="S11" i="41"/>
  <c r="R11" i="41"/>
  <c r="Q11" i="41"/>
  <c r="P11" i="41"/>
  <c r="E11" i="41"/>
  <c r="T11" i="41" s="1"/>
  <c r="S10" i="41"/>
  <c r="R10" i="41"/>
  <c r="Q10" i="41"/>
  <c r="P10" i="41"/>
  <c r="E10" i="41"/>
  <c r="T10" i="41" s="1"/>
  <c r="S9" i="41"/>
  <c r="R9" i="41"/>
  <c r="S8" i="41"/>
  <c r="R8" i="41"/>
  <c r="S62" i="40"/>
  <c r="R62" i="40"/>
  <c r="S61" i="40"/>
  <c r="R61" i="40"/>
  <c r="Q61" i="40"/>
  <c r="P61" i="40"/>
  <c r="E61" i="40"/>
  <c r="U61" i="40" s="1"/>
  <c r="U60" i="40"/>
  <c r="S60" i="40"/>
  <c r="R60" i="40"/>
  <c r="Q60" i="40"/>
  <c r="P60" i="40"/>
  <c r="E60" i="40"/>
  <c r="T60" i="40" s="1"/>
  <c r="S59" i="40"/>
  <c r="R59" i="40"/>
  <c r="S58" i="40"/>
  <c r="R58" i="40"/>
  <c r="S57" i="40"/>
  <c r="R57" i="40"/>
  <c r="Q57" i="40"/>
  <c r="P57" i="40"/>
  <c r="E57" i="40"/>
  <c r="S56" i="40"/>
  <c r="R56" i="40"/>
  <c r="Q56" i="40"/>
  <c r="P56" i="40"/>
  <c r="E56" i="40"/>
  <c r="S55" i="40"/>
  <c r="R55" i="40"/>
  <c r="Q55" i="40"/>
  <c r="P55" i="40"/>
  <c r="E55" i="40"/>
  <c r="S54" i="40"/>
  <c r="R54" i="40"/>
  <c r="Q54" i="40"/>
  <c r="P54" i="40"/>
  <c r="E54" i="40"/>
  <c r="S53" i="40"/>
  <c r="R53" i="40"/>
  <c r="S52" i="40"/>
  <c r="R52" i="40"/>
  <c r="Q52" i="40"/>
  <c r="P52" i="40"/>
  <c r="E52" i="40"/>
  <c r="S51" i="40"/>
  <c r="R51" i="40"/>
  <c r="Q51" i="40"/>
  <c r="P51" i="40"/>
  <c r="E51" i="40"/>
  <c r="S50" i="40"/>
  <c r="R50" i="40"/>
  <c r="Q50" i="40"/>
  <c r="P50" i="40"/>
  <c r="E50" i="40"/>
  <c r="S49" i="40"/>
  <c r="R49" i="40"/>
  <c r="Q49" i="40"/>
  <c r="P49" i="40"/>
  <c r="E49" i="40"/>
  <c r="S48" i="40"/>
  <c r="R48" i="40"/>
  <c r="Q48" i="40"/>
  <c r="P48" i="40"/>
  <c r="E48" i="40"/>
  <c r="U48" i="40" s="1"/>
  <c r="U47" i="40"/>
  <c r="S47" i="40"/>
  <c r="R47" i="40"/>
  <c r="Q47" i="40"/>
  <c r="P47" i="40"/>
  <c r="E47" i="40"/>
  <c r="T47" i="40" s="1"/>
  <c r="S46" i="40"/>
  <c r="R46" i="40"/>
  <c r="Q46" i="40"/>
  <c r="P46" i="40"/>
  <c r="E46" i="40"/>
  <c r="U46" i="40" s="1"/>
  <c r="T45" i="40"/>
  <c r="S45" i="40"/>
  <c r="R45" i="40"/>
  <c r="Q45" i="40"/>
  <c r="P45" i="40"/>
  <c r="E45" i="40"/>
  <c r="U45" i="40" s="1"/>
  <c r="S44" i="40"/>
  <c r="R44" i="40"/>
  <c r="Q44" i="40"/>
  <c r="P44" i="40"/>
  <c r="E44" i="40"/>
  <c r="S43" i="40"/>
  <c r="R43" i="40"/>
  <c r="S42" i="40"/>
  <c r="R42" i="40"/>
  <c r="T41" i="40"/>
  <c r="S41" i="40"/>
  <c r="R41" i="40"/>
  <c r="Q41" i="40"/>
  <c r="P41" i="40"/>
  <c r="E41" i="40"/>
  <c r="U41" i="40" s="1"/>
  <c r="S40" i="40"/>
  <c r="R40" i="40"/>
  <c r="Q40" i="40"/>
  <c r="P40" i="40"/>
  <c r="E40" i="40"/>
  <c r="S39" i="40"/>
  <c r="R39" i="40"/>
  <c r="Q39" i="40"/>
  <c r="P39" i="40"/>
  <c r="E39" i="40"/>
  <c r="T39" i="40" s="1"/>
  <c r="U38" i="40"/>
  <c r="T38" i="40"/>
  <c r="S38" i="40"/>
  <c r="R38" i="40"/>
  <c r="Q38" i="40"/>
  <c r="P38" i="40"/>
  <c r="E38" i="40"/>
  <c r="S37" i="40"/>
  <c r="R37" i="40"/>
  <c r="Q37" i="40"/>
  <c r="P37" i="40"/>
  <c r="E37" i="40"/>
  <c r="U37" i="40" s="1"/>
  <c r="S36" i="40"/>
  <c r="R36" i="40"/>
  <c r="Q36" i="40"/>
  <c r="P36" i="40"/>
  <c r="E36" i="40"/>
  <c r="U36" i="40" s="1"/>
  <c r="U35" i="40"/>
  <c r="S35" i="40"/>
  <c r="R35" i="40"/>
  <c r="Q35" i="40"/>
  <c r="P35" i="40"/>
  <c r="E35" i="40"/>
  <c r="T35" i="40" s="1"/>
  <c r="U34" i="40"/>
  <c r="T34" i="40"/>
  <c r="S34" i="40"/>
  <c r="R34" i="40"/>
  <c r="Q34" i="40"/>
  <c r="P34" i="40"/>
  <c r="E34" i="40"/>
  <c r="S33" i="40"/>
  <c r="R33" i="40"/>
  <c r="Q33" i="40"/>
  <c r="P33" i="40"/>
  <c r="T33" i="40" s="1"/>
  <c r="E33" i="40"/>
  <c r="S32" i="40"/>
  <c r="R32" i="40"/>
  <c r="Q32" i="40"/>
  <c r="P32" i="40"/>
  <c r="E32" i="40"/>
  <c r="S31" i="40"/>
  <c r="R31" i="40"/>
  <c r="Q31" i="40"/>
  <c r="P31" i="40"/>
  <c r="E31" i="40"/>
  <c r="T31" i="40" s="1"/>
  <c r="S30" i="40"/>
  <c r="R30" i="40"/>
  <c r="Q30" i="40"/>
  <c r="U30" i="40" s="1"/>
  <c r="P30" i="40"/>
  <c r="E30" i="40"/>
  <c r="S29" i="40"/>
  <c r="R29" i="40"/>
  <c r="Q29" i="40"/>
  <c r="P29" i="40"/>
  <c r="E29" i="40"/>
  <c r="U29" i="40" s="1"/>
  <c r="S28" i="40"/>
  <c r="R28" i="40"/>
  <c r="Q28" i="40"/>
  <c r="P28" i="40"/>
  <c r="E28" i="40"/>
  <c r="S27" i="40"/>
  <c r="R27" i="40"/>
  <c r="S26" i="40"/>
  <c r="R26" i="40"/>
  <c r="Q26" i="40"/>
  <c r="P26" i="40"/>
  <c r="E26" i="40"/>
  <c r="U26" i="40" s="1"/>
  <c r="S25" i="40"/>
  <c r="R25" i="40"/>
  <c r="Q25" i="40"/>
  <c r="P25" i="40"/>
  <c r="E25" i="40"/>
  <c r="U25" i="40" s="1"/>
  <c r="S24" i="40"/>
  <c r="R24" i="40"/>
  <c r="Q24" i="40"/>
  <c r="P24" i="40"/>
  <c r="E24" i="40"/>
  <c r="U24" i="40" s="1"/>
  <c r="S23" i="40"/>
  <c r="R23" i="40"/>
  <c r="Q23" i="40"/>
  <c r="P23" i="40"/>
  <c r="E23" i="40"/>
  <c r="U23" i="40" s="1"/>
  <c r="S22" i="40"/>
  <c r="R22" i="40"/>
  <c r="Q22" i="40"/>
  <c r="P22" i="40"/>
  <c r="E22" i="40"/>
  <c r="T22" i="40" s="1"/>
  <c r="T21" i="40"/>
  <c r="S21" i="40"/>
  <c r="R21" i="40"/>
  <c r="Q21" i="40"/>
  <c r="P21" i="40"/>
  <c r="E21" i="40"/>
  <c r="U21" i="40" s="1"/>
  <c r="T20" i="40"/>
  <c r="S20" i="40"/>
  <c r="R20" i="40"/>
  <c r="Q20" i="40"/>
  <c r="P20" i="40"/>
  <c r="E20" i="40"/>
  <c r="U20" i="40" s="1"/>
  <c r="U19" i="40"/>
  <c r="S19" i="40"/>
  <c r="R19" i="40"/>
  <c r="Q19" i="40"/>
  <c r="P19" i="40"/>
  <c r="E19" i="40"/>
  <c r="T19" i="40" s="1"/>
  <c r="S18" i="40"/>
  <c r="R18" i="40"/>
  <c r="Q18" i="40"/>
  <c r="P18" i="40"/>
  <c r="E18" i="40"/>
  <c r="T18" i="40" s="1"/>
  <c r="U17" i="40"/>
  <c r="S17" i="40"/>
  <c r="R17" i="40"/>
  <c r="Q17" i="40"/>
  <c r="P17" i="40"/>
  <c r="E17" i="40"/>
  <c r="T17" i="40" s="1"/>
  <c r="S16" i="40"/>
  <c r="R16" i="40"/>
  <c r="Q16" i="40"/>
  <c r="P16" i="40"/>
  <c r="E16" i="40"/>
  <c r="T16" i="40" s="1"/>
  <c r="S15" i="40"/>
  <c r="R15" i="40"/>
  <c r="Q15" i="40"/>
  <c r="P15" i="40"/>
  <c r="E15" i="40"/>
  <c r="U15" i="40" s="1"/>
  <c r="S14" i="40"/>
  <c r="R14" i="40"/>
  <c r="Q14" i="40"/>
  <c r="P14" i="40"/>
  <c r="E14" i="40"/>
  <c r="T14" i="40" s="1"/>
  <c r="T13" i="40"/>
  <c r="S13" i="40"/>
  <c r="R13" i="40"/>
  <c r="Q13" i="40"/>
  <c r="P13" i="40"/>
  <c r="E13" i="40"/>
  <c r="U13" i="40" s="1"/>
  <c r="T12" i="40"/>
  <c r="S12" i="40"/>
  <c r="R12" i="40"/>
  <c r="Q12" i="40"/>
  <c r="P12" i="40"/>
  <c r="E12" i="40"/>
  <c r="U12" i="40" s="1"/>
  <c r="U11" i="40"/>
  <c r="S11" i="40"/>
  <c r="R11" i="40"/>
  <c r="Q11" i="40"/>
  <c r="P11" i="40"/>
  <c r="E11" i="40"/>
  <c r="T11" i="40" s="1"/>
  <c r="S10" i="40"/>
  <c r="R10" i="40"/>
  <c r="Q10" i="40"/>
  <c r="P10" i="40"/>
  <c r="E10" i="40"/>
  <c r="U10" i="40" s="1"/>
  <c r="S9" i="40"/>
  <c r="R9" i="40"/>
  <c r="S8" i="40"/>
  <c r="R8" i="40"/>
  <c r="S62" i="39"/>
  <c r="R62" i="39"/>
  <c r="U61" i="39"/>
  <c r="T61" i="39"/>
  <c r="S61" i="39"/>
  <c r="R61" i="39"/>
  <c r="Q61" i="39"/>
  <c r="P61" i="39"/>
  <c r="E61" i="39"/>
  <c r="T60" i="39"/>
  <c r="S60" i="39"/>
  <c r="R60" i="39"/>
  <c r="Q60" i="39"/>
  <c r="P60" i="39"/>
  <c r="P59" i="39" s="1"/>
  <c r="E60" i="39"/>
  <c r="S59" i="39"/>
  <c r="R59" i="39"/>
  <c r="S58" i="39"/>
  <c r="R58" i="39"/>
  <c r="U57" i="39"/>
  <c r="S57" i="39"/>
  <c r="R57" i="39"/>
  <c r="Q57" i="39"/>
  <c r="P57" i="39"/>
  <c r="E57" i="39"/>
  <c r="T57" i="39" s="1"/>
  <c r="U56" i="39"/>
  <c r="S56" i="39"/>
  <c r="R56" i="39"/>
  <c r="Q56" i="39"/>
  <c r="P56" i="39"/>
  <c r="E56" i="39"/>
  <c r="S55" i="39"/>
  <c r="R55" i="39"/>
  <c r="Q55" i="39"/>
  <c r="P55" i="39"/>
  <c r="E55" i="39"/>
  <c r="S54" i="39"/>
  <c r="R54" i="39"/>
  <c r="Q54" i="39"/>
  <c r="P54" i="39"/>
  <c r="E54" i="39"/>
  <c r="S53" i="39"/>
  <c r="R53" i="39"/>
  <c r="S52" i="39"/>
  <c r="R52" i="39"/>
  <c r="Q52" i="39"/>
  <c r="P52" i="39"/>
  <c r="E52" i="39"/>
  <c r="S51" i="39"/>
  <c r="R51" i="39"/>
  <c r="Q51" i="39"/>
  <c r="P51" i="39"/>
  <c r="E51" i="39"/>
  <c r="T51" i="39" s="1"/>
  <c r="T50" i="39"/>
  <c r="S50" i="39"/>
  <c r="R50" i="39"/>
  <c r="Q50" i="39"/>
  <c r="P50" i="39"/>
  <c r="E50" i="39"/>
  <c r="U50" i="39" s="1"/>
  <c r="S49" i="39"/>
  <c r="R49" i="39"/>
  <c r="Q49" i="39"/>
  <c r="P49" i="39"/>
  <c r="E49" i="39"/>
  <c r="U49" i="39" s="1"/>
  <c r="U48" i="39"/>
  <c r="S48" i="39"/>
  <c r="R48" i="39"/>
  <c r="Q48" i="39"/>
  <c r="P48" i="39"/>
  <c r="E48" i="39"/>
  <c r="T48" i="39" s="1"/>
  <c r="S47" i="39"/>
  <c r="R47" i="39"/>
  <c r="Q47" i="39"/>
  <c r="P47" i="39"/>
  <c r="E47" i="39"/>
  <c r="U47" i="39" s="1"/>
  <c r="T46" i="39"/>
  <c r="S46" i="39"/>
  <c r="R46" i="39"/>
  <c r="Q46" i="39"/>
  <c r="P46" i="39"/>
  <c r="E46" i="39"/>
  <c r="U46" i="39" s="1"/>
  <c r="S45" i="39"/>
  <c r="R45" i="39"/>
  <c r="Q45" i="39"/>
  <c r="P45" i="39"/>
  <c r="E45" i="39"/>
  <c r="T45" i="39" s="1"/>
  <c r="T44" i="39"/>
  <c r="S44" i="39"/>
  <c r="R44" i="39"/>
  <c r="Q44" i="39"/>
  <c r="P44" i="39"/>
  <c r="E44" i="39"/>
  <c r="S43" i="39"/>
  <c r="R43" i="39"/>
  <c r="S42" i="39"/>
  <c r="R42" i="39"/>
  <c r="S41" i="39"/>
  <c r="R41" i="39"/>
  <c r="Q41" i="39"/>
  <c r="P41" i="39"/>
  <c r="E41" i="39"/>
  <c r="T41" i="39" s="1"/>
  <c r="T40" i="39"/>
  <c r="S40" i="39"/>
  <c r="R40" i="39"/>
  <c r="Q40" i="39"/>
  <c r="P40" i="39"/>
  <c r="E40" i="39"/>
  <c r="U40" i="39" s="1"/>
  <c r="S39" i="39"/>
  <c r="R39" i="39"/>
  <c r="Q39" i="39"/>
  <c r="P39" i="39"/>
  <c r="E39" i="39"/>
  <c r="U39" i="39" s="1"/>
  <c r="T38" i="39"/>
  <c r="S38" i="39"/>
  <c r="R38" i="39"/>
  <c r="Q38" i="39"/>
  <c r="P38" i="39"/>
  <c r="E38" i="39"/>
  <c r="U38" i="39" s="1"/>
  <c r="S37" i="39"/>
  <c r="R37" i="39"/>
  <c r="Q37" i="39"/>
  <c r="P37" i="39"/>
  <c r="E37" i="39"/>
  <c r="U37" i="39" s="1"/>
  <c r="S36" i="39"/>
  <c r="R36" i="39"/>
  <c r="Q36" i="39"/>
  <c r="P36" i="39"/>
  <c r="E36" i="39"/>
  <c r="U36" i="39" s="1"/>
  <c r="U35" i="39"/>
  <c r="S35" i="39"/>
  <c r="R35" i="39"/>
  <c r="Q35" i="39"/>
  <c r="P35" i="39"/>
  <c r="E35" i="39"/>
  <c r="T35" i="39" s="1"/>
  <c r="T34" i="39"/>
  <c r="S34" i="39"/>
  <c r="R34" i="39"/>
  <c r="Q34" i="39"/>
  <c r="P34" i="39"/>
  <c r="E34" i="39"/>
  <c r="U34" i="39" s="1"/>
  <c r="S33" i="39"/>
  <c r="R33" i="39"/>
  <c r="Q33" i="39"/>
  <c r="P33" i="39"/>
  <c r="E33" i="39"/>
  <c r="U33" i="39" s="1"/>
  <c r="T32" i="39"/>
  <c r="S32" i="39"/>
  <c r="R32" i="39"/>
  <c r="Q32" i="39"/>
  <c r="P32" i="39"/>
  <c r="E32" i="39"/>
  <c r="U32" i="39" s="1"/>
  <c r="S31" i="39"/>
  <c r="R31" i="39"/>
  <c r="Q31" i="39"/>
  <c r="P31" i="39"/>
  <c r="E31" i="39"/>
  <c r="U31" i="39" s="1"/>
  <c r="S30" i="39"/>
  <c r="R30" i="39"/>
  <c r="Q30" i="39"/>
  <c r="P30" i="39"/>
  <c r="E30" i="39"/>
  <c r="S29" i="39"/>
  <c r="R29" i="39"/>
  <c r="Q29" i="39"/>
  <c r="P29" i="39"/>
  <c r="E29" i="39"/>
  <c r="U29" i="39" s="1"/>
  <c r="T28" i="39"/>
  <c r="S28" i="39"/>
  <c r="R28" i="39"/>
  <c r="Q28" i="39"/>
  <c r="P28" i="39"/>
  <c r="E28" i="39"/>
  <c r="U28" i="39" s="1"/>
  <c r="S27" i="39"/>
  <c r="R27" i="39"/>
  <c r="S26" i="39"/>
  <c r="R26" i="39"/>
  <c r="Q26" i="39"/>
  <c r="P26" i="39"/>
  <c r="E26" i="39"/>
  <c r="U26" i="39" s="1"/>
  <c r="T25" i="39"/>
  <c r="S25" i="39"/>
  <c r="R25" i="39"/>
  <c r="Q25" i="39"/>
  <c r="P25" i="39"/>
  <c r="E25" i="39"/>
  <c r="U25" i="39" s="1"/>
  <c r="S24" i="39"/>
  <c r="R24" i="39"/>
  <c r="Q24" i="39"/>
  <c r="P24" i="39"/>
  <c r="E24" i="39"/>
  <c r="U24" i="39" s="1"/>
  <c r="S23" i="39"/>
  <c r="R23" i="39"/>
  <c r="Q23" i="39"/>
  <c r="P23" i="39"/>
  <c r="T23" i="39" s="1"/>
  <c r="E23" i="39"/>
  <c r="U23" i="39" s="1"/>
  <c r="U22" i="39"/>
  <c r="S22" i="39"/>
  <c r="R22" i="39"/>
  <c r="Q22" i="39"/>
  <c r="P22" i="39"/>
  <c r="E22" i="39"/>
  <c r="T22" i="39" s="1"/>
  <c r="S21" i="39"/>
  <c r="R21" i="39"/>
  <c r="Q21" i="39"/>
  <c r="P21" i="39"/>
  <c r="E21" i="39"/>
  <c r="S20" i="39"/>
  <c r="R20" i="39"/>
  <c r="Q20" i="39"/>
  <c r="P20" i="39"/>
  <c r="E20" i="39"/>
  <c r="S19" i="39"/>
  <c r="R19" i="39"/>
  <c r="Q19" i="39"/>
  <c r="P19" i="39"/>
  <c r="E19" i="39"/>
  <c r="U19" i="39" s="1"/>
  <c r="S18" i="39"/>
  <c r="R18" i="39"/>
  <c r="Q18" i="39"/>
  <c r="P18" i="39"/>
  <c r="E18" i="39"/>
  <c r="U18" i="39" s="1"/>
  <c r="S17" i="39"/>
  <c r="R17" i="39"/>
  <c r="Q17" i="39"/>
  <c r="P17" i="39"/>
  <c r="E17" i="39"/>
  <c r="S16" i="39"/>
  <c r="R16" i="39"/>
  <c r="Q16" i="39"/>
  <c r="P16" i="39"/>
  <c r="E16" i="39"/>
  <c r="U16" i="39" s="1"/>
  <c r="T15" i="39"/>
  <c r="S15" i="39"/>
  <c r="R15" i="39"/>
  <c r="Q15" i="39"/>
  <c r="P15" i="39"/>
  <c r="E15" i="39"/>
  <c r="U15" i="39" s="1"/>
  <c r="U14" i="39"/>
  <c r="S14" i="39"/>
  <c r="R14" i="39"/>
  <c r="Q14" i="39"/>
  <c r="P14" i="39"/>
  <c r="E14" i="39"/>
  <c r="T14" i="39" s="1"/>
  <c r="S13" i="39"/>
  <c r="R13" i="39"/>
  <c r="Q13" i="39"/>
  <c r="P13" i="39"/>
  <c r="E13" i="39"/>
  <c r="S12" i="39"/>
  <c r="R12" i="39"/>
  <c r="Q12" i="39"/>
  <c r="P12" i="39"/>
  <c r="E12" i="39"/>
  <c r="S11" i="39"/>
  <c r="R11" i="39"/>
  <c r="Q11" i="39"/>
  <c r="P11" i="39"/>
  <c r="E11" i="39"/>
  <c r="U11" i="39" s="1"/>
  <c r="S10" i="39"/>
  <c r="R10" i="39"/>
  <c r="Q10" i="39"/>
  <c r="P10" i="39"/>
  <c r="E10" i="39"/>
  <c r="U10" i="39" s="1"/>
  <c r="S9" i="39"/>
  <c r="R9" i="39"/>
  <c r="S8" i="39"/>
  <c r="R8" i="39"/>
  <c r="R62" i="38"/>
  <c r="S61" i="38"/>
  <c r="R61" i="38"/>
  <c r="Q61" i="38"/>
  <c r="P61" i="38"/>
  <c r="E61" i="38"/>
  <c r="T61" i="38" s="1"/>
  <c r="S60" i="38"/>
  <c r="R60" i="38"/>
  <c r="Q60" i="38"/>
  <c r="P60" i="38"/>
  <c r="E60" i="38"/>
  <c r="U60" i="38" s="1"/>
  <c r="S59" i="38"/>
  <c r="R59" i="38"/>
  <c r="R58" i="38"/>
  <c r="S57" i="38"/>
  <c r="R57" i="38"/>
  <c r="Q57" i="38"/>
  <c r="P57" i="38"/>
  <c r="E57" i="38"/>
  <c r="U57" i="38" s="1"/>
  <c r="S56" i="38"/>
  <c r="R56" i="38"/>
  <c r="Q56" i="38"/>
  <c r="P56" i="38"/>
  <c r="E56" i="38"/>
  <c r="U56" i="38" s="1"/>
  <c r="U55" i="38"/>
  <c r="T55" i="38"/>
  <c r="S55" i="38"/>
  <c r="R55" i="38"/>
  <c r="Q55" i="38"/>
  <c r="P55" i="38"/>
  <c r="E55" i="38"/>
  <c r="S54" i="38"/>
  <c r="R54" i="38"/>
  <c r="Q54" i="38"/>
  <c r="P54" i="38"/>
  <c r="E54" i="38"/>
  <c r="E53" i="38" s="1"/>
  <c r="S53" i="38"/>
  <c r="R53" i="38"/>
  <c r="S52" i="38"/>
  <c r="R52" i="38"/>
  <c r="Q52" i="38"/>
  <c r="P52" i="38"/>
  <c r="E52" i="38"/>
  <c r="S51" i="38"/>
  <c r="R51" i="38"/>
  <c r="Q51" i="38"/>
  <c r="P51" i="38"/>
  <c r="E51" i="38"/>
  <c r="U51" i="38" s="1"/>
  <c r="U50" i="38"/>
  <c r="S50" i="38"/>
  <c r="R50" i="38"/>
  <c r="Q50" i="38"/>
  <c r="P50" i="38"/>
  <c r="E50" i="38"/>
  <c r="T50" i="38" s="1"/>
  <c r="S49" i="38"/>
  <c r="R49" i="38"/>
  <c r="Q49" i="38"/>
  <c r="P49" i="38"/>
  <c r="E49" i="38"/>
  <c r="U49" i="38" s="1"/>
  <c r="S48" i="38"/>
  <c r="R48" i="38"/>
  <c r="Q48" i="38"/>
  <c r="P48" i="38"/>
  <c r="E48" i="38"/>
  <c r="U48" i="38" s="1"/>
  <c r="U47" i="38"/>
  <c r="S47" i="38"/>
  <c r="R47" i="38"/>
  <c r="Q47" i="38"/>
  <c r="P47" i="38"/>
  <c r="E47" i="38"/>
  <c r="T47" i="38" s="1"/>
  <c r="U46" i="38"/>
  <c r="S46" i="38"/>
  <c r="R46" i="38"/>
  <c r="Q46" i="38"/>
  <c r="P46" i="38"/>
  <c r="E46" i="38"/>
  <c r="T46" i="38" s="1"/>
  <c r="U45" i="38"/>
  <c r="S45" i="38"/>
  <c r="R45" i="38"/>
  <c r="Q45" i="38"/>
  <c r="P45" i="38"/>
  <c r="E45" i="38"/>
  <c r="T45" i="38" s="1"/>
  <c r="S44" i="38"/>
  <c r="R44" i="38"/>
  <c r="Q44" i="38"/>
  <c r="P44" i="38"/>
  <c r="E44" i="38"/>
  <c r="S43" i="38"/>
  <c r="R43" i="38"/>
  <c r="S42" i="38"/>
  <c r="R42" i="38"/>
  <c r="S41" i="38"/>
  <c r="R41" i="38"/>
  <c r="Q41" i="38"/>
  <c r="P41" i="38"/>
  <c r="E41" i="38"/>
  <c r="U41" i="38" s="1"/>
  <c r="S40" i="38"/>
  <c r="R40" i="38"/>
  <c r="Q40" i="38"/>
  <c r="P40" i="38"/>
  <c r="E40" i="38"/>
  <c r="S39" i="38"/>
  <c r="R39" i="38"/>
  <c r="Q39" i="38"/>
  <c r="P39" i="38"/>
  <c r="E39" i="38"/>
  <c r="U39" i="38" s="1"/>
  <c r="U38" i="38"/>
  <c r="S38" i="38"/>
  <c r="R38" i="38"/>
  <c r="Q38" i="38"/>
  <c r="P38" i="38"/>
  <c r="E38" i="38"/>
  <c r="T38" i="38" s="1"/>
  <c r="U37" i="38"/>
  <c r="S37" i="38"/>
  <c r="R37" i="38"/>
  <c r="Q37" i="38"/>
  <c r="P37" i="38"/>
  <c r="E37" i="38"/>
  <c r="T37" i="38" s="1"/>
  <c r="S36" i="38"/>
  <c r="R36" i="38"/>
  <c r="Q36" i="38"/>
  <c r="P36" i="38"/>
  <c r="E36" i="38"/>
  <c r="U36" i="38" s="1"/>
  <c r="S35" i="38"/>
  <c r="R35" i="38"/>
  <c r="Q35" i="38"/>
  <c r="P35" i="38"/>
  <c r="E35" i="38"/>
  <c r="T35" i="38" s="1"/>
  <c r="T34" i="38"/>
  <c r="S34" i="38"/>
  <c r="R34" i="38"/>
  <c r="Q34" i="38"/>
  <c r="P34" i="38"/>
  <c r="E34" i="38"/>
  <c r="U34" i="38" s="1"/>
  <c r="S33" i="38"/>
  <c r="R33" i="38"/>
  <c r="Q33" i="38"/>
  <c r="P33" i="38"/>
  <c r="E33" i="38"/>
  <c r="U33" i="38" s="1"/>
  <c r="S32" i="38"/>
  <c r="R32" i="38"/>
  <c r="Q32" i="38"/>
  <c r="P32" i="38"/>
  <c r="E32" i="38"/>
  <c r="U32" i="38" s="1"/>
  <c r="S31" i="38"/>
  <c r="R31" i="38"/>
  <c r="Q31" i="38"/>
  <c r="P31" i="38"/>
  <c r="E31" i="38"/>
  <c r="U31" i="38" s="1"/>
  <c r="S30" i="38"/>
  <c r="R30" i="38"/>
  <c r="Q30" i="38"/>
  <c r="P30" i="38"/>
  <c r="E30" i="38"/>
  <c r="S29" i="38"/>
  <c r="R29" i="38"/>
  <c r="Q29" i="38"/>
  <c r="P29" i="38"/>
  <c r="E29" i="38"/>
  <c r="S28" i="38"/>
  <c r="R28" i="38"/>
  <c r="Q28" i="38"/>
  <c r="P28" i="38"/>
  <c r="E28" i="38"/>
  <c r="U28" i="38" s="1"/>
  <c r="S27" i="38"/>
  <c r="R27" i="38"/>
  <c r="S26" i="38"/>
  <c r="R26" i="38"/>
  <c r="Q26" i="38"/>
  <c r="P26" i="38"/>
  <c r="E26" i="38"/>
  <c r="U26" i="38" s="1"/>
  <c r="S25" i="38"/>
  <c r="R25" i="38"/>
  <c r="Q25" i="38"/>
  <c r="P25" i="38"/>
  <c r="E25" i="38"/>
  <c r="U25" i="38" s="1"/>
  <c r="U24" i="38"/>
  <c r="S24" i="38"/>
  <c r="R24" i="38"/>
  <c r="Q24" i="38"/>
  <c r="P24" i="38"/>
  <c r="E24" i="38"/>
  <c r="T24" i="38" s="1"/>
  <c r="S23" i="38"/>
  <c r="R23" i="38"/>
  <c r="Q23" i="38"/>
  <c r="U23" i="38" s="1"/>
  <c r="P23" i="38"/>
  <c r="E23" i="38"/>
  <c r="T23" i="38" s="1"/>
  <c r="S22" i="38"/>
  <c r="R22" i="38"/>
  <c r="Q22" i="38"/>
  <c r="P22" i="38"/>
  <c r="E22" i="38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S19" i="38"/>
  <c r="R19" i="38"/>
  <c r="Q19" i="38"/>
  <c r="P19" i="38"/>
  <c r="E19" i="38"/>
  <c r="S18" i="38"/>
  <c r="R18" i="38"/>
  <c r="Q18" i="38"/>
  <c r="P18" i="38"/>
  <c r="E18" i="38"/>
  <c r="U18" i="38" s="1"/>
  <c r="T17" i="38"/>
  <c r="S17" i="38"/>
  <c r="R17" i="38"/>
  <c r="Q17" i="38"/>
  <c r="P17" i="38"/>
  <c r="E17" i="38"/>
  <c r="U17" i="38" s="1"/>
  <c r="U16" i="38"/>
  <c r="S16" i="38"/>
  <c r="R16" i="38"/>
  <c r="Q16" i="38"/>
  <c r="P16" i="38"/>
  <c r="E16" i="38"/>
  <c r="S15" i="38"/>
  <c r="R15" i="38"/>
  <c r="Q15" i="38"/>
  <c r="P15" i="38"/>
  <c r="E15" i="38"/>
  <c r="S14" i="38"/>
  <c r="R14" i="38"/>
  <c r="Q14" i="38"/>
  <c r="P14" i="38"/>
  <c r="E14" i="38"/>
  <c r="S13" i="38"/>
  <c r="R13" i="38"/>
  <c r="Q13" i="38"/>
  <c r="P13" i="38"/>
  <c r="E13" i="38"/>
  <c r="U13" i="38" s="1"/>
  <c r="S12" i="38"/>
  <c r="R12" i="38"/>
  <c r="Q12" i="38"/>
  <c r="P12" i="38"/>
  <c r="E12" i="38"/>
  <c r="U12" i="38" s="1"/>
  <c r="S11" i="38"/>
  <c r="R11" i="38"/>
  <c r="Q11" i="38"/>
  <c r="P11" i="38"/>
  <c r="E11" i="38"/>
  <c r="S10" i="38"/>
  <c r="R10" i="38"/>
  <c r="Q10" i="38"/>
  <c r="P10" i="38"/>
  <c r="E10" i="38"/>
  <c r="S9" i="38"/>
  <c r="R9" i="38"/>
  <c r="R8" i="38"/>
  <c r="S62" i="37"/>
  <c r="S61" i="37"/>
  <c r="R61" i="37"/>
  <c r="Q61" i="37"/>
  <c r="P61" i="37"/>
  <c r="E61" i="37"/>
  <c r="U61" i="37" s="1"/>
  <c r="S60" i="37"/>
  <c r="R60" i="37"/>
  <c r="Q60" i="37"/>
  <c r="Q59" i="37" s="1"/>
  <c r="P60" i="37"/>
  <c r="E60" i="37"/>
  <c r="E59" i="37" s="1"/>
  <c r="U59" i="37" s="1"/>
  <c r="S59" i="37"/>
  <c r="R59" i="37"/>
  <c r="S58" i="37"/>
  <c r="S57" i="37"/>
  <c r="R57" i="37"/>
  <c r="Q57" i="37"/>
  <c r="P57" i="37"/>
  <c r="E57" i="37"/>
  <c r="U57" i="37" s="1"/>
  <c r="S56" i="37"/>
  <c r="R56" i="37"/>
  <c r="Q56" i="37"/>
  <c r="P56" i="37"/>
  <c r="E56" i="37"/>
  <c r="U56" i="37" s="1"/>
  <c r="S55" i="37"/>
  <c r="R55" i="37"/>
  <c r="Q55" i="37"/>
  <c r="P55" i="37"/>
  <c r="E55" i="37"/>
  <c r="U55" i="37" s="1"/>
  <c r="U54" i="37"/>
  <c r="S54" i="37"/>
  <c r="R54" i="37"/>
  <c r="Q54" i="37"/>
  <c r="P54" i="37"/>
  <c r="E54" i="37"/>
  <c r="T54" i="37" s="1"/>
  <c r="S53" i="37"/>
  <c r="R53" i="37"/>
  <c r="U52" i="37"/>
  <c r="T52" i="37"/>
  <c r="S52" i="37"/>
  <c r="R52" i="37"/>
  <c r="Q52" i="37"/>
  <c r="P52" i="37"/>
  <c r="E52" i="37"/>
  <c r="S51" i="37"/>
  <c r="R51" i="37"/>
  <c r="Q51" i="37"/>
  <c r="P51" i="37"/>
  <c r="E51" i="37"/>
  <c r="U51" i="37" s="1"/>
  <c r="S50" i="37"/>
  <c r="R50" i="37"/>
  <c r="Q50" i="37"/>
  <c r="P50" i="37"/>
  <c r="E50" i="37"/>
  <c r="S49" i="37"/>
  <c r="R49" i="37"/>
  <c r="Q49" i="37"/>
  <c r="P49" i="37"/>
  <c r="E49" i="37"/>
  <c r="T49" i="37" s="1"/>
  <c r="U48" i="37"/>
  <c r="T48" i="37"/>
  <c r="S48" i="37"/>
  <c r="R48" i="37"/>
  <c r="Q48" i="37"/>
  <c r="P48" i="37"/>
  <c r="E48" i="37"/>
  <c r="S47" i="37"/>
  <c r="R47" i="37"/>
  <c r="Q47" i="37"/>
  <c r="P47" i="37"/>
  <c r="E47" i="37"/>
  <c r="T47" i="37" s="1"/>
  <c r="S46" i="37"/>
  <c r="R46" i="37"/>
  <c r="Q46" i="37"/>
  <c r="P46" i="37"/>
  <c r="E46" i="37"/>
  <c r="U46" i="37" s="1"/>
  <c r="S45" i="37"/>
  <c r="R45" i="37"/>
  <c r="Q45" i="37"/>
  <c r="P45" i="37"/>
  <c r="E45" i="37"/>
  <c r="U45" i="37" s="1"/>
  <c r="U44" i="37"/>
  <c r="T44" i="37"/>
  <c r="S44" i="37"/>
  <c r="R44" i="37"/>
  <c r="Q44" i="37"/>
  <c r="P44" i="37"/>
  <c r="E44" i="37"/>
  <c r="S43" i="37"/>
  <c r="R43" i="37"/>
  <c r="S42" i="37"/>
  <c r="S41" i="37"/>
  <c r="R41" i="37"/>
  <c r="Q41" i="37"/>
  <c r="P41" i="37"/>
  <c r="E41" i="37"/>
  <c r="U41" i="37" s="1"/>
  <c r="T40" i="37"/>
  <c r="S40" i="37"/>
  <c r="R40" i="37"/>
  <c r="Q40" i="37"/>
  <c r="P40" i="37"/>
  <c r="E40" i="37"/>
  <c r="U40" i="37" s="1"/>
  <c r="S39" i="37"/>
  <c r="R39" i="37"/>
  <c r="Q39" i="37"/>
  <c r="P39" i="37"/>
  <c r="E39" i="37"/>
  <c r="T38" i="37"/>
  <c r="S38" i="37"/>
  <c r="R38" i="37"/>
  <c r="Q38" i="37"/>
  <c r="P38" i="37"/>
  <c r="E38" i="37"/>
  <c r="U38" i="37" s="1"/>
  <c r="U37" i="37"/>
  <c r="S37" i="37"/>
  <c r="R37" i="37"/>
  <c r="Q37" i="37"/>
  <c r="P37" i="37"/>
  <c r="E37" i="37"/>
  <c r="T37" i="37" s="1"/>
  <c r="T36" i="37"/>
  <c r="S36" i="37"/>
  <c r="R36" i="37"/>
  <c r="Q36" i="37"/>
  <c r="P36" i="37"/>
  <c r="E36" i="37"/>
  <c r="U36" i="37" s="1"/>
  <c r="S35" i="37"/>
  <c r="R35" i="37"/>
  <c r="Q35" i="37"/>
  <c r="P35" i="37"/>
  <c r="E35" i="37"/>
  <c r="U35" i="37" s="1"/>
  <c r="S34" i="37"/>
  <c r="R34" i="37"/>
  <c r="Q34" i="37"/>
  <c r="P34" i="37"/>
  <c r="E34" i="37"/>
  <c r="U34" i="37" s="1"/>
  <c r="S33" i="37"/>
  <c r="R33" i="37"/>
  <c r="Q33" i="37"/>
  <c r="P33" i="37"/>
  <c r="E33" i="37"/>
  <c r="U33" i="37" s="1"/>
  <c r="S32" i="37"/>
  <c r="R32" i="37"/>
  <c r="Q32" i="37"/>
  <c r="P32" i="37"/>
  <c r="T32" i="37" s="1"/>
  <c r="E32" i="37"/>
  <c r="U32" i="37" s="1"/>
  <c r="S31" i="37"/>
  <c r="R31" i="37"/>
  <c r="Q31" i="37"/>
  <c r="P31" i="37"/>
  <c r="E31" i="37"/>
  <c r="T31" i="37" s="1"/>
  <c r="T30" i="37"/>
  <c r="S30" i="37"/>
  <c r="R30" i="37"/>
  <c r="Q30" i="37"/>
  <c r="P30" i="37"/>
  <c r="E30" i="37"/>
  <c r="U29" i="37"/>
  <c r="S29" i="37"/>
  <c r="R29" i="37"/>
  <c r="Q29" i="37"/>
  <c r="P29" i="37"/>
  <c r="E29" i="37"/>
  <c r="T29" i="37" s="1"/>
  <c r="S28" i="37"/>
  <c r="R28" i="37"/>
  <c r="Q28" i="37"/>
  <c r="P28" i="37"/>
  <c r="E28" i="37"/>
  <c r="U28" i="37" s="1"/>
  <c r="S27" i="37"/>
  <c r="R27" i="37"/>
  <c r="S26" i="37"/>
  <c r="R26" i="37"/>
  <c r="Q26" i="37"/>
  <c r="P26" i="37"/>
  <c r="E26" i="37"/>
  <c r="T26" i="37" s="1"/>
  <c r="S25" i="37"/>
  <c r="R25" i="37"/>
  <c r="Q25" i="37"/>
  <c r="P25" i="37"/>
  <c r="E25" i="37"/>
  <c r="S24" i="37"/>
  <c r="R24" i="37"/>
  <c r="Q24" i="37"/>
  <c r="P24" i="37"/>
  <c r="E24" i="37"/>
  <c r="S23" i="37"/>
  <c r="R23" i="37"/>
  <c r="Q23" i="37"/>
  <c r="P23" i="37"/>
  <c r="E23" i="37"/>
  <c r="U23" i="37" s="1"/>
  <c r="S22" i="37"/>
  <c r="R22" i="37"/>
  <c r="Q22" i="37"/>
  <c r="P22" i="37"/>
  <c r="E22" i="37"/>
  <c r="U22" i="37" s="1"/>
  <c r="S21" i="37"/>
  <c r="R21" i="37"/>
  <c r="Q21" i="37"/>
  <c r="P21" i="37"/>
  <c r="E21" i="37"/>
  <c r="S20" i="37"/>
  <c r="R20" i="37"/>
  <c r="Q20" i="37"/>
  <c r="P20" i="37"/>
  <c r="E20" i="37"/>
  <c r="U20" i="37" s="1"/>
  <c r="T19" i="37"/>
  <c r="S19" i="37"/>
  <c r="R19" i="37"/>
  <c r="Q19" i="37"/>
  <c r="P19" i="37"/>
  <c r="E19" i="37"/>
  <c r="U19" i="37" s="1"/>
  <c r="S18" i="37"/>
  <c r="R18" i="37"/>
  <c r="Q18" i="37"/>
  <c r="P18" i="37"/>
  <c r="E18" i="37"/>
  <c r="T18" i="37" s="1"/>
  <c r="S17" i="37"/>
  <c r="R17" i="37"/>
  <c r="Q17" i="37"/>
  <c r="P17" i="37"/>
  <c r="E17" i="37"/>
  <c r="S16" i="37"/>
  <c r="R16" i="37"/>
  <c r="Q16" i="37"/>
  <c r="P16" i="37"/>
  <c r="E16" i="37"/>
  <c r="S15" i="37"/>
  <c r="R15" i="37"/>
  <c r="Q15" i="37"/>
  <c r="P15" i="37"/>
  <c r="E15" i="37"/>
  <c r="U15" i="37" s="1"/>
  <c r="S14" i="37"/>
  <c r="R14" i="37"/>
  <c r="Q14" i="37"/>
  <c r="P14" i="37"/>
  <c r="E14" i="37"/>
  <c r="U14" i="37" s="1"/>
  <c r="S13" i="37"/>
  <c r="R13" i="37"/>
  <c r="Q13" i="37"/>
  <c r="P13" i="37"/>
  <c r="E13" i="37"/>
  <c r="S12" i="37"/>
  <c r="R12" i="37"/>
  <c r="Q12" i="37"/>
  <c r="P12" i="37"/>
  <c r="E12" i="37"/>
  <c r="U12" i="37" s="1"/>
  <c r="T11" i="37"/>
  <c r="S11" i="37"/>
  <c r="R11" i="37"/>
  <c r="Q11" i="37"/>
  <c r="P11" i="37"/>
  <c r="E11" i="37"/>
  <c r="U11" i="37" s="1"/>
  <c r="S10" i="37"/>
  <c r="R10" i="37"/>
  <c r="Q10" i="37"/>
  <c r="P10" i="37"/>
  <c r="E10" i="37"/>
  <c r="T10" i="37" s="1"/>
  <c r="S9" i="37"/>
  <c r="R9" i="37"/>
  <c r="S8" i="37"/>
  <c r="R8" i="37"/>
  <c r="S62" i="36"/>
  <c r="R62" i="36"/>
  <c r="U61" i="36"/>
  <c r="S61" i="36"/>
  <c r="R61" i="36"/>
  <c r="Q61" i="36"/>
  <c r="P61" i="36"/>
  <c r="E61" i="36"/>
  <c r="T61" i="36" s="1"/>
  <c r="S60" i="36"/>
  <c r="R60" i="36"/>
  <c r="Q60" i="36"/>
  <c r="Q59" i="36" s="1"/>
  <c r="P60" i="36"/>
  <c r="E60" i="36"/>
  <c r="S59" i="36"/>
  <c r="R59" i="36"/>
  <c r="S58" i="36"/>
  <c r="R58" i="36"/>
  <c r="T57" i="36"/>
  <c r="S57" i="36"/>
  <c r="R57" i="36"/>
  <c r="Q57" i="36"/>
  <c r="P57" i="36"/>
  <c r="E57" i="36"/>
  <c r="U57" i="36" s="1"/>
  <c r="U56" i="36"/>
  <c r="S56" i="36"/>
  <c r="R56" i="36"/>
  <c r="Q56" i="36"/>
  <c r="P56" i="36"/>
  <c r="E56" i="36"/>
  <c r="T56" i="36" s="1"/>
  <c r="T55" i="36"/>
  <c r="S55" i="36"/>
  <c r="R55" i="36"/>
  <c r="Q55" i="36"/>
  <c r="P55" i="36"/>
  <c r="E55" i="36"/>
  <c r="U55" i="36" s="1"/>
  <c r="S54" i="36"/>
  <c r="R54" i="36"/>
  <c r="Q54" i="36"/>
  <c r="P54" i="36"/>
  <c r="E54" i="36"/>
  <c r="S53" i="36"/>
  <c r="R53" i="36"/>
  <c r="S52" i="36"/>
  <c r="R52" i="36"/>
  <c r="Q52" i="36"/>
  <c r="P52" i="36"/>
  <c r="E52" i="36"/>
  <c r="S51" i="36"/>
  <c r="R51" i="36"/>
  <c r="Q51" i="36"/>
  <c r="P51" i="36"/>
  <c r="E51" i="36"/>
  <c r="T50" i="36"/>
  <c r="S50" i="36"/>
  <c r="R50" i="36"/>
  <c r="Q50" i="36"/>
  <c r="P50" i="36"/>
  <c r="E50" i="36"/>
  <c r="U50" i="36" s="1"/>
  <c r="U49" i="36"/>
  <c r="S49" i="36"/>
  <c r="R49" i="36"/>
  <c r="Q49" i="36"/>
  <c r="P49" i="36"/>
  <c r="E49" i="36"/>
  <c r="T49" i="36" s="1"/>
  <c r="S48" i="36"/>
  <c r="R48" i="36"/>
  <c r="Q48" i="36"/>
  <c r="P48" i="36"/>
  <c r="E48" i="36"/>
  <c r="U48" i="36" s="1"/>
  <c r="S47" i="36"/>
  <c r="R47" i="36"/>
  <c r="Q47" i="36"/>
  <c r="P47" i="36"/>
  <c r="E47" i="36"/>
  <c r="U47" i="36" s="1"/>
  <c r="T46" i="36"/>
  <c r="S46" i="36"/>
  <c r="R46" i="36"/>
  <c r="Q46" i="36"/>
  <c r="P46" i="36"/>
  <c r="E46" i="36"/>
  <c r="U46" i="36" s="1"/>
  <c r="S45" i="36"/>
  <c r="R45" i="36"/>
  <c r="Q45" i="36"/>
  <c r="P45" i="36"/>
  <c r="E45" i="36"/>
  <c r="U45" i="36" s="1"/>
  <c r="S44" i="36"/>
  <c r="R44" i="36"/>
  <c r="Q44" i="36"/>
  <c r="P44" i="36"/>
  <c r="E44" i="36"/>
  <c r="S43" i="36"/>
  <c r="R43" i="36"/>
  <c r="S42" i="36"/>
  <c r="R42" i="36"/>
  <c r="U41" i="36"/>
  <c r="S41" i="36"/>
  <c r="R41" i="36"/>
  <c r="Q41" i="36"/>
  <c r="P41" i="36"/>
  <c r="E41" i="36"/>
  <c r="T41" i="36" s="1"/>
  <c r="S40" i="36"/>
  <c r="R40" i="36"/>
  <c r="Q40" i="36"/>
  <c r="P40" i="36"/>
  <c r="E40" i="36"/>
  <c r="U40" i="36" s="1"/>
  <c r="S39" i="36"/>
  <c r="R39" i="36"/>
  <c r="Q39" i="36"/>
  <c r="P39" i="36"/>
  <c r="E39" i="36"/>
  <c r="T39" i="36" s="1"/>
  <c r="T38" i="36"/>
  <c r="S38" i="36"/>
  <c r="R38" i="36"/>
  <c r="Q38" i="36"/>
  <c r="P38" i="36"/>
  <c r="E38" i="36"/>
  <c r="U38" i="36" s="1"/>
  <c r="S37" i="36"/>
  <c r="R37" i="36"/>
  <c r="Q37" i="36"/>
  <c r="P37" i="36"/>
  <c r="E37" i="36"/>
  <c r="U37" i="36" s="1"/>
  <c r="S36" i="36"/>
  <c r="R36" i="36"/>
  <c r="Q36" i="36"/>
  <c r="P36" i="36"/>
  <c r="E36" i="36"/>
  <c r="U36" i="36" s="1"/>
  <c r="S35" i="36"/>
  <c r="R35" i="36"/>
  <c r="Q35" i="36"/>
  <c r="P35" i="36"/>
  <c r="E35" i="36"/>
  <c r="U35" i="36" s="1"/>
  <c r="S34" i="36"/>
  <c r="R34" i="36"/>
  <c r="Q34" i="36"/>
  <c r="P34" i="36"/>
  <c r="E34" i="36"/>
  <c r="U34" i="36" s="1"/>
  <c r="U33" i="36"/>
  <c r="S33" i="36"/>
  <c r="R33" i="36"/>
  <c r="Q33" i="36"/>
  <c r="P33" i="36"/>
  <c r="E33" i="36"/>
  <c r="T33" i="36" s="1"/>
  <c r="S32" i="36"/>
  <c r="R32" i="36"/>
  <c r="Q32" i="36"/>
  <c r="U32" i="36" s="1"/>
  <c r="P32" i="36"/>
  <c r="E32" i="36"/>
  <c r="T32" i="36" s="1"/>
  <c r="S31" i="36"/>
  <c r="R31" i="36"/>
  <c r="Q31" i="36"/>
  <c r="P31" i="36"/>
  <c r="E31" i="36"/>
  <c r="S30" i="36"/>
  <c r="R30" i="36"/>
  <c r="Q30" i="36"/>
  <c r="P30" i="36"/>
  <c r="E30" i="36"/>
  <c r="U30" i="36" s="1"/>
  <c r="S29" i="36"/>
  <c r="R29" i="36"/>
  <c r="Q29" i="36"/>
  <c r="P29" i="36"/>
  <c r="E29" i="36"/>
  <c r="U29" i="36" s="1"/>
  <c r="S28" i="36"/>
  <c r="R28" i="36"/>
  <c r="Q28" i="36"/>
  <c r="P28" i="36"/>
  <c r="E28" i="36"/>
  <c r="S27" i="36"/>
  <c r="R27" i="36"/>
  <c r="S26" i="36"/>
  <c r="R26" i="36"/>
  <c r="Q26" i="36"/>
  <c r="P26" i="36"/>
  <c r="E26" i="36"/>
  <c r="S25" i="36"/>
  <c r="R25" i="36"/>
  <c r="Q25" i="36"/>
  <c r="P25" i="36"/>
  <c r="E25" i="36"/>
  <c r="S24" i="36"/>
  <c r="R24" i="36"/>
  <c r="Q24" i="36"/>
  <c r="P24" i="36"/>
  <c r="E24" i="36"/>
  <c r="U24" i="36" s="1"/>
  <c r="T23" i="36"/>
  <c r="S23" i="36"/>
  <c r="R23" i="36"/>
  <c r="Q23" i="36"/>
  <c r="P23" i="36"/>
  <c r="E23" i="36"/>
  <c r="U23" i="36" s="1"/>
  <c r="S22" i="36"/>
  <c r="R22" i="36"/>
  <c r="Q22" i="36"/>
  <c r="P22" i="36"/>
  <c r="E22" i="36"/>
  <c r="U22" i="36" s="1"/>
  <c r="T21" i="36"/>
  <c r="S21" i="36"/>
  <c r="R21" i="36"/>
  <c r="Q21" i="36"/>
  <c r="P21" i="36"/>
  <c r="E21" i="36"/>
  <c r="U21" i="36" s="1"/>
  <c r="U20" i="36"/>
  <c r="S20" i="36"/>
  <c r="R20" i="36"/>
  <c r="Q20" i="36"/>
  <c r="P20" i="36"/>
  <c r="E20" i="36"/>
  <c r="T20" i="36" s="1"/>
  <c r="T19" i="36"/>
  <c r="S19" i="36"/>
  <c r="R19" i="36"/>
  <c r="Q19" i="36"/>
  <c r="P19" i="36"/>
  <c r="E19" i="36"/>
  <c r="U19" i="36" s="1"/>
  <c r="S18" i="36"/>
  <c r="R18" i="36"/>
  <c r="Q18" i="36"/>
  <c r="P18" i="36"/>
  <c r="E18" i="36"/>
  <c r="S17" i="36"/>
  <c r="R17" i="36"/>
  <c r="Q17" i="36"/>
  <c r="P17" i="36"/>
  <c r="E17" i="36"/>
  <c r="S16" i="36"/>
  <c r="R16" i="36"/>
  <c r="Q16" i="36"/>
  <c r="P16" i="36"/>
  <c r="E16" i="36"/>
  <c r="U16" i="36" s="1"/>
  <c r="T15" i="36"/>
  <c r="S15" i="36"/>
  <c r="R15" i="36"/>
  <c r="Q15" i="36"/>
  <c r="P15" i="36"/>
  <c r="E15" i="36"/>
  <c r="U15" i="36" s="1"/>
  <c r="S14" i="36"/>
  <c r="R14" i="36"/>
  <c r="Q14" i="36"/>
  <c r="P14" i="36"/>
  <c r="E14" i="36"/>
  <c r="U14" i="36" s="1"/>
  <c r="T13" i="36"/>
  <c r="S13" i="36"/>
  <c r="R13" i="36"/>
  <c r="Q13" i="36"/>
  <c r="P13" i="36"/>
  <c r="E13" i="36"/>
  <c r="U13" i="36" s="1"/>
  <c r="U12" i="36"/>
  <c r="S12" i="36"/>
  <c r="R12" i="36"/>
  <c r="Q12" i="36"/>
  <c r="P12" i="36"/>
  <c r="E12" i="36"/>
  <c r="T12" i="36" s="1"/>
  <c r="T11" i="36"/>
  <c r="S11" i="36"/>
  <c r="R11" i="36"/>
  <c r="Q11" i="36"/>
  <c r="P11" i="36"/>
  <c r="E11" i="36"/>
  <c r="U11" i="36" s="1"/>
  <c r="S10" i="36"/>
  <c r="R10" i="36"/>
  <c r="Q10" i="36"/>
  <c r="P10" i="36"/>
  <c r="E10" i="36"/>
  <c r="S9" i="36"/>
  <c r="R9" i="36"/>
  <c r="S8" i="36"/>
  <c r="R8" i="36"/>
  <c r="S62" i="35"/>
  <c r="R62" i="35"/>
  <c r="S61" i="35"/>
  <c r="R61" i="35"/>
  <c r="Q61" i="35"/>
  <c r="P61" i="35"/>
  <c r="E61" i="35"/>
  <c r="U61" i="35" s="1"/>
  <c r="U60" i="35"/>
  <c r="S60" i="35"/>
  <c r="R60" i="35"/>
  <c r="Q60" i="35"/>
  <c r="Q59" i="35" s="1"/>
  <c r="P60" i="35"/>
  <c r="E60" i="35"/>
  <c r="E59" i="35" s="1"/>
  <c r="U59" i="35" s="1"/>
  <c r="T59" i="35"/>
  <c r="S59" i="35"/>
  <c r="R59" i="35"/>
  <c r="S58" i="35"/>
  <c r="R58" i="35"/>
  <c r="U57" i="35"/>
  <c r="S57" i="35"/>
  <c r="R57" i="35"/>
  <c r="Q57" i="35"/>
  <c r="P57" i="35"/>
  <c r="E57" i="35"/>
  <c r="T57" i="35" s="1"/>
  <c r="S56" i="35"/>
  <c r="R56" i="35"/>
  <c r="Q56" i="35"/>
  <c r="P56" i="35"/>
  <c r="E56" i="35"/>
  <c r="T56" i="35" s="1"/>
  <c r="T55" i="35"/>
  <c r="S55" i="35"/>
  <c r="R55" i="35"/>
  <c r="Q55" i="35"/>
  <c r="P55" i="35"/>
  <c r="E55" i="35"/>
  <c r="U55" i="35" s="1"/>
  <c r="S54" i="35"/>
  <c r="R54" i="35"/>
  <c r="Q54" i="35"/>
  <c r="P54" i="35"/>
  <c r="E54" i="35"/>
  <c r="U54" i="35" s="1"/>
  <c r="S53" i="35"/>
  <c r="R53" i="35"/>
  <c r="S52" i="35"/>
  <c r="R52" i="35"/>
  <c r="Q52" i="35"/>
  <c r="P52" i="35"/>
  <c r="E52" i="35"/>
  <c r="S51" i="35"/>
  <c r="R51" i="35"/>
  <c r="Q51" i="35"/>
  <c r="P51" i="35"/>
  <c r="E51" i="35"/>
  <c r="S50" i="35"/>
  <c r="R50" i="35"/>
  <c r="Q50" i="35"/>
  <c r="P50" i="35"/>
  <c r="E50" i="35"/>
  <c r="U50" i="35" s="1"/>
  <c r="S49" i="35"/>
  <c r="R49" i="35"/>
  <c r="Q49" i="35"/>
  <c r="P49" i="35"/>
  <c r="E49" i="35"/>
  <c r="U49" i="35" s="1"/>
  <c r="S48" i="35"/>
  <c r="R48" i="35"/>
  <c r="Q48" i="35"/>
  <c r="P48" i="35"/>
  <c r="E48" i="35"/>
  <c r="S47" i="35"/>
  <c r="R47" i="35"/>
  <c r="Q47" i="35"/>
  <c r="P47" i="35"/>
  <c r="E47" i="35"/>
  <c r="U47" i="35" s="1"/>
  <c r="T46" i="35"/>
  <c r="S46" i="35"/>
  <c r="R46" i="35"/>
  <c r="Q46" i="35"/>
  <c r="P46" i="35"/>
  <c r="E46" i="35"/>
  <c r="U46" i="35" s="1"/>
  <c r="U45" i="35"/>
  <c r="S45" i="35"/>
  <c r="R45" i="35"/>
  <c r="Q45" i="35"/>
  <c r="P45" i="35"/>
  <c r="E45" i="35"/>
  <c r="T45" i="35" s="1"/>
  <c r="S44" i="35"/>
  <c r="R44" i="35"/>
  <c r="Q44" i="35"/>
  <c r="P44" i="35"/>
  <c r="E44" i="35"/>
  <c r="S43" i="35"/>
  <c r="R43" i="35"/>
  <c r="S42" i="35"/>
  <c r="R42" i="35"/>
  <c r="U41" i="35"/>
  <c r="S41" i="35"/>
  <c r="R41" i="35"/>
  <c r="Q41" i="35"/>
  <c r="P41" i="35"/>
  <c r="E41" i="35"/>
  <c r="T41" i="35" s="1"/>
  <c r="S40" i="35"/>
  <c r="R40" i="35"/>
  <c r="Q40" i="35"/>
  <c r="P40" i="35"/>
  <c r="E40" i="35"/>
  <c r="S39" i="35"/>
  <c r="R39" i="35"/>
  <c r="Q39" i="35"/>
  <c r="P39" i="35"/>
  <c r="E39" i="35"/>
  <c r="U39" i="35" s="1"/>
  <c r="U38" i="35"/>
  <c r="S38" i="35"/>
  <c r="R38" i="35"/>
  <c r="Q38" i="35"/>
  <c r="P38" i="35"/>
  <c r="E38" i="35"/>
  <c r="T38" i="35" s="1"/>
  <c r="S37" i="35"/>
  <c r="R37" i="35"/>
  <c r="Q37" i="35"/>
  <c r="P37" i="35"/>
  <c r="E37" i="35"/>
  <c r="U37" i="35" s="1"/>
  <c r="T36" i="35"/>
  <c r="S36" i="35"/>
  <c r="R36" i="35"/>
  <c r="Q36" i="35"/>
  <c r="P36" i="35"/>
  <c r="E36" i="35"/>
  <c r="U36" i="35" s="1"/>
  <c r="U35" i="35"/>
  <c r="S35" i="35"/>
  <c r="R35" i="35"/>
  <c r="Q35" i="35"/>
  <c r="P35" i="35"/>
  <c r="E35" i="35"/>
  <c r="T35" i="35" s="1"/>
  <c r="U34" i="35"/>
  <c r="S34" i="35"/>
  <c r="R34" i="35"/>
  <c r="Q34" i="35"/>
  <c r="P34" i="35"/>
  <c r="E34" i="35"/>
  <c r="T34" i="35" s="1"/>
  <c r="U33" i="35"/>
  <c r="S33" i="35"/>
  <c r="R33" i="35"/>
  <c r="Q33" i="35"/>
  <c r="P33" i="35"/>
  <c r="E33" i="35"/>
  <c r="T33" i="35" s="1"/>
  <c r="S32" i="35"/>
  <c r="R32" i="35"/>
  <c r="Q32" i="35"/>
  <c r="P32" i="35"/>
  <c r="E32" i="35"/>
  <c r="S31" i="35"/>
  <c r="R31" i="35"/>
  <c r="Q31" i="35"/>
  <c r="P31" i="35"/>
  <c r="E31" i="35"/>
  <c r="U31" i="35" s="1"/>
  <c r="U30" i="35"/>
  <c r="S30" i="35"/>
  <c r="R30" i="35"/>
  <c r="Q30" i="35"/>
  <c r="P30" i="35"/>
  <c r="T30" i="35" s="1"/>
  <c r="E30" i="35"/>
  <c r="S29" i="35"/>
  <c r="R29" i="35"/>
  <c r="Q29" i="35"/>
  <c r="P29" i="35"/>
  <c r="E29" i="35"/>
  <c r="U29" i="35" s="1"/>
  <c r="S28" i="35"/>
  <c r="R28" i="35"/>
  <c r="Q28" i="35"/>
  <c r="P28" i="35"/>
  <c r="E28" i="35"/>
  <c r="S27" i="35"/>
  <c r="R27" i="35"/>
  <c r="S26" i="35"/>
  <c r="R26" i="35"/>
  <c r="Q26" i="35"/>
  <c r="P26" i="35"/>
  <c r="E26" i="35"/>
  <c r="U26" i="35" s="1"/>
  <c r="U25" i="35"/>
  <c r="S25" i="35"/>
  <c r="R25" i="35"/>
  <c r="Q25" i="35"/>
  <c r="P25" i="35"/>
  <c r="E25" i="35"/>
  <c r="T25" i="35" s="1"/>
  <c r="S24" i="35"/>
  <c r="R24" i="35"/>
  <c r="Q24" i="35"/>
  <c r="P24" i="35"/>
  <c r="E24" i="35"/>
  <c r="U24" i="35" s="1"/>
  <c r="S23" i="35"/>
  <c r="R23" i="35"/>
  <c r="Q23" i="35"/>
  <c r="P23" i="35"/>
  <c r="E23" i="35"/>
  <c r="U23" i="35" s="1"/>
  <c r="U22" i="35"/>
  <c r="S22" i="35"/>
  <c r="R22" i="35"/>
  <c r="Q22" i="35"/>
  <c r="P22" i="35"/>
  <c r="E22" i="35"/>
  <c r="T22" i="35" s="1"/>
  <c r="U21" i="35"/>
  <c r="S21" i="35"/>
  <c r="R21" i="35"/>
  <c r="Q21" i="35"/>
  <c r="P21" i="35"/>
  <c r="E21" i="35"/>
  <c r="T21" i="35" s="1"/>
  <c r="U20" i="35"/>
  <c r="S20" i="35"/>
  <c r="R20" i="35"/>
  <c r="Q20" i="35"/>
  <c r="P20" i="35"/>
  <c r="E20" i="35"/>
  <c r="T20" i="35" s="1"/>
  <c r="S19" i="35"/>
  <c r="R19" i="35"/>
  <c r="Q19" i="35"/>
  <c r="P19" i="35"/>
  <c r="E19" i="35"/>
  <c r="S18" i="35"/>
  <c r="R18" i="35"/>
  <c r="Q18" i="35"/>
  <c r="P18" i="35"/>
  <c r="E18" i="35"/>
  <c r="U18" i="35" s="1"/>
  <c r="U17" i="35"/>
  <c r="S17" i="35"/>
  <c r="R17" i="35"/>
  <c r="Q17" i="35"/>
  <c r="P17" i="35"/>
  <c r="E17" i="35"/>
  <c r="T17" i="35" s="1"/>
  <c r="S16" i="35"/>
  <c r="R16" i="35"/>
  <c r="Q16" i="35"/>
  <c r="P16" i="35"/>
  <c r="E16" i="35"/>
  <c r="U16" i="35" s="1"/>
  <c r="S15" i="35"/>
  <c r="R15" i="35"/>
  <c r="Q15" i="35"/>
  <c r="P15" i="35"/>
  <c r="E15" i="35"/>
  <c r="U15" i="35" s="1"/>
  <c r="U14" i="35"/>
  <c r="S14" i="35"/>
  <c r="R14" i="35"/>
  <c r="Q14" i="35"/>
  <c r="P14" i="35"/>
  <c r="E14" i="35"/>
  <c r="T14" i="35" s="1"/>
  <c r="U13" i="35"/>
  <c r="S13" i="35"/>
  <c r="R13" i="35"/>
  <c r="Q13" i="35"/>
  <c r="P13" i="35"/>
  <c r="E13" i="35"/>
  <c r="T13" i="35" s="1"/>
  <c r="U12" i="35"/>
  <c r="S12" i="35"/>
  <c r="R12" i="35"/>
  <c r="Q12" i="35"/>
  <c r="P12" i="35"/>
  <c r="E12" i="35"/>
  <c r="T12" i="35" s="1"/>
  <c r="S11" i="35"/>
  <c r="R11" i="35"/>
  <c r="Q11" i="35"/>
  <c r="P11" i="35"/>
  <c r="E11" i="35"/>
  <c r="S10" i="35"/>
  <c r="R10" i="35"/>
  <c r="Q10" i="35"/>
  <c r="P10" i="35"/>
  <c r="E10" i="35"/>
  <c r="U10" i="35" s="1"/>
  <c r="S9" i="35"/>
  <c r="R9" i="35"/>
  <c r="S8" i="35"/>
  <c r="R8" i="35"/>
  <c r="S62" i="34"/>
  <c r="R62" i="34"/>
  <c r="T61" i="34"/>
  <c r="S61" i="34"/>
  <c r="R61" i="34"/>
  <c r="Q61" i="34"/>
  <c r="P61" i="34"/>
  <c r="E61" i="34"/>
  <c r="U61" i="34" s="1"/>
  <c r="S60" i="34"/>
  <c r="R60" i="34"/>
  <c r="Q60" i="34"/>
  <c r="P60" i="34"/>
  <c r="P59" i="34" s="1"/>
  <c r="E60" i="34"/>
  <c r="S59" i="34"/>
  <c r="R59" i="34"/>
  <c r="S58" i="34"/>
  <c r="R58" i="34"/>
  <c r="T57" i="34"/>
  <c r="S57" i="34"/>
  <c r="R57" i="34"/>
  <c r="Q57" i="34"/>
  <c r="P57" i="34"/>
  <c r="E57" i="34"/>
  <c r="U57" i="34" s="1"/>
  <c r="S56" i="34"/>
  <c r="R56" i="34"/>
  <c r="Q56" i="34"/>
  <c r="P56" i="34"/>
  <c r="E56" i="34"/>
  <c r="S55" i="34"/>
  <c r="R55" i="34"/>
  <c r="Q55" i="34"/>
  <c r="P55" i="34"/>
  <c r="E55" i="34"/>
  <c r="U55" i="34" s="1"/>
  <c r="S54" i="34"/>
  <c r="R54" i="34"/>
  <c r="Q54" i="34"/>
  <c r="P54" i="34"/>
  <c r="E54" i="34"/>
  <c r="S53" i="34"/>
  <c r="R53" i="34"/>
  <c r="S52" i="34"/>
  <c r="R52" i="34"/>
  <c r="Q52" i="34"/>
  <c r="P52" i="34"/>
  <c r="E52" i="34"/>
  <c r="U52" i="34" s="1"/>
  <c r="S51" i="34"/>
  <c r="R51" i="34"/>
  <c r="Q51" i="34"/>
  <c r="P51" i="34"/>
  <c r="E51" i="34"/>
  <c r="U51" i="34" s="1"/>
  <c r="S50" i="34"/>
  <c r="R50" i="34"/>
  <c r="Q50" i="34"/>
  <c r="P50" i="34"/>
  <c r="E50" i="34"/>
  <c r="S49" i="34"/>
  <c r="R49" i="34"/>
  <c r="Q49" i="34"/>
  <c r="P49" i="34"/>
  <c r="E49" i="34"/>
  <c r="U49" i="34" s="1"/>
  <c r="T48" i="34"/>
  <c r="S48" i="34"/>
  <c r="R48" i="34"/>
  <c r="Q48" i="34"/>
  <c r="P48" i="34"/>
  <c r="E48" i="34"/>
  <c r="U48" i="34" s="1"/>
  <c r="U47" i="34"/>
  <c r="S47" i="34"/>
  <c r="R47" i="34"/>
  <c r="Q47" i="34"/>
  <c r="P47" i="34"/>
  <c r="E47" i="34"/>
  <c r="T47" i="34" s="1"/>
  <c r="S46" i="34"/>
  <c r="R46" i="34"/>
  <c r="Q46" i="34"/>
  <c r="P46" i="34"/>
  <c r="E46" i="34"/>
  <c r="S45" i="34"/>
  <c r="R45" i="34"/>
  <c r="Q45" i="34"/>
  <c r="P45" i="34"/>
  <c r="E45" i="34"/>
  <c r="S44" i="34"/>
  <c r="R44" i="34"/>
  <c r="Q44" i="34"/>
  <c r="P44" i="34"/>
  <c r="E44" i="34"/>
  <c r="U44" i="34" s="1"/>
  <c r="S43" i="34"/>
  <c r="R43" i="34"/>
  <c r="S42" i="34"/>
  <c r="R42" i="34"/>
  <c r="S41" i="34"/>
  <c r="R41" i="34"/>
  <c r="Q41" i="34"/>
  <c r="P41" i="34"/>
  <c r="E41" i="34"/>
  <c r="U41" i="34" s="1"/>
  <c r="U40" i="34"/>
  <c r="S40" i="34"/>
  <c r="R40" i="34"/>
  <c r="Q40" i="34"/>
  <c r="P40" i="34"/>
  <c r="E40" i="34"/>
  <c r="T40" i="34" s="1"/>
  <c r="S39" i="34"/>
  <c r="R39" i="34"/>
  <c r="Q39" i="34"/>
  <c r="P39" i="34"/>
  <c r="E39" i="34"/>
  <c r="U39" i="34" s="1"/>
  <c r="S38" i="34"/>
  <c r="R38" i="34"/>
  <c r="Q38" i="34"/>
  <c r="P38" i="34"/>
  <c r="E38" i="34"/>
  <c r="U38" i="34" s="1"/>
  <c r="U37" i="34"/>
  <c r="S37" i="34"/>
  <c r="R37" i="34"/>
  <c r="Q37" i="34"/>
  <c r="P37" i="34"/>
  <c r="E37" i="34"/>
  <c r="T37" i="34" s="1"/>
  <c r="U36" i="34"/>
  <c r="S36" i="34"/>
  <c r="R36" i="34"/>
  <c r="Q36" i="34"/>
  <c r="P36" i="34"/>
  <c r="E36" i="34"/>
  <c r="T36" i="34" s="1"/>
  <c r="U35" i="34"/>
  <c r="S35" i="34"/>
  <c r="R35" i="34"/>
  <c r="Q35" i="34"/>
  <c r="P35" i="34"/>
  <c r="E35" i="34"/>
  <c r="T35" i="34" s="1"/>
  <c r="S34" i="34"/>
  <c r="R34" i="34"/>
  <c r="Q34" i="34"/>
  <c r="P34" i="34"/>
  <c r="E34" i="34"/>
  <c r="S33" i="34"/>
  <c r="R33" i="34"/>
  <c r="Q33" i="34"/>
  <c r="P33" i="34"/>
  <c r="E33" i="34"/>
  <c r="U33" i="34" s="1"/>
  <c r="U32" i="34"/>
  <c r="S32" i="34"/>
  <c r="R32" i="34"/>
  <c r="Q32" i="34"/>
  <c r="P32" i="34"/>
  <c r="T32" i="34" s="1"/>
  <c r="E32" i="34"/>
  <c r="S31" i="34"/>
  <c r="R31" i="34"/>
  <c r="Q31" i="34"/>
  <c r="P31" i="34"/>
  <c r="E31" i="34"/>
  <c r="U31" i="34" s="1"/>
  <c r="S30" i="34"/>
  <c r="R30" i="34"/>
  <c r="Q30" i="34"/>
  <c r="P30" i="34"/>
  <c r="E30" i="34"/>
  <c r="U30" i="34" s="1"/>
  <c r="U29" i="34"/>
  <c r="S29" i="34"/>
  <c r="R29" i="34"/>
  <c r="Q29" i="34"/>
  <c r="P29" i="34"/>
  <c r="E29" i="34"/>
  <c r="T29" i="34" s="1"/>
  <c r="T28" i="34"/>
  <c r="S28" i="34"/>
  <c r="R28" i="34"/>
  <c r="Q28" i="34"/>
  <c r="P28" i="34"/>
  <c r="E28" i="34"/>
  <c r="U28" i="34" s="1"/>
  <c r="S27" i="34"/>
  <c r="R27" i="34"/>
  <c r="S26" i="34"/>
  <c r="R26" i="34"/>
  <c r="Q26" i="34"/>
  <c r="P26" i="34"/>
  <c r="E26" i="34"/>
  <c r="U26" i="34" s="1"/>
  <c r="S25" i="34"/>
  <c r="R25" i="34"/>
  <c r="Q25" i="34"/>
  <c r="P25" i="34"/>
  <c r="E25" i="34"/>
  <c r="U25" i="34" s="1"/>
  <c r="U24" i="34"/>
  <c r="S24" i="34"/>
  <c r="R24" i="34"/>
  <c r="Q24" i="34"/>
  <c r="P24" i="34"/>
  <c r="E24" i="34"/>
  <c r="T24" i="34" s="1"/>
  <c r="T23" i="34"/>
  <c r="S23" i="34"/>
  <c r="R23" i="34"/>
  <c r="Q23" i="34"/>
  <c r="U23" i="34" s="1"/>
  <c r="P23" i="34"/>
  <c r="E23" i="34"/>
  <c r="S22" i="34"/>
  <c r="R22" i="34"/>
  <c r="Q22" i="34"/>
  <c r="P22" i="34"/>
  <c r="E22" i="34"/>
  <c r="S21" i="34"/>
  <c r="R21" i="34"/>
  <c r="Q21" i="34"/>
  <c r="P21" i="34"/>
  <c r="E21" i="34"/>
  <c r="U21" i="34" s="1"/>
  <c r="S20" i="34"/>
  <c r="R20" i="34"/>
  <c r="Q20" i="34"/>
  <c r="P20" i="34"/>
  <c r="E20" i="34"/>
  <c r="U20" i="34" s="1"/>
  <c r="U19" i="34"/>
  <c r="T19" i="34"/>
  <c r="S19" i="34"/>
  <c r="R19" i="34"/>
  <c r="Q19" i="34"/>
  <c r="P19" i="34"/>
  <c r="E19" i="34"/>
  <c r="S18" i="34"/>
  <c r="R18" i="34"/>
  <c r="Q18" i="34"/>
  <c r="P18" i="34"/>
  <c r="E18" i="34"/>
  <c r="U18" i="34" s="1"/>
  <c r="S17" i="34"/>
  <c r="R17" i="34"/>
  <c r="Q17" i="34"/>
  <c r="P17" i="34"/>
  <c r="E17" i="34"/>
  <c r="S16" i="34"/>
  <c r="R16" i="34"/>
  <c r="Q16" i="34"/>
  <c r="P16" i="34"/>
  <c r="E16" i="34"/>
  <c r="T16" i="34" s="1"/>
  <c r="U15" i="34"/>
  <c r="T15" i="34"/>
  <c r="S15" i="34"/>
  <c r="R15" i="34"/>
  <c r="Q15" i="34"/>
  <c r="P15" i="34"/>
  <c r="E15" i="34"/>
  <c r="S14" i="34"/>
  <c r="R14" i="34"/>
  <c r="Q14" i="34"/>
  <c r="P14" i="34"/>
  <c r="E14" i="34"/>
  <c r="T14" i="34" s="1"/>
  <c r="S13" i="34"/>
  <c r="R13" i="34"/>
  <c r="Q13" i="34"/>
  <c r="P13" i="34"/>
  <c r="E13" i="34"/>
  <c r="U13" i="34" s="1"/>
  <c r="S12" i="34"/>
  <c r="R12" i="34"/>
  <c r="Q12" i="34"/>
  <c r="P12" i="34"/>
  <c r="E12" i="34"/>
  <c r="U12" i="34" s="1"/>
  <c r="U11" i="34"/>
  <c r="T11" i="34"/>
  <c r="S11" i="34"/>
  <c r="R11" i="34"/>
  <c r="Q11" i="34"/>
  <c r="P11" i="34"/>
  <c r="E11" i="34"/>
  <c r="S10" i="34"/>
  <c r="R10" i="34"/>
  <c r="Q10" i="34"/>
  <c r="P10" i="34"/>
  <c r="E10" i="34"/>
  <c r="S9" i="34"/>
  <c r="R9" i="34"/>
  <c r="S8" i="34"/>
  <c r="R8" i="34"/>
  <c r="S62" i="33"/>
  <c r="R62" i="33"/>
  <c r="T61" i="33"/>
  <c r="S61" i="33"/>
  <c r="R61" i="33"/>
  <c r="Q61" i="33"/>
  <c r="P61" i="33"/>
  <c r="E61" i="33"/>
  <c r="U61" i="33" s="1"/>
  <c r="S60" i="33"/>
  <c r="R60" i="33"/>
  <c r="Q60" i="33"/>
  <c r="Q59" i="33" s="1"/>
  <c r="P60" i="33"/>
  <c r="E60" i="33"/>
  <c r="E59" i="33" s="1"/>
  <c r="U59" i="33" s="1"/>
  <c r="S59" i="33"/>
  <c r="R59" i="33"/>
  <c r="S58" i="33"/>
  <c r="R58" i="33"/>
  <c r="U57" i="33"/>
  <c r="S57" i="33"/>
  <c r="R57" i="33"/>
  <c r="Q57" i="33"/>
  <c r="P57" i="33"/>
  <c r="E57" i="33"/>
  <c r="T57" i="33" s="1"/>
  <c r="S56" i="33"/>
  <c r="R56" i="33"/>
  <c r="Q56" i="33"/>
  <c r="P56" i="33"/>
  <c r="E56" i="33"/>
  <c r="S55" i="33"/>
  <c r="R55" i="33"/>
  <c r="Q55" i="33"/>
  <c r="P55" i="33"/>
  <c r="E55" i="33"/>
  <c r="U55" i="33" s="1"/>
  <c r="S54" i="33"/>
  <c r="R54" i="33"/>
  <c r="Q54" i="33"/>
  <c r="P54" i="33"/>
  <c r="E54" i="33"/>
  <c r="T54" i="33" s="1"/>
  <c r="S53" i="33"/>
  <c r="R53" i="33"/>
  <c r="S52" i="33"/>
  <c r="R52" i="33"/>
  <c r="Q52" i="33"/>
  <c r="P52" i="33"/>
  <c r="E52" i="33"/>
  <c r="U52" i="33" s="1"/>
  <c r="S51" i="33"/>
  <c r="R51" i="33"/>
  <c r="Q51" i="33"/>
  <c r="P51" i="33"/>
  <c r="E51" i="33"/>
  <c r="U51" i="33" s="1"/>
  <c r="S50" i="33"/>
  <c r="R50" i="33"/>
  <c r="Q50" i="33"/>
  <c r="P50" i="33"/>
  <c r="E50" i="33"/>
  <c r="S49" i="33"/>
  <c r="R49" i="33"/>
  <c r="Q49" i="33"/>
  <c r="P49" i="33"/>
  <c r="E49" i="33"/>
  <c r="T48" i="33"/>
  <c r="S48" i="33"/>
  <c r="R48" i="33"/>
  <c r="Q48" i="33"/>
  <c r="P48" i="33"/>
  <c r="E48" i="33"/>
  <c r="U48" i="33" s="1"/>
  <c r="U47" i="33"/>
  <c r="S47" i="33"/>
  <c r="R47" i="33"/>
  <c r="Q47" i="33"/>
  <c r="P47" i="33"/>
  <c r="E47" i="33"/>
  <c r="T47" i="33" s="1"/>
  <c r="S46" i="33"/>
  <c r="R46" i="33"/>
  <c r="Q46" i="33"/>
  <c r="P46" i="33"/>
  <c r="E46" i="33"/>
  <c r="U46" i="33" s="1"/>
  <c r="S45" i="33"/>
  <c r="R45" i="33"/>
  <c r="Q45" i="33"/>
  <c r="P45" i="33"/>
  <c r="E45" i="33"/>
  <c r="U45" i="33" s="1"/>
  <c r="S44" i="33"/>
  <c r="R44" i="33"/>
  <c r="Q44" i="33"/>
  <c r="P44" i="33"/>
  <c r="E44" i="33"/>
  <c r="U44" i="33" s="1"/>
  <c r="S43" i="33"/>
  <c r="R43" i="33"/>
  <c r="S42" i="33"/>
  <c r="R42" i="33"/>
  <c r="S41" i="33"/>
  <c r="R41" i="33"/>
  <c r="Q41" i="33"/>
  <c r="P41" i="33"/>
  <c r="E41" i="33"/>
  <c r="U41" i="33" s="1"/>
  <c r="T40" i="33"/>
  <c r="S40" i="33"/>
  <c r="R40" i="33"/>
  <c r="Q40" i="33"/>
  <c r="P40" i="33"/>
  <c r="E40" i="33"/>
  <c r="U40" i="33" s="1"/>
  <c r="S39" i="33"/>
  <c r="R39" i="33"/>
  <c r="Q39" i="33"/>
  <c r="P39" i="33"/>
  <c r="E39" i="33"/>
  <c r="T39" i="33" s="1"/>
  <c r="S38" i="33"/>
  <c r="R38" i="33"/>
  <c r="Q38" i="33"/>
  <c r="P38" i="33"/>
  <c r="E38" i="33"/>
  <c r="S37" i="33"/>
  <c r="R37" i="33"/>
  <c r="Q37" i="33"/>
  <c r="P37" i="33"/>
  <c r="E37" i="33"/>
  <c r="S36" i="33"/>
  <c r="R36" i="33"/>
  <c r="Q36" i="33"/>
  <c r="P36" i="33"/>
  <c r="E36" i="33"/>
  <c r="U36" i="33" s="1"/>
  <c r="S35" i="33"/>
  <c r="R35" i="33"/>
  <c r="Q35" i="33"/>
  <c r="P35" i="33"/>
  <c r="E35" i="33"/>
  <c r="U35" i="33" s="1"/>
  <c r="S34" i="33"/>
  <c r="R34" i="33"/>
  <c r="Q34" i="33"/>
  <c r="P34" i="33"/>
  <c r="E34" i="33"/>
  <c r="S33" i="33"/>
  <c r="R33" i="33"/>
  <c r="Q33" i="33"/>
  <c r="P33" i="33"/>
  <c r="E33" i="33"/>
  <c r="U33" i="33" s="1"/>
  <c r="S32" i="33"/>
  <c r="R32" i="33"/>
  <c r="Q32" i="33"/>
  <c r="P32" i="33"/>
  <c r="T32" i="33" s="1"/>
  <c r="E32" i="33"/>
  <c r="S31" i="33"/>
  <c r="R31" i="33"/>
  <c r="Q31" i="33"/>
  <c r="P31" i="33"/>
  <c r="E31" i="33"/>
  <c r="S30" i="33"/>
  <c r="R30" i="33"/>
  <c r="Q30" i="33"/>
  <c r="P30" i="33"/>
  <c r="E30" i="33"/>
  <c r="S29" i="33"/>
  <c r="R29" i="33"/>
  <c r="Q29" i="33"/>
  <c r="P29" i="33"/>
  <c r="E29" i="33"/>
  <c r="T29" i="33" s="1"/>
  <c r="T28" i="33"/>
  <c r="S28" i="33"/>
  <c r="R28" i="33"/>
  <c r="Q28" i="33"/>
  <c r="P28" i="33"/>
  <c r="E28" i="33"/>
  <c r="U28" i="33" s="1"/>
  <c r="S27" i="33"/>
  <c r="R27" i="33"/>
  <c r="U26" i="33"/>
  <c r="S26" i="33"/>
  <c r="R26" i="33"/>
  <c r="Q26" i="33"/>
  <c r="P26" i="33"/>
  <c r="E26" i="33"/>
  <c r="T26" i="33" s="1"/>
  <c r="S25" i="33"/>
  <c r="R25" i="33"/>
  <c r="Q25" i="33"/>
  <c r="P25" i="33"/>
  <c r="E25" i="33"/>
  <c r="U25" i="33" s="1"/>
  <c r="S24" i="33"/>
  <c r="R24" i="33"/>
  <c r="Q24" i="33"/>
  <c r="P24" i="33"/>
  <c r="E24" i="33"/>
  <c r="T24" i="33" s="1"/>
  <c r="S23" i="33"/>
  <c r="R23" i="33"/>
  <c r="Q23" i="33"/>
  <c r="P23" i="33"/>
  <c r="E23" i="33"/>
  <c r="U23" i="33" s="1"/>
  <c r="S22" i="33"/>
  <c r="R22" i="33"/>
  <c r="Q22" i="33"/>
  <c r="P22" i="33"/>
  <c r="E22" i="33"/>
  <c r="U22" i="33" s="1"/>
  <c r="S21" i="33"/>
  <c r="R21" i="33"/>
  <c r="Q21" i="33"/>
  <c r="P21" i="33"/>
  <c r="E21" i="33"/>
  <c r="U21" i="33" s="1"/>
  <c r="S20" i="33"/>
  <c r="R20" i="33"/>
  <c r="Q20" i="33"/>
  <c r="P20" i="33"/>
  <c r="E20" i="33"/>
  <c r="U20" i="33" s="1"/>
  <c r="S19" i="33"/>
  <c r="R19" i="33"/>
  <c r="Q19" i="33"/>
  <c r="P19" i="33"/>
  <c r="E19" i="33"/>
  <c r="U19" i="33" s="1"/>
  <c r="U18" i="33"/>
  <c r="S18" i="33"/>
  <c r="R18" i="33"/>
  <c r="Q18" i="33"/>
  <c r="P18" i="33"/>
  <c r="E18" i="33"/>
  <c r="T18" i="33" s="1"/>
  <c r="S17" i="33"/>
  <c r="R17" i="33"/>
  <c r="Q17" i="33"/>
  <c r="P17" i="33"/>
  <c r="E17" i="33"/>
  <c r="U17" i="33" s="1"/>
  <c r="S16" i="33"/>
  <c r="R16" i="33"/>
  <c r="Q16" i="33"/>
  <c r="P16" i="33"/>
  <c r="E16" i="33"/>
  <c r="S15" i="33"/>
  <c r="R15" i="33"/>
  <c r="Q15" i="33"/>
  <c r="P15" i="33"/>
  <c r="E15" i="33"/>
  <c r="U15" i="33" s="1"/>
  <c r="S14" i="33"/>
  <c r="R14" i="33"/>
  <c r="Q14" i="33"/>
  <c r="P14" i="33"/>
  <c r="E14" i="33"/>
  <c r="U14" i="33" s="1"/>
  <c r="S13" i="33"/>
  <c r="R13" i="33"/>
  <c r="Q13" i="33"/>
  <c r="P13" i="33"/>
  <c r="E13" i="33"/>
  <c r="U13" i="33" s="1"/>
  <c r="S12" i="33"/>
  <c r="R12" i="33"/>
  <c r="Q12" i="33"/>
  <c r="P12" i="33"/>
  <c r="E12" i="33"/>
  <c r="U12" i="33" s="1"/>
  <c r="S11" i="33"/>
  <c r="R11" i="33"/>
  <c r="Q11" i="33"/>
  <c r="P11" i="33"/>
  <c r="E11" i="33"/>
  <c r="U11" i="33" s="1"/>
  <c r="S10" i="33"/>
  <c r="R10" i="33"/>
  <c r="Q10" i="33"/>
  <c r="U10" i="33" s="1"/>
  <c r="P10" i="33"/>
  <c r="E10" i="33"/>
  <c r="T10" i="33" s="1"/>
  <c r="S9" i="33"/>
  <c r="R9" i="33"/>
  <c r="S8" i="33"/>
  <c r="R8" i="33"/>
  <c r="S62" i="32"/>
  <c r="R62" i="32"/>
  <c r="S61" i="32"/>
  <c r="R61" i="32"/>
  <c r="Q61" i="32"/>
  <c r="P61" i="32"/>
  <c r="E61" i="32"/>
  <c r="U61" i="32" s="1"/>
  <c r="S60" i="32"/>
  <c r="R60" i="32"/>
  <c r="Q60" i="32"/>
  <c r="P60" i="32"/>
  <c r="E60" i="32"/>
  <c r="E59" i="32" s="1"/>
  <c r="T59" i="32" s="1"/>
  <c r="S59" i="32"/>
  <c r="R59" i="32"/>
  <c r="S58" i="32"/>
  <c r="R58" i="32"/>
  <c r="S57" i="32"/>
  <c r="R57" i="32"/>
  <c r="Q57" i="32"/>
  <c r="P57" i="32"/>
  <c r="E57" i="32"/>
  <c r="S56" i="32"/>
  <c r="R56" i="32"/>
  <c r="Q56" i="32"/>
  <c r="P56" i="32"/>
  <c r="E56" i="32"/>
  <c r="T56" i="32" s="1"/>
  <c r="U55" i="32"/>
  <c r="T55" i="32"/>
  <c r="S55" i="32"/>
  <c r="R55" i="32"/>
  <c r="Q55" i="32"/>
  <c r="P55" i="32"/>
  <c r="E55" i="32"/>
  <c r="U54" i="32"/>
  <c r="S54" i="32"/>
  <c r="R54" i="32"/>
  <c r="Q54" i="32"/>
  <c r="Q53" i="32" s="1"/>
  <c r="P54" i="32"/>
  <c r="E54" i="32"/>
  <c r="T54" i="32" s="1"/>
  <c r="S53" i="32"/>
  <c r="R53" i="32"/>
  <c r="T52" i="32"/>
  <c r="S52" i="32"/>
  <c r="R52" i="32"/>
  <c r="Q52" i="32"/>
  <c r="P52" i="32"/>
  <c r="E52" i="32"/>
  <c r="U52" i="32" s="1"/>
  <c r="S51" i="32"/>
  <c r="R51" i="32"/>
  <c r="Q51" i="32"/>
  <c r="P51" i="32"/>
  <c r="E51" i="32"/>
  <c r="T51" i="32" s="1"/>
  <c r="S50" i="32"/>
  <c r="R50" i="32"/>
  <c r="Q50" i="32"/>
  <c r="P50" i="32"/>
  <c r="E50" i="32"/>
  <c r="T50" i="32" s="1"/>
  <c r="S49" i="32"/>
  <c r="R49" i="32"/>
  <c r="Q49" i="32"/>
  <c r="P49" i="32"/>
  <c r="E49" i="32"/>
  <c r="T49" i="32" s="1"/>
  <c r="T48" i="32"/>
  <c r="S48" i="32"/>
  <c r="R48" i="32"/>
  <c r="Q48" i="32"/>
  <c r="P48" i="32"/>
  <c r="E48" i="32"/>
  <c r="U48" i="32" s="1"/>
  <c r="S47" i="32"/>
  <c r="R47" i="32"/>
  <c r="Q47" i="32"/>
  <c r="P47" i="32"/>
  <c r="E47" i="32"/>
  <c r="U47" i="32" s="1"/>
  <c r="S46" i="32"/>
  <c r="R46" i="32"/>
  <c r="Q46" i="32"/>
  <c r="P46" i="32"/>
  <c r="E46" i="32"/>
  <c r="T46" i="32" s="1"/>
  <c r="S45" i="32"/>
  <c r="R45" i="32"/>
  <c r="Q45" i="32"/>
  <c r="P45" i="32"/>
  <c r="E45" i="32"/>
  <c r="U45" i="32" s="1"/>
  <c r="T44" i="32"/>
  <c r="S44" i="32"/>
  <c r="R44" i="32"/>
  <c r="Q44" i="32"/>
  <c r="P44" i="32"/>
  <c r="E44" i="32"/>
  <c r="U44" i="32" s="1"/>
  <c r="S43" i="32"/>
  <c r="R43" i="32"/>
  <c r="S42" i="32"/>
  <c r="R42" i="32"/>
  <c r="U41" i="32"/>
  <c r="S41" i="32"/>
  <c r="R41" i="32"/>
  <c r="Q41" i="32"/>
  <c r="P41" i="32"/>
  <c r="E41" i="32"/>
  <c r="T41" i="32" s="1"/>
  <c r="U40" i="32"/>
  <c r="T40" i="32"/>
  <c r="S40" i="32"/>
  <c r="R40" i="32"/>
  <c r="Q40" i="32"/>
  <c r="P40" i="32"/>
  <c r="E40" i="32"/>
  <c r="S39" i="32"/>
  <c r="R39" i="32"/>
  <c r="Q39" i="32"/>
  <c r="P39" i="32"/>
  <c r="E39" i="32"/>
  <c r="S38" i="32"/>
  <c r="R38" i="32"/>
  <c r="Q38" i="32"/>
  <c r="P38" i="32"/>
  <c r="E38" i="32"/>
  <c r="S37" i="32"/>
  <c r="R37" i="32"/>
  <c r="Q37" i="32"/>
  <c r="P37" i="32"/>
  <c r="E37" i="32"/>
  <c r="U37" i="32" s="1"/>
  <c r="U36" i="32"/>
  <c r="T36" i="32"/>
  <c r="S36" i="32"/>
  <c r="R36" i="32"/>
  <c r="Q36" i="32"/>
  <c r="P36" i="32"/>
  <c r="E36" i="32"/>
  <c r="S35" i="32"/>
  <c r="R35" i="32"/>
  <c r="Q35" i="32"/>
  <c r="P35" i="32"/>
  <c r="E35" i="32"/>
  <c r="U35" i="32" s="1"/>
  <c r="T34" i="32"/>
  <c r="S34" i="32"/>
  <c r="R34" i="32"/>
  <c r="Q34" i="32"/>
  <c r="P34" i="32"/>
  <c r="E34" i="32"/>
  <c r="U34" i="32" s="1"/>
  <c r="U33" i="32"/>
  <c r="S33" i="32"/>
  <c r="R33" i="32"/>
  <c r="Q33" i="32"/>
  <c r="P33" i="32"/>
  <c r="E33" i="32"/>
  <c r="T33" i="32" s="1"/>
  <c r="S32" i="32"/>
  <c r="R32" i="32"/>
  <c r="Q32" i="32"/>
  <c r="U32" i="32" s="1"/>
  <c r="P32" i="32"/>
  <c r="T32" i="32" s="1"/>
  <c r="E32" i="32"/>
  <c r="S31" i="32"/>
  <c r="R31" i="32"/>
  <c r="Q31" i="32"/>
  <c r="P31" i="32"/>
  <c r="E31" i="32"/>
  <c r="T31" i="32" s="1"/>
  <c r="T30" i="32"/>
  <c r="S30" i="32"/>
  <c r="R30" i="32"/>
  <c r="Q30" i="32"/>
  <c r="P30" i="32"/>
  <c r="E30" i="32"/>
  <c r="U30" i="32" s="1"/>
  <c r="S29" i="32"/>
  <c r="R29" i="32"/>
  <c r="Q29" i="32"/>
  <c r="P29" i="32"/>
  <c r="E29" i="32"/>
  <c r="U29" i="32" s="1"/>
  <c r="U28" i="32"/>
  <c r="T28" i="32"/>
  <c r="S28" i="32"/>
  <c r="R28" i="32"/>
  <c r="Q28" i="32"/>
  <c r="P28" i="32"/>
  <c r="E28" i="32"/>
  <c r="S27" i="32"/>
  <c r="R27" i="32"/>
  <c r="U26" i="32"/>
  <c r="S26" i="32"/>
  <c r="R26" i="32"/>
  <c r="Q26" i="32"/>
  <c r="P26" i="32"/>
  <c r="E26" i="32"/>
  <c r="T26" i="32" s="1"/>
  <c r="S25" i="32"/>
  <c r="R25" i="32"/>
  <c r="Q25" i="32"/>
  <c r="P25" i="32"/>
  <c r="E25" i="32"/>
  <c r="U25" i="32" s="1"/>
  <c r="S24" i="32"/>
  <c r="R24" i="32"/>
  <c r="Q24" i="32"/>
  <c r="P24" i="32"/>
  <c r="E24" i="32"/>
  <c r="U24" i="32" s="1"/>
  <c r="U23" i="32"/>
  <c r="T23" i="32"/>
  <c r="S23" i="32"/>
  <c r="R23" i="32"/>
  <c r="Q23" i="32"/>
  <c r="P23" i="32"/>
  <c r="E23" i="32"/>
  <c r="S22" i="32"/>
  <c r="R22" i="32"/>
  <c r="Q22" i="32"/>
  <c r="P22" i="32"/>
  <c r="E22" i="32"/>
  <c r="U22" i="32" s="1"/>
  <c r="S21" i="32"/>
  <c r="R21" i="32"/>
  <c r="Q21" i="32"/>
  <c r="P21" i="32"/>
  <c r="E21" i="32"/>
  <c r="S20" i="32"/>
  <c r="R20" i="32"/>
  <c r="Q20" i="32"/>
  <c r="P20" i="32"/>
  <c r="E20" i="32"/>
  <c r="T20" i="32" s="1"/>
  <c r="U19" i="32"/>
  <c r="T19" i="32"/>
  <c r="S19" i="32"/>
  <c r="R19" i="32"/>
  <c r="Q19" i="32"/>
  <c r="P19" i="32"/>
  <c r="E19" i="32"/>
  <c r="U18" i="32"/>
  <c r="S18" i="32"/>
  <c r="R18" i="32"/>
  <c r="Q18" i="32"/>
  <c r="P18" i="32"/>
  <c r="E18" i="32"/>
  <c r="T18" i="32" s="1"/>
  <c r="S17" i="32"/>
  <c r="R17" i="32"/>
  <c r="Q17" i="32"/>
  <c r="P17" i="32"/>
  <c r="E17" i="32"/>
  <c r="U17" i="32" s="1"/>
  <c r="S16" i="32"/>
  <c r="R16" i="32"/>
  <c r="Q16" i="32"/>
  <c r="P16" i="32"/>
  <c r="E16" i="32"/>
  <c r="U16" i="32" s="1"/>
  <c r="U15" i="32"/>
  <c r="T15" i="32"/>
  <c r="S15" i="32"/>
  <c r="R15" i="32"/>
  <c r="Q15" i="32"/>
  <c r="P15" i="32"/>
  <c r="E15" i="32"/>
  <c r="S14" i="32"/>
  <c r="R14" i="32"/>
  <c r="Q14" i="32"/>
  <c r="P14" i="32"/>
  <c r="E14" i="32"/>
  <c r="U14" i="32" s="1"/>
  <c r="S13" i="32"/>
  <c r="R13" i="32"/>
  <c r="Q13" i="32"/>
  <c r="P13" i="32"/>
  <c r="E13" i="32"/>
  <c r="S12" i="32"/>
  <c r="R12" i="32"/>
  <c r="Q12" i="32"/>
  <c r="P12" i="32"/>
  <c r="E12" i="32"/>
  <c r="T12" i="32" s="1"/>
  <c r="U11" i="32"/>
  <c r="T11" i="32"/>
  <c r="S11" i="32"/>
  <c r="R11" i="32"/>
  <c r="Q11" i="32"/>
  <c r="P11" i="32"/>
  <c r="E11" i="32"/>
  <c r="U10" i="32"/>
  <c r="S10" i="32"/>
  <c r="R10" i="32"/>
  <c r="Q10" i="32"/>
  <c r="P10" i="32"/>
  <c r="E10" i="32"/>
  <c r="T10" i="32" s="1"/>
  <c r="S9" i="32"/>
  <c r="R9" i="32"/>
  <c r="S8" i="32"/>
  <c r="R8" i="32"/>
  <c r="S62" i="31"/>
  <c r="R62" i="31"/>
  <c r="T61" i="31"/>
  <c r="S61" i="31"/>
  <c r="R61" i="31"/>
  <c r="Q61" i="31"/>
  <c r="P61" i="31"/>
  <c r="E61" i="31"/>
  <c r="U61" i="31" s="1"/>
  <c r="U60" i="31"/>
  <c r="S60" i="31"/>
  <c r="R60" i="31"/>
  <c r="Q60" i="31"/>
  <c r="Q59" i="31" s="1"/>
  <c r="P60" i="31"/>
  <c r="E60" i="31"/>
  <c r="S59" i="31"/>
  <c r="R59" i="31"/>
  <c r="S58" i="31"/>
  <c r="R58" i="31"/>
  <c r="S57" i="31"/>
  <c r="R57" i="31"/>
  <c r="Q57" i="31"/>
  <c r="P57" i="31"/>
  <c r="E57" i="31"/>
  <c r="U57" i="31" s="1"/>
  <c r="S56" i="31"/>
  <c r="R56" i="31"/>
  <c r="Q56" i="31"/>
  <c r="P56" i="31"/>
  <c r="E56" i="31"/>
  <c r="T56" i="31" s="1"/>
  <c r="T55" i="31"/>
  <c r="S55" i="31"/>
  <c r="R55" i="31"/>
  <c r="Q55" i="31"/>
  <c r="P55" i="31"/>
  <c r="E55" i="31"/>
  <c r="U55" i="31" s="1"/>
  <c r="S54" i="31"/>
  <c r="R54" i="31"/>
  <c r="Q54" i="31"/>
  <c r="P54" i="31"/>
  <c r="E54" i="31"/>
  <c r="S53" i="31"/>
  <c r="R53" i="31"/>
  <c r="S52" i="31"/>
  <c r="R52" i="31"/>
  <c r="Q52" i="31"/>
  <c r="P52" i="31"/>
  <c r="E52" i="31"/>
  <c r="U52" i="31" s="1"/>
  <c r="S51" i="31"/>
  <c r="R51" i="31"/>
  <c r="Q51" i="31"/>
  <c r="P51" i="31"/>
  <c r="E51" i="31"/>
  <c r="T51" i="31" s="1"/>
  <c r="T50" i="31"/>
  <c r="S50" i="31"/>
  <c r="R50" i="31"/>
  <c r="Q50" i="31"/>
  <c r="P50" i="31"/>
  <c r="E50" i="31"/>
  <c r="U50" i="31" s="1"/>
  <c r="S49" i="31"/>
  <c r="R49" i="31"/>
  <c r="Q49" i="31"/>
  <c r="P49" i="31"/>
  <c r="E49" i="31"/>
  <c r="U49" i="31" s="1"/>
  <c r="S48" i="31"/>
  <c r="R48" i="31"/>
  <c r="Q48" i="31"/>
  <c r="P48" i="31"/>
  <c r="E48" i="31"/>
  <c r="U48" i="31" s="1"/>
  <c r="S47" i="31"/>
  <c r="R47" i="31"/>
  <c r="Q47" i="31"/>
  <c r="P47" i="31"/>
  <c r="E47" i="31"/>
  <c r="U47" i="31" s="1"/>
  <c r="S46" i="31"/>
  <c r="R46" i="31"/>
  <c r="Q46" i="31"/>
  <c r="P46" i="31"/>
  <c r="E46" i="31"/>
  <c r="U46" i="31" s="1"/>
  <c r="U45" i="31"/>
  <c r="S45" i="31"/>
  <c r="R45" i="31"/>
  <c r="Q45" i="31"/>
  <c r="P45" i="31"/>
  <c r="E45" i="31"/>
  <c r="T45" i="31" s="1"/>
  <c r="T44" i="31"/>
  <c r="S44" i="31"/>
  <c r="R44" i="31"/>
  <c r="Q44" i="31"/>
  <c r="P44" i="31"/>
  <c r="E44" i="31"/>
  <c r="U44" i="31" s="1"/>
  <c r="S43" i="31"/>
  <c r="R43" i="31"/>
  <c r="S42" i="31"/>
  <c r="R42" i="31"/>
  <c r="U41" i="31"/>
  <c r="S41" i="31"/>
  <c r="R41" i="31"/>
  <c r="Q41" i="31"/>
  <c r="P41" i="31"/>
  <c r="E41" i="31"/>
  <c r="T41" i="31" s="1"/>
  <c r="S40" i="31"/>
  <c r="R40" i="31"/>
  <c r="Q40" i="31"/>
  <c r="P40" i="31"/>
  <c r="E40" i="31"/>
  <c r="U40" i="31" s="1"/>
  <c r="S39" i="31"/>
  <c r="R39" i="31"/>
  <c r="Q39" i="31"/>
  <c r="P39" i="31"/>
  <c r="E39" i="31"/>
  <c r="U39" i="31" s="1"/>
  <c r="T38" i="31"/>
  <c r="S38" i="31"/>
  <c r="R38" i="31"/>
  <c r="Q38" i="31"/>
  <c r="P38" i="31"/>
  <c r="E38" i="31"/>
  <c r="U38" i="31" s="1"/>
  <c r="S37" i="31"/>
  <c r="R37" i="31"/>
  <c r="Q37" i="31"/>
  <c r="P37" i="31"/>
  <c r="E37" i="31"/>
  <c r="U37" i="31" s="1"/>
  <c r="S36" i="31"/>
  <c r="R36" i="31"/>
  <c r="Q36" i="31"/>
  <c r="P36" i="31"/>
  <c r="E36" i="31"/>
  <c r="S35" i="31"/>
  <c r="R35" i="31"/>
  <c r="Q35" i="31"/>
  <c r="P35" i="31"/>
  <c r="E35" i="31"/>
  <c r="S34" i="31"/>
  <c r="R34" i="31"/>
  <c r="Q34" i="31"/>
  <c r="P34" i="31"/>
  <c r="E34" i="31"/>
  <c r="U34" i="31" s="1"/>
  <c r="U33" i="31"/>
  <c r="S33" i="31"/>
  <c r="R33" i="31"/>
  <c r="Q33" i="31"/>
  <c r="P33" i="31"/>
  <c r="E33" i="31"/>
  <c r="T33" i="31" s="1"/>
  <c r="S32" i="31"/>
  <c r="R32" i="31"/>
  <c r="Q32" i="31"/>
  <c r="P32" i="31"/>
  <c r="E32" i="31"/>
  <c r="U32" i="31" s="1"/>
  <c r="S31" i="31"/>
  <c r="R31" i="31"/>
  <c r="Q31" i="31"/>
  <c r="P31" i="31"/>
  <c r="E31" i="31"/>
  <c r="U31" i="31" s="1"/>
  <c r="S30" i="31"/>
  <c r="R30" i="31"/>
  <c r="Q30" i="31"/>
  <c r="P30" i="31"/>
  <c r="E30" i="31"/>
  <c r="U30" i="31" s="1"/>
  <c r="S29" i="31"/>
  <c r="R29" i="31"/>
  <c r="Q29" i="31"/>
  <c r="P29" i="31"/>
  <c r="E29" i="31"/>
  <c r="U29" i="31" s="1"/>
  <c r="S28" i="31"/>
  <c r="R28" i="31"/>
  <c r="Q28" i="31"/>
  <c r="P28" i="31"/>
  <c r="E28" i="31"/>
  <c r="U28" i="31" s="1"/>
  <c r="S27" i="31"/>
  <c r="R27" i="31"/>
  <c r="S26" i="31"/>
  <c r="R26" i="31"/>
  <c r="Q26" i="31"/>
  <c r="P26" i="31"/>
  <c r="E26" i="31"/>
  <c r="U26" i="31" s="1"/>
  <c r="S25" i="31"/>
  <c r="R25" i="31"/>
  <c r="Q25" i="31"/>
  <c r="P25" i="31"/>
  <c r="E25" i="31"/>
  <c r="U25" i="31" s="1"/>
  <c r="S24" i="31"/>
  <c r="R24" i="31"/>
  <c r="Q24" i="31"/>
  <c r="P24" i="31"/>
  <c r="E24" i="31"/>
  <c r="U24" i="31" s="1"/>
  <c r="S23" i="31"/>
  <c r="R23" i="31"/>
  <c r="Q23" i="31"/>
  <c r="P23" i="31"/>
  <c r="E23" i="31"/>
  <c r="S22" i="31"/>
  <c r="R22" i="31"/>
  <c r="Q22" i="31"/>
  <c r="P22" i="31"/>
  <c r="E22" i="31"/>
  <c r="T21" i="31"/>
  <c r="S21" i="31"/>
  <c r="R21" i="31"/>
  <c r="Q21" i="31"/>
  <c r="P21" i="31"/>
  <c r="E21" i="31"/>
  <c r="U21" i="31" s="1"/>
  <c r="U20" i="31"/>
  <c r="S20" i="31"/>
  <c r="R20" i="31"/>
  <c r="Q20" i="31"/>
  <c r="P20" i="31"/>
  <c r="E20" i="31"/>
  <c r="T20" i="31" s="1"/>
  <c r="S19" i="31"/>
  <c r="R19" i="31"/>
  <c r="Q19" i="31"/>
  <c r="P19" i="31"/>
  <c r="E19" i="31"/>
  <c r="U19" i="31" s="1"/>
  <c r="S18" i="31"/>
  <c r="R18" i="31"/>
  <c r="Q18" i="31"/>
  <c r="P18" i="31"/>
  <c r="E18" i="31"/>
  <c r="U18" i="31" s="1"/>
  <c r="T17" i="31"/>
  <c r="S17" i="31"/>
  <c r="R17" i="31"/>
  <c r="Q17" i="31"/>
  <c r="P17" i="31"/>
  <c r="E17" i="31"/>
  <c r="U17" i="31" s="1"/>
  <c r="S16" i="31"/>
  <c r="R16" i="31"/>
  <c r="Q16" i="31"/>
  <c r="P16" i="31"/>
  <c r="E16" i="31"/>
  <c r="S15" i="31"/>
  <c r="R15" i="31"/>
  <c r="Q15" i="31"/>
  <c r="P15" i="31"/>
  <c r="E15" i="31"/>
  <c r="S14" i="31"/>
  <c r="R14" i="31"/>
  <c r="Q14" i="31"/>
  <c r="P14" i="31"/>
  <c r="E14" i="31"/>
  <c r="S13" i="31"/>
  <c r="R13" i="31"/>
  <c r="Q13" i="31"/>
  <c r="P13" i="31"/>
  <c r="E13" i="31"/>
  <c r="U13" i="31" s="1"/>
  <c r="U12" i="31"/>
  <c r="S12" i="31"/>
  <c r="R12" i="31"/>
  <c r="Q12" i="31"/>
  <c r="P12" i="31"/>
  <c r="E12" i="31"/>
  <c r="T12" i="31" s="1"/>
  <c r="S11" i="31"/>
  <c r="R11" i="31"/>
  <c r="Q11" i="31"/>
  <c r="P11" i="31"/>
  <c r="E11" i="31"/>
  <c r="U11" i="31" s="1"/>
  <c r="S10" i="31"/>
  <c r="R10" i="31"/>
  <c r="Q10" i="31"/>
  <c r="P10" i="31"/>
  <c r="E10" i="31"/>
  <c r="U10" i="31" s="1"/>
  <c r="S9" i="31"/>
  <c r="R9" i="31"/>
  <c r="S8" i="31"/>
  <c r="R8" i="31"/>
  <c r="S62" i="30"/>
  <c r="R62" i="30"/>
  <c r="U61" i="30"/>
  <c r="T61" i="30"/>
  <c r="S61" i="30"/>
  <c r="R61" i="30"/>
  <c r="Q61" i="30"/>
  <c r="P61" i="30"/>
  <c r="E61" i="30"/>
  <c r="S60" i="30"/>
  <c r="R60" i="30"/>
  <c r="Q60" i="30"/>
  <c r="P60" i="30"/>
  <c r="P59" i="30" s="1"/>
  <c r="E60" i="30"/>
  <c r="E59" i="30" s="1"/>
  <c r="U59" i="30" s="1"/>
  <c r="S59" i="30"/>
  <c r="R59" i="30"/>
  <c r="S58" i="30"/>
  <c r="R58" i="30"/>
  <c r="S57" i="30"/>
  <c r="R57" i="30"/>
  <c r="Q57" i="30"/>
  <c r="P57" i="30"/>
  <c r="E57" i="30"/>
  <c r="U57" i="30" s="1"/>
  <c r="S56" i="30"/>
  <c r="R56" i="30"/>
  <c r="Q56" i="30"/>
  <c r="P56" i="30"/>
  <c r="E56" i="30"/>
  <c r="U56" i="30" s="1"/>
  <c r="S55" i="30"/>
  <c r="R55" i="30"/>
  <c r="Q55" i="30"/>
  <c r="P55" i="30"/>
  <c r="E55" i="30"/>
  <c r="S54" i="30"/>
  <c r="R54" i="30"/>
  <c r="Q54" i="30"/>
  <c r="P54" i="30"/>
  <c r="E54" i="30"/>
  <c r="E53" i="30" s="1"/>
  <c r="S53" i="30"/>
  <c r="R53" i="30"/>
  <c r="S52" i="30"/>
  <c r="R52" i="30"/>
  <c r="Q52" i="30"/>
  <c r="P52" i="30"/>
  <c r="E52" i="30"/>
  <c r="U52" i="30" s="1"/>
  <c r="S51" i="30"/>
  <c r="R51" i="30"/>
  <c r="Q51" i="30"/>
  <c r="P51" i="30"/>
  <c r="E51" i="30"/>
  <c r="U51" i="30" s="1"/>
  <c r="S50" i="30"/>
  <c r="R50" i="30"/>
  <c r="Q50" i="30"/>
  <c r="P50" i="30"/>
  <c r="E50" i="30"/>
  <c r="U50" i="30" s="1"/>
  <c r="S49" i="30"/>
  <c r="R49" i="30"/>
  <c r="Q49" i="30"/>
  <c r="P49" i="30"/>
  <c r="E49" i="30"/>
  <c r="U49" i="30" s="1"/>
  <c r="S48" i="30"/>
  <c r="R48" i="30"/>
  <c r="Q48" i="30"/>
  <c r="P48" i="30"/>
  <c r="E48" i="30"/>
  <c r="U48" i="30" s="1"/>
  <c r="U47" i="30"/>
  <c r="S47" i="30"/>
  <c r="R47" i="30"/>
  <c r="Q47" i="30"/>
  <c r="P47" i="30"/>
  <c r="E47" i="30"/>
  <c r="T47" i="30" s="1"/>
  <c r="S46" i="30"/>
  <c r="R46" i="30"/>
  <c r="Q46" i="30"/>
  <c r="P46" i="30"/>
  <c r="E46" i="30"/>
  <c r="U46" i="30" s="1"/>
  <c r="U45" i="30"/>
  <c r="S45" i="30"/>
  <c r="R45" i="30"/>
  <c r="Q45" i="30"/>
  <c r="P45" i="30"/>
  <c r="E45" i="30"/>
  <c r="T45" i="30" s="1"/>
  <c r="T44" i="30"/>
  <c r="S44" i="30"/>
  <c r="R44" i="30"/>
  <c r="Q44" i="30"/>
  <c r="P44" i="30"/>
  <c r="E44" i="30"/>
  <c r="U44" i="30" s="1"/>
  <c r="S43" i="30"/>
  <c r="R43" i="30"/>
  <c r="S42" i="30"/>
  <c r="R42" i="30"/>
  <c r="S41" i="30"/>
  <c r="R41" i="30"/>
  <c r="Q41" i="30"/>
  <c r="P41" i="30"/>
  <c r="E41" i="30"/>
  <c r="U41" i="30" s="1"/>
  <c r="S40" i="30"/>
  <c r="R40" i="30"/>
  <c r="Q40" i="30"/>
  <c r="P40" i="30"/>
  <c r="E40" i="30"/>
  <c r="U40" i="30" s="1"/>
  <c r="S39" i="30"/>
  <c r="R39" i="30"/>
  <c r="Q39" i="30"/>
  <c r="P39" i="30"/>
  <c r="E39" i="30"/>
  <c r="U39" i="30" s="1"/>
  <c r="S38" i="30"/>
  <c r="R38" i="30"/>
  <c r="Q38" i="30"/>
  <c r="P38" i="30"/>
  <c r="E38" i="30"/>
  <c r="S37" i="30"/>
  <c r="R37" i="30"/>
  <c r="Q37" i="30"/>
  <c r="P37" i="30"/>
  <c r="E37" i="30"/>
  <c r="T36" i="30"/>
  <c r="S36" i="30"/>
  <c r="R36" i="30"/>
  <c r="Q36" i="30"/>
  <c r="P36" i="30"/>
  <c r="E36" i="30"/>
  <c r="U36" i="30" s="1"/>
  <c r="U35" i="30"/>
  <c r="S35" i="30"/>
  <c r="R35" i="30"/>
  <c r="Q35" i="30"/>
  <c r="P35" i="30"/>
  <c r="E35" i="30"/>
  <c r="T35" i="30" s="1"/>
  <c r="S34" i="30"/>
  <c r="R34" i="30"/>
  <c r="Q34" i="30"/>
  <c r="P34" i="30"/>
  <c r="E34" i="30"/>
  <c r="U34" i="30" s="1"/>
  <c r="S33" i="30"/>
  <c r="R33" i="30"/>
  <c r="Q33" i="30"/>
  <c r="P33" i="30"/>
  <c r="E33" i="30"/>
  <c r="U33" i="30" s="1"/>
  <c r="S32" i="30"/>
  <c r="R32" i="30"/>
  <c r="Q32" i="30"/>
  <c r="P32" i="30"/>
  <c r="E32" i="30"/>
  <c r="U32" i="30" s="1"/>
  <c r="S31" i="30"/>
  <c r="R31" i="30"/>
  <c r="Q31" i="30"/>
  <c r="P31" i="30"/>
  <c r="E31" i="30"/>
  <c r="U31" i="30" s="1"/>
  <c r="S30" i="30"/>
  <c r="R30" i="30"/>
  <c r="Q30" i="30"/>
  <c r="P30" i="30"/>
  <c r="E30" i="30"/>
  <c r="U30" i="30" s="1"/>
  <c r="S29" i="30"/>
  <c r="R29" i="30"/>
  <c r="Q29" i="30"/>
  <c r="P29" i="30"/>
  <c r="E29" i="30"/>
  <c r="T29" i="30" s="1"/>
  <c r="U28" i="30"/>
  <c r="T28" i="30"/>
  <c r="S28" i="30"/>
  <c r="R28" i="30"/>
  <c r="Q28" i="30"/>
  <c r="P28" i="30"/>
  <c r="E28" i="30"/>
  <c r="S27" i="30"/>
  <c r="R27" i="30"/>
  <c r="S26" i="30"/>
  <c r="R26" i="30"/>
  <c r="Q26" i="30"/>
  <c r="P26" i="30"/>
  <c r="E26" i="30"/>
  <c r="U26" i="30" s="1"/>
  <c r="S25" i="30"/>
  <c r="R25" i="30"/>
  <c r="Q25" i="30"/>
  <c r="P25" i="30"/>
  <c r="E25" i="30"/>
  <c r="S24" i="30"/>
  <c r="R24" i="30"/>
  <c r="Q24" i="30"/>
  <c r="P24" i="30"/>
  <c r="E24" i="30"/>
  <c r="S23" i="30"/>
  <c r="R23" i="30"/>
  <c r="Q23" i="30"/>
  <c r="U23" i="30" s="1"/>
  <c r="P23" i="30"/>
  <c r="E23" i="30"/>
  <c r="T23" i="30" s="1"/>
  <c r="U22" i="30"/>
  <c r="S22" i="30"/>
  <c r="R22" i="30"/>
  <c r="Q22" i="30"/>
  <c r="P22" i="30"/>
  <c r="E22" i="30"/>
  <c r="T22" i="30" s="1"/>
  <c r="S21" i="30"/>
  <c r="R21" i="30"/>
  <c r="Q21" i="30"/>
  <c r="P21" i="30"/>
  <c r="E21" i="30"/>
  <c r="S20" i="30"/>
  <c r="R20" i="30"/>
  <c r="Q20" i="30"/>
  <c r="P20" i="30"/>
  <c r="E20" i="30"/>
  <c r="U20" i="30" s="1"/>
  <c r="U19" i="30"/>
  <c r="S19" i="30"/>
  <c r="R19" i="30"/>
  <c r="Q19" i="30"/>
  <c r="P19" i="30"/>
  <c r="E19" i="30"/>
  <c r="T19" i="30" s="1"/>
  <c r="S18" i="30"/>
  <c r="R18" i="30"/>
  <c r="Q18" i="30"/>
  <c r="P18" i="30"/>
  <c r="E18" i="30"/>
  <c r="U18" i="30" s="1"/>
  <c r="T17" i="30"/>
  <c r="S17" i="30"/>
  <c r="R17" i="30"/>
  <c r="Q17" i="30"/>
  <c r="P17" i="30"/>
  <c r="E17" i="30"/>
  <c r="U17" i="30" s="1"/>
  <c r="U16" i="30"/>
  <c r="S16" i="30"/>
  <c r="R16" i="30"/>
  <c r="Q16" i="30"/>
  <c r="P16" i="30"/>
  <c r="E16" i="30"/>
  <c r="T16" i="30" s="1"/>
  <c r="U15" i="30"/>
  <c r="S15" i="30"/>
  <c r="R15" i="30"/>
  <c r="Q15" i="30"/>
  <c r="P15" i="30"/>
  <c r="E15" i="30"/>
  <c r="T15" i="30" s="1"/>
  <c r="U14" i="30"/>
  <c r="S14" i="30"/>
  <c r="R14" i="30"/>
  <c r="Q14" i="30"/>
  <c r="P14" i="30"/>
  <c r="E14" i="30"/>
  <c r="T14" i="30" s="1"/>
  <c r="S13" i="30"/>
  <c r="R13" i="30"/>
  <c r="Q13" i="30"/>
  <c r="P13" i="30"/>
  <c r="E13" i="30"/>
  <c r="S12" i="30"/>
  <c r="R12" i="30"/>
  <c r="Q12" i="30"/>
  <c r="P12" i="30"/>
  <c r="E12" i="30"/>
  <c r="U12" i="30" s="1"/>
  <c r="U11" i="30"/>
  <c r="S11" i="30"/>
  <c r="R11" i="30"/>
  <c r="Q11" i="30"/>
  <c r="P11" i="30"/>
  <c r="E11" i="30"/>
  <c r="T11" i="30" s="1"/>
  <c r="S10" i="30"/>
  <c r="R10" i="30"/>
  <c r="Q10" i="30"/>
  <c r="P10" i="30"/>
  <c r="E10" i="30"/>
  <c r="S9" i="30"/>
  <c r="R9" i="30"/>
  <c r="S8" i="30"/>
  <c r="R8" i="30"/>
  <c r="S62" i="29"/>
  <c r="T61" i="29"/>
  <c r="S61" i="29"/>
  <c r="R61" i="29"/>
  <c r="Q61" i="29"/>
  <c r="P61" i="29"/>
  <c r="E61" i="29"/>
  <c r="U61" i="29" s="1"/>
  <c r="S60" i="29"/>
  <c r="R60" i="29"/>
  <c r="Q60" i="29"/>
  <c r="Q59" i="29" s="1"/>
  <c r="P60" i="29"/>
  <c r="E60" i="29"/>
  <c r="S59" i="29"/>
  <c r="R59" i="29"/>
  <c r="S58" i="29"/>
  <c r="S57" i="29"/>
  <c r="R57" i="29"/>
  <c r="Q57" i="29"/>
  <c r="P57" i="29"/>
  <c r="E57" i="29"/>
  <c r="U57" i="29" s="1"/>
  <c r="S56" i="29"/>
  <c r="R56" i="29"/>
  <c r="Q56" i="29"/>
  <c r="P56" i="29"/>
  <c r="E56" i="29"/>
  <c r="S55" i="29"/>
  <c r="R55" i="29"/>
  <c r="Q55" i="29"/>
  <c r="P55" i="29"/>
  <c r="E55" i="29"/>
  <c r="S54" i="29"/>
  <c r="R54" i="29"/>
  <c r="Q54" i="29"/>
  <c r="P54" i="29"/>
  <c r="E54" i="29"/>
  <c r="S53" i="29"/>
  <c r="R53" i="29"/>
  <c r="T52" i="29"/>
  <c r="S52" i="29"/>
  <c r="R52" i="29"/>
  <c r="Q52" i="29"/>
  <c r="P52" i="29"/>
  <c r="E52" i="29"/>
  <c r="U52" i="29" s="1"/>
  <c r="S51" i="29"/>
  <c r="R51" i="29"/>
  <c r="Q51" i="29"/>
  <c r="P51" i="29"/>
  <c r="E51" i="29"/>
  <c r="U51" i="29" s="1"/>
  <c r="T50" i="29"/>
  <c r="S50" i="29"/>
  <c r="R50" i="29"/>
  <c r="Q50" i="29"/>
  <c r="P50" i="29"/>
  <c r="E50" i="29"/>
  <c r="U50" i="29" s="1"/>
  <c r="S49" i="29"/>
  <c r="R49" i="29"/>
  <c r="Q49" i="29"/>
  <c r="P49" i="29"/>
  <c r="E49" i="29"/>
  <c r="T48" i="29"/>
  <c r="S48" i="29"/>
  <c r="R48" i="29"/>
  <c r="Q48" i="29"/>
  <c r="P48" i="29"/>
  <c r="E48" i="29"/>
  <c r="U48" i="29" s="1"/>
  <c r="U47" i="29"/>
  <c r="S47" i="29"/>
  <c r="R47" i="29"/>
  <c r="Q47" i="29"/>
  <c r="P47" i="29"/>
  <c r="E47" i="29"/>
  <c r="T47" i="29" s="1"/>
  <c r="T46" i="29"/>
  <c r="S46" i="29"/>
  <c r="R46" i="29"/>
  <c r="Q46" i="29"/>
  <c r="P46" i="29"/>
  <c r="E46" i="29"/>
  <c r="U46" i="29" s="1"/>
  <c r="S45" i="29"/>
  <c r="R45" i="29"/>
  <c r="Q45" i="29"/>
  <c r="P45" i="29"/>
  <c r="E45" i="29"/>
  <c r="U45" i="29" s="1"/>
  <c r="S44" i="29"/>
  <c r="R44" i="29"/>
  <c r="Q44" i="29"/>
  <c r="P44" i="29"/>
  <c r="E44" i="29"/>
  <c r="U44" i="29" s="1"/>
  <c r="S43" i="29"/>
  <c r="R43" i="29"/>
  <c r="S42" i="29"/>
  <c r="S41" i="29"/>
  <c r="R41" i="29"/>
  <c r="Q41" i="29"/>
  <c r="P41" i="29"/>
  <c r="E41" i="29"/>
  <c r="U41" i="29" s="1"/>
  <c r="T40" i="29"/>
  <c r="S40" i="29"/>
  <c r="R40" i="29"/>
  <c r="Q40" i="29"/>
  <c r="P40" i="29"/>
  <c r="E40" i="29"/>
  <c r="U40" i="29" s="1"/>
  <c r="U39" i="29"/>
  <c r="S39" i="29"/>
  <c r="R39" i="29"/>
  <c r="Q39" i="29"/>
  <c r="P39" i="29"/>
  <c r="E39" i="29"/>
  <c r="T39" i="29" s="1"/>
  <c r="T38" i="29"/>
  <c r="S38" i="29"/>
  <c r="R38" i="29"/>
  <c r="Q38" i="29"/>
  <c r="P38" i="29"/>
  <c r="E38" i="29"/>
  <c r="U38" i="29" s="1"/>
  <c r="S37" i="29"/>
  <c r="R37" i="29"/>
  <c r="Q37" i="29"/>
  <c r="P37" i="29"/>
  <c r="E37" i="29"/>
  <c r="S36" i="29"/>
  <c r="R36" i="29"/>
  <c r="Q36" i="29"/>
  <c r="P36" i="29"/>
  <c r="E36" i="29"/>
  <c r="S35" i="29"/>
  <c r="R35" i="29"/>
  <c r="Q35" i="29"/>
  <c r="P35" i="29"/>
  <c r="E35" i="29"/>
  <c r="U35" i="29" s="1"/>
  <c r="T34" i="29"/>
  <c r="S34" i="29"/>
  <c r="R34" i="29"/>
  <c r="Q34" i="29"/>
  <c r="P34" i="29"/>
  <c r="E34" i="29"/>
  <c r="U34" i="29" s="1"/>
  <c r="S33" i="29"/>
  <c r="R33" i="29"/>
  <c r="Q33" i="29"/>
  <c r="P33" i="29"/>
  <c r="E33" i="29"/>
  <c r="U32" i="29"/>
  <c r="S32" i="29"/>
  <c r="R32" i="29"/>
  <c r="Q32" i="29"/>
  <c r="P32" i="29"/>
  <c r="E32" i="29"/>
  <c r="U31" i="29"/>
  <c r="S31" i="29"/>
  <c r="R31" i="29"/>
  <c r="Q31" i="29"/>
  <c r="P31" i="29"/>
  <c r="E31" i="29"/>
  <c r="T31" i="29" s="1"/>
  <c r="S30" i="29"/>
  <c r="R30" i="29"/>
  <c r="Q30" i="29"/>
  <c r="U30" i="29" s="1"/>
  <c r="P30" i="29"/>
  <c r="T30" i="29" s="1"/>
  <c r="E30" i="29"/>
  <c r="S29" i="29"/>
  <c r="R29" i="29"/>
  <c r="Q29" i="29"/>
  <c r="P29" i="29"/>
  <c r="E29" i="29"/>
  <c r="T29" i="29" s="1"/>
  <c r="T28" i="29"/>
  <c r="S28" i="29"/>
  <c r="R28" i="29"/>
  <c r="Q28" i="29"/>
  <c r="P28" i="29"/>
  <c r="E28" i="29"/>
  <c r="U28" i="29" s="1"/>
  <c r="S27" i="29"/>
  <c r="R27" i="29"/>
  <c r="U26" i="29"/>
  <c r="S26" i="29"/>
  <c r="R26" i="29"/>
  <c r="Q26" i="29"/>
  <c r="P26" i="29"/>
  <c r="E26" i="29"/>
  <c r="T26" i="29" s="1"/>
  <c r="U25" i="29"/>
  <c r="S25" i="29"/>
  <c r="R25" i="29"/>
  <c r="Q25" i="29"/>
  <c r="P25" i="29"/>
  <c r="E25" i="29"/>
  <c r="T25" i="29" s="1"/>
  <c r="U24" i="29"/>
  <c r="S24" i="29"/>
  <c r="R24" i="29"/>
  <c r="Q24" i="29"/>
  <c r="P24" i="29"/>
  <c r="E24" i="29"/>
  <c r="T24" i="29" s="1"/>
  <c r="S23" i="29"/>
  <c r="R23" i="29"/>
  <c r="Q23" i="29"/>
  <c r="P23" i="29"/>
  <c r="E23" i="29"/>
  <c r="S22" i="29"/>
  <c r="R22" i="29"/>
  <c r="Q22" i="29"/>
  <c r="P22" i="29"/>
  <c r="E22" i="29"/>
  <c r="U22" i="29" s="1"/>
  <c r="U21" i="29"/>
  <c r="S21" i="29"/>
  <c r="R21" i="29"/>
  <c r="Q21" i="29"/>
  <c r="P21" i="29"/>
  <c r="E21" i="29"/>
  <c r="T21" i="29" s="1"/>
  <c r="S20" i="29"/>
  <c r="R20" i="29"/>
  <c r="Q20" i="29"/>
  <c r="P20" i="29"/>
  <c r="E20" i="29"/>
  <c r="U20" i="29" s="1"/>
  <c r="S19" i="29"/>
  <c r="R19" i="29"/>
  <c r="Q19" i="29"/>
  <c r="P19" i="29"/>
  <c r="E19" i="29"/>
  <c r="U19" i="29" s="1"/>
  <c r="U18" i="29"/>
  <c r="S18" i="29"/>
  <c r="R18" i="29"/>
  <c r="Q18" i="29"/>
  <c r="P18" i="29"/>
  <c r="E18" i="29"/>
  <c r="T18" i="29" s="1"/>
  <c r="U17" i="29"/>
  <c r="S17" i="29"/>
  <c r="R17" i="29"/>
  <c r="Q17" i="29"/>
  <c r="P17" i="29"/>
  <c r="E17" i="29"/>
  <c r="T17" i="29" s="1"/>
  <c r="U16" i="29"/>
  <c r="S16" i="29"/>
  <c r="R16" i="29"/>
  <c r="Q16" i="29"/>
  <c r="P16" i="29"/>
  <c r="E16" i="29"/>
  <c r="T16" i="29" s="1"/>
  <c r="S15" i="29"/>
  <c r="R15" i="29"/>
  <c r="Q15" i="29"/>
  <c r="P15" i="29"/>
  <c r="E15" i="29"/>
  <c r="S14" i="29"/>
  <c r="R14" i="29"/>
  <c r="Q14" i="29"/>
  <c r="P14" i="29"/>
  <c r="E14" i="29"/>
  <c r="U14" i="29" s="1"/>
  <c r="U13" i="29"/>
  <c r="S13" i="29"/>
  <c r="R13" i="29"/>
  <c r="Q13" i="29"/>
  <c r="P13" i="29"/>
  <c r="E13" i="29"/>
  <c r="T13" i="29" s="1"/>
  <c r="S12" i="29"/>
  <c r="R12" i="29"/>
  <c r="Q12" i="29"/>
  <c r="P12" i="29"/>
  <c r="E12" i="29"/>
  <c r="U12" i="29" s="1"/>
  <c r="S11" i="29"/>
  <c r="R11" i="29"/>
  <c r="Q11" i="29"/>
  <c r="P11" i="29"/>
  <c r="E11" i="29"/>
  <c r="U11" i="29" s="1"/>
  <c r="U10" i="29"/>
  <c r="S10" i="29"/>
  <c r="R10" i="29"/>
  <c r="Q10" i="29"/>
  <c r="P10" i="29"/>
  <c r="E10" i="29"/>
  <c r="T10" i="29" s="1"/>
  <c r="S9" i="29"/>
  <c r="R9" i="29"/>
  <c r="S8" i="29"/>
  <c r="R8" i="29"/>
  <c r="S62" i="28"/>
  <c r="R62" i="28"/>
  <c r="T61" i="28"/>
  <c r="S61" i="28"/>
  <c r="R61" i="28"/>
  <c r="Q61" i="28"/>
  <c r="P61" i="28"/>
  <c r="E61" i="28"/>
  <c r="U61" i="28" s="1"/>
  <c r="S60" i="28"/>
  <c r="R60" i="28"/>
  <c r="Q60" i="28"/>
  <c r="Q59" i="28" s="1"/>
  <c r="P60" i="28"/>
  <c r="E60" i="28"/>
  <c r="E59" i="28" s="1"/>
  <c r="T59" i="28" s="1"/>
  <c r="S59" i="28"/>
  <c r="R59" i="28"/>
  <c r="S58" i="28"/>
  <c r="R58" i="28"/>
  <c r="S57" i="28"/>
  <c r="R57" i="28"/>
  <c r="Q57" i="28"/>
  <c r="P57" i="28"/>
  <c r="E57" i="28"/>
  <c r="U57" i="28" s="1"/>
  <c r="S56" i="28"/>
  <c r="R56" i="28"/>
  <c r="Q56" i="28"/>
  <c r="P56" i="28"/>
  <c r="E56" i="28"/>
  <c r="U56" i="28" s="1"/>
  <c r="S55" i="28"/>
  <c r="R55" i="28"/>
  <c r="Q55" i="28"/>
  <c r="P55" i="28"/>
  <c r="E55" i="28"/>
  <c r="T55" i="28" s="1"/>
  <c r="U54" i="28"/>
  <c r="S54" i="28"/>
  <c r="R54" i="28"/>
  <c r="Q54" i="28"/>
  <c r="P54" i="28"/>
  <c r="E54" i="28"/>
  <c r="T54" i="28" s="1"/>
  <c r="S53" i="28"/>
  <c r="R53" i="28"/>
  <c r="U52" i="28"/>
  <c r="S52" i="28"/>
  <c r="R52" i="28"/>
  <c r="Q52" i="28"/>
  <c r="P52" i="28"/>
  <c r="E52" i="28"/>
  <c r="U51" i="28"/>
  <c r="S51" i="28"/>
  <c r="R51" i="28"/>
  <c r="Q51" i="28"/>
  <c r="P51" i="28"/>
  <c r="E51" i="28"/>
  <c r="T51" i="28" s="1"/>
  <c r="S50" i="28"/>
  <c r="R50" i="28"/>
  <c r="Q50" i="28"/>
  <c r="P50" i="28"/>
  <c r="E50" i="28"/>
  <c r="U50" i="28" s="1"/>
  <c r="S49" i="28"/>
  <c r="R49" i="28"/>
  <c r="Q49" i="28"/>
  <c r="P49" i="28"/>
  <c r="E49" i="28"/>
  <c r="T49" i="28" s="1"/>
  <c r="S48" i="28"/>
  <c r="R48" i="28"/>
  <c r="Q48" i="28"/>
  <c r="P48" i="28"/>
  <c r="E48" i="28"/>
  <c r="U48" i="28" s="1"/>
  <c r="S47" i="28"/>
  <c r="R47" i="28"/>
  <c r="Q47" i="28"/>
  <c r="P47" i="28"/>
  <c r="E47" i="28"/>
  <c r="U47" i="28" s="1"/>
  <c r="S46" i="28"/>
  <c r="R46" i="28"/>
  <c r="Q46" i="28"/>
  <c r="P46" i="28"/>
  <c r="E46" i="28"/>
  <c r="U46" i="28" s="1"/>
  <c r="S45" i="28"/>
  <c r="R45" i="28"/>
  <c r="Q45" i="28"/>
  <c r="P45" i="28"/>
  <c r="E45" i="28"/>
  <c r="U45" i="28" s="1"/>
  <c r="U44" i="28"/>
  <c r="S44" i="28"/>
  <c r="R44" i="28"/>
  <c r="Q44" i="28"/>
  <c r="P44" i="28"/>
  <c r="E44" i="28"/>
  <c r="S43" i="28"/>
  <c r="R43" i="28"/>
  <c r="S42" i="28"/>
  <c r="R42" i="28"/>
  <c r="S41" i="28"/>
  <c r="R41" i="28"/>
  <c r="Q41" i="28"/>
  <c r="P41" i="28"/>
  <c r="E41" i="28"/>
  <c r="S40" i="28"/>
  <c r="R40" i="28"/>
  <c r="Q40" i="28"/>
  <c r="P40" i="28"/>
  <c r="E40" i="28"/>
  <c r="U40" i="28" s="1"/>
  <c r="U39" i="28"/>
  <c r="S39" i="28"/>
  <c r="R39" i="28"/>
  <c r="Q39" i="28"/>
  <c r="P39" i="28"/>
  <c r="E39" i="28"/>
  <c r="T39" i="28" s="1"/>
  <c r="S38" i="28"/>
  <c r="R38" i="28"/>
  <c r="Q38" i="28"/>
  <c r="P38" i="28"/>
  <c r="E38" i="28"/>
  <c r="U38" i="28" s="1"/>
  <c r="S37" i="28"/>
  <c r="R37" i="28"/>
  <c r="Q37" i="28"/>
  <c r="P37" i="28"/>
  <c r="E37" i="28"/>
  <c r="U37" i="28" s="1"/>
  <c r="S36" i="28"/>
  <c r="R36" i="28"/>
  <c r="Q36" i="28"/>
  <c r="P36" i="28"/>
  <c r="E36" i="28"/>
  <c r="U36" i="28" s="1"/>
  <c r="S35" i="28"/>
  <c r="R35" i="28"/>
  <c r="Q35" i="28"/>
  <c r="P35" i="28"/>
  <c r="E35" i="28"/>
  <c r="U35" i="28" s="1"/>
  <c r="S34" i="28"/>
  <c r="R34" i="28"/>
  <c r="Q34" i="28"/>
  <c r="P34" i="28"/>
  <c r="E34" i="28"/>
  <c r="S33" i="28"/>
  <c r="R33" i="28"/>
  <c r="Q33" i="28"/>
  <c r="P33" i="28"/>
  <c r="E33" i="28"/>
  <c r="S32" i="28"/>
  <c r="R32" i="28"/>
  <c r="Q32" i="28"/>
  <c r="U32" i="28" s="1"/>
  <c r="P32" i="28"/>
  <c r="E32" i="28"/>
  <c r="T32" i="28" s="1"/>
  <c r="U31" i="28"/>
  <c r="S31" i="28"/>
  <c r="R31" i="28"/>
  <c r="Q31" i="28"/>
  <c r="P31" i="28"/>
  <c r="E31" i="28"/>
  <c r="T31" i="28" s="1"/>
  <c r="S30" i="28"/>
  <c r="R30" i="28"/>
  <c r="Q30" i="28"/>
  <c r="P30" i="28"/>
  <c r="E30" i="28"/>
  <c r="S29" i="28"/>
  <c r="R29" i="28"/>
  <c r="Q29" i="28"/>
  <c r="P29" i="28"/>
  <c r="E29" i="28"/>
  <c r="U29" i="28" s="1"/>
  <c r="U28" i="28"/>
  <c r="S28" i="28"/>
  <c r="R28" i="28"/>
  <c r="Q28" i="28"/>
  <c r="P28" i="28"/>
  <c r="E28" i="28"/>
  <c r="T28" i="28" s="1"/>
  <c r="S27" i="28"/>
  <c r="R27" i="28"/>
  <c r="S26" i="28"/>
  <c r="R26" i="28"/>
  <c r="Q26" i="28"/>
  <c r="P26" i="28"/>
  <c r="E26" i="28"/>
  <c r="T26" i="28" s="1"/>
  <c r="T25" i="28"/>
  <c r="S25" i="28"/>
  <c r="R25" i="28"/>
  <c r="Q25" i="28"/>
  <c r="P25" i="28"/>
  <c r="E25" i="28"/>
  <c r="U25" i="28" s="1"/>
  <c r="S24" i="28"/>
  <c r="R24" i="28"/>
  <c r="Q24" i="28"/>
  <c r="P24" i="28"/>
  <c r="E24" i="28"/>
  <c r="U24" i="28" s="1"/>
  <c r="S23" i="28"/>
  <c r="R23" i="28"/>
  <c r="Q23" i="28"/>
  <c r="P23" i="28"/>
  <c r="E23" i="28"/>
  <c r="T23" i="28" s="1"/>
  <c r="S22" i="28"/>
  <c r="R22" i="28"/>
  <c r="Q22" i="28"/>
  <c r="P22" i="28"/>
  <c r="E22" i="28"/>
  <c r="U22" i="28" s="1"/>
  <c r="T21" i="28"/>
  <c r="S21" i="28"/>
  <c r="R21" i="28"/>
  <c r="Q21" i="28"/>
  <c r="P21" i="28"/>
  <c r="E21" i="28"/>
  <c r="U21" i="28" s="1"/>
  <c r="U20" i="28"/>
  <c r="S20" i="28"/>
  <c r="R20" i="28"/>
  <c r="Q20" i="28"/>
  <c r="P20" i="28"/>
  <c r="E20" i="28"/>
  <c r="T20" i="28" s="1"/>
  <c r="U19" i="28"/>
  <c r="S19" i="28"/>
  <c r="R19" i="28"/>
  <c r="Q19" i="28"/>
  <c r="P19" i="28"/>
  <c r="E19" i="28"/>
  <c r="T19" i="28" s="1"/>
  <c r="S18" i="28"/>
  <c r="R18" i="28"/>
  <c r="Q18" i="28"/>
  <c r="P18" i="28"/>
  <c r="E18" i="28"/>
  <c r="T18" i="28" s="1"/>
  <c r="T17" i="28"/>
  <c r="S17" i="28"/>
  <c r="R17" i="28"/>
  <c r="Q17" i="28"/>
  <c r="P17" i="28"/>
  <c r="E17" i="28"/>
  <c r="U17" i="28" s="1"/>
  <c r="S16" i="28"/>
  <c r="R16" i="28"/>
  <c r="Q16" i="28"/>
  <c r="P16" i="28"/>
  <c r="E16" i="28"/>
  <c r="U15" i="28"/>
  <c r="S15" i="28"/>
  <c r="R15" i="28"/>
  <c r="Q15" i="28"/>
  <c r="P15" i="28"/>
  <c r="E15" i="28"/>
  <c r="T15" i="28" s="1"/>
  <c r="S14" i="28"/>
  <c r="R14" i="28"/>
  <c r="Q14" i="28"/>
  <c r="P14" i="28"/>
  <c r="E14" i="28"/>
  <c r="U14" i="28" s="1"/>
  <c r="T13" i="28"/>
  <c r="S13" i="28"/>
  <c r="R13" i="28"/>
  <c r="Q13" i="28"/>
  <c r="P13" i="28"/>
  <c r="E13" i="28"/>
  <c r="U13" i="28" s="1"/>
  <c r="S12" i="28"/>
  <c r="R12" i="28"/>
  <c r="Q12" i="28"/>
  <c r="P12" i="28"/>
  <c r="E12" i="28"/>
  <c r="T12" i="28" s="1"/>
  <c r="U11" i="28"/>
  <c r="S11" i="28"/>
  <c r="R11" i="28"/>
  <c r="Q11" i="28"/>
  <c r="P11" i="28"/>
  <c r="E11" i="28"/>
  <c r="T11" i="28" s="1"/>
  <c r="S10" i="28"/>
  <c r="R10" i="28"/>
  <c r="Q10" i="28"/>
  <c r="P10" i="28"/>
  <c r="E10" i="28"/>
  <c r="T10" i="28" s="1"/>
  <c r="S9" i="28"/>
  <c r="R9" i="28"/>
  <c r="S8" i="28"/>
  <c r="R8" i="28"/>
  <c r="S62" i="27"/>
  <c r="R62" i="27"/>
  <c r="S61" i="27"/>
  <c r="R61" i="27"/>
  <c r="Q61" i="27"/>
  <c r="P61" i="27"/>
  <c r="E61" i="27"/>
  <c r="S60" i="27"/>
  <c r="R60" i="27"/>
  <c r="Q60" i="27"/>
  <c r="P60" i="27"/>
  <c r="E60" i="27"/>
  <c r="S59" i="27"/>
  <c r="R59" i="27"/>
  <c r="S58" i="27"/>
  <c r="R58" i="27"/>
  <c r="U57" i="27"/>
  <c r="T57" i="27"/>
  <c r="S57" i="27"/>
  <c r="R57" i="27"/>
  <c r="Q57" i="27"/>
  <c r="P57" i="27"/>
  <c r="E57" i="27"/>
  <c r="S56" i="27"/>
  <c r="R56" i="27"/>
  <c r="Q56" i="27"/>
  <c r="P56" i="27"/>
  <c r="E56" i="27"/>
  <c r="S55" i="27"/>
  <c r="R55" i="27"/>
  <c r="Q55" i="27"/>
  <c r="P55" i="27"/>
  <c r="E55" i="27"/>
  <c r="S54" i="27"/>
  <c r="R54" i="27"/>
  <c r="Q54" i="27"/>
  <c r="P54" i="27"/>
  <c r="E54" i="27"/>
  <c r="S53" i="27"/>
  <c r="R53" i="27"/>
  <c r="U52" i="27"/>
  <c r="S52" i="27"/>
  <c r="R52" i="27"/>
  <c r="Q52" i="27"/>
  <c r="P52" i="27"/>
  <c r="E52" i="27"/>
  <c r="T52" i="27" s="1"/>
  <c r="U51" i="27"/>
  <c r="S51" i="27"/>
  <c r="R51" i="27"/>
  <c r="Q51" i="27"/>
  <c r="P51" i="27"/>
  <c r="E51" i="27"/>
  <c r="T51" i="27" s="1"/>
  <c r="S50" i="27"/>
  <c r="R50" i="27"/>
  <c r="Q50" i="27"/>
  <c r="P50" i="27"/>
  <c r="E50" i="27"/>
  <c r="S49" i="27"/>
  <c r="R49" i="27"/>
  <c r="Q49" i="27"/>
  <c r="P49" i="27"/>
  <c r="E49" i="27"/>
  <c r="U49" i="27" s="1"/>
  <c r="U48" i="27"/>
  <c r="S48" i="27"/>
  <c r="R48" i="27"/>
  <c r="Q48" i="27"/>
  <c r="P48" i="27"/>
  <c r="E48" i="27"/>
  <c r="T48" i="27" s="1"/>
  <c r="S47" i="27"/>
  <c r="R47" i="27"/>
  <c r="Q47" i="27"/>
  <c r="P47" i="27"/>
  <c r="E47" i="27"/>
  <c r="U47" i="27" s="1"/>
  <c r="S46" i="27"/>
  <c r="R46" i="27"/>
  <c r="Q46" i="27"/>
  <c r="P46" i="27"/>
  <c r="E46" i="27"/>
  <c r="S45" i="27"/>
  <c r="R45" i="27"/>
  <c r="Q45" i="27"/>
  <c r="P45" i="27"/>
  <c r="E45" i="27"/>
  <c r="T44" i="27"/>
  <c r="S44" i="27"/>
  <c r="R44" i="27"/>
  <c r="Q44" i="27"/>
  <c r="P44" i="27"/>
  <c r="E44" i="27"/>
  <c r="U44" i="27" s="1"/>
  <c r="S43" i="27"/>
  <c r="R43" i="27"/>
  <c r="S42" i="27"/>
  <c r="R42" i="27"/>
  <c r="S41" i="27"/>
  <c r="R41" i="27"/>
  <c r="Q41" i="27"/>
  <c r="P41" i="27"/>
  <c r="E41" i="27"/>
  <c r="T41" i="27" s="1"/>
  <c r="S40" i="27"/>
  <c r="R40" i="27"/>
  <c r="Q40" i="27"/>
  <c r="P40" i="27"/>
  <c r="E40" i="27"/>
  <c r="U40" i="27" s="1"/>
  <c r="S39" i="27"/>
  <c r="R39" i="27"/>
  <c r="Q39" i="27"/>
  <c r="P39" i="27"/>
  <c r="E39" i="27"/>
  <c r="U39" i="27" s="1"/>
  <c r="T38" i="27"/>
  <c r="S38" i="27"/>
  <c r="R38" i="27"/>
  <c r="Q38" i="27"/>
  <c r="P38" i="27"/>
  <c r="E38" i="27"/>
  <c r="U38" i="27" s="1"/>
  <c r="S37" i="27"/>
  <c r="R37" i="27"/>
  <c r="Q37" i="27"/>
  <c r="P37" i="27"/>
  <c r="E37" i="27"/>
  <c r="U37" i="27" s="1"/>
  <c r="S36" i="27"/>
  <c r="R36" i="27"/>
  <c r="Q36" i="27"/>
  <c r="P36" i="27"/>
  <c r="E36" i="27"/>
  <c r="U36" i="27" s="1"/>
  <c r="U35" i="27"/>
  <c r="S35" i="27"/>
  <c r="R35" i="27"/>
  <c r="Q35" i="27"/>
  <c r="P35" i="27"/>
  <c r="E35" i="27"/>
  <c r="T35" i="27" s="1"/>
  <c r="T34" i="27"/>
  <c r="S34" i="27"/>
  <c r="R34" i="27"/>
  <c r="Q34" i="27"/>
  <c r="P34" i="27"/>
  <c r="E34" i="27"/>
  <c r="U34" i="27" s="1"/>
  <c r="S33" i="27"/>
  <c r="R33" i="27"/>
  <c r="Q33" i="27"/>
  <c r="P33" i="27"/>
  <c r="E33" i="27"/>
  <c r="S32" i="27"/>
  <c r="R32" i="27"/>
  <c r="Q32" i="27"/>
  <c r="P32" i="27"/>
  <c r="E32" i="27"/>
  <c r="S31" i="27"/>
  <c r="R31" i="27"/>
  <c r="Q31" i="27"/>
  <c r="P31" i="27"/>
  <c r="E31" i="27"/>
  <c r="U31" i="27" s="1"/>
  <c r="U30" i="27"/>
  <c r="S30" i="27"/>
  <c r="R30" i="27"/>
  <c r="Q30" i="27"/>
  <c r="P30" i="27"/>
  <c r="T30" i="27" s="1"/>
  <c r="E30" i="27"/>
  <c r="S29" i="27"/>
  <c r="R29" i="27"/>
  <c r="Q29" i="27"/>
  <c r="P29" i="27"/>
  <c r="E29" i="27"/>
  <c r="U29" i="27" s="1"/>
  <c r="S28" i="27"/>
  <c r="R28" i="27"/>
  <c r="Q28" i="27"/>
  <c r="P28" i="27"/>
  <c r="E28" i="27"/>
  <c r="S27" i="27"/>
  <c r="R27" i="27"/>
  <c r="S26" i="27"/>
  <c r="R26" i="27"/>
  <c r="Q26" i="27"/>
  <c r="P26" i="27"/>
  <c r="E26" i="27"/>
  <c r="U26" i="27" s="1"/>
  <c r="U25" i="27"/>
  <c r="T25" i="27"/>
  <c r="S25" i="27"/>
  <c r="R25" i="27"/>
  <c r="Q25" i="27"/>
  <c r="P25" i="27"/>
  <c r="E25" i="27"/>
  <c r="S24" i="27"/>
  <c r="R24" i="27"/>
  <c r="Q24" i="27"/>
  <c r="P24" i="27"/>
  <c r="E24" i="27"/>
  <c r="U24" i="27" s="1"/>
  <c r="S23" i="27"/>
  <c r="R23" i="27"/>
  <c r="Q23" i="27"/>
  <c r="P23" i="27"/>
  <c r="E23" i="27"/>
  <c r="U23" i="27" s="1"/>
  <c r="S22" i="27"/>
  <c r="R22" i="27"/>
  <c r="Q22" i="27"/>
  <c r="P22" i="27"/>
  <c r="E22" i="27"/>
  <c r="T22" i="27" s="1"/>
  <c r="U21" i="27"/>
  <c r="T21" i="27"/>
  <c r="S21" i="27"/>
  <c r="R21" i="27"/>
  <c r="Q21" i="27"/>
  <c r="P21" i="27"/>
  <c r="E21" i="27"/>
  <c r="U20" i="27"/>
  <c r="S20" i="27"/>
  <c r="R20" i="27"/>
  <c r="Q20" i="27"/>
  <c r="P20" i="27"/>
  <c r="E20" i="27"/>
  <c r="T20" i="27" s="1"/>
  <c r="T19" i="27"/>
  <c r="S19" i="27"/>
  <c r="R19" i="27"/>
  <c r="Q19" i="27"/>
  <c r="P19" i="27"/>
  <c r="E19" i="27"/>
  <c r="U19" i="27" s="1"/>
  <c r="S18" i="27"/>
  <c r="R18" i="27"/>
  <c r="Q18" i="27"/>
  <c r="P18" i="27"/>
  <c r="E18" i="27"/>
  <c r="U18" i="27" s="1"/>
  <c r="T17" i="27"/>
  <c r="S17" i="27"/>
  <c r="R17" i="27"/>
  <c r="Q17" i="27"/>
  <c r="P17" i="27"/>
  <c r="E17" i="27"/>
  <c r="U17" i="27" s="1"/>
  <c r="S16" i="27"/>
  <c r="R16" i="27"/>
  <c r="Q16" i="27"/>
  <c r="P16" i="27"/>
  <c r="E16" i="27"/>
  <c r="U16" i="27" s="1"/>
  <c r="S15" i="27"/>
  <c r="R15" i="27"/>
  <c r="Q15" i="27"/>
  <c r="P15" i="27"/>
  <c r="E15" i="27"/>
  <c r="U15" i="27" s="1"/>
  <c r="S14" i="27"/>
  <c r="R14" i="27"/>
  <c r="Q14" i="27"/>
  <c r="P14" i="27"/>
  <c r="E14" i="27"/>
  <c r="T14" i="27" s="1"/>
  <c r="T13" i="27"/>
  <c r="S13" i="27"/>
  <c r="R13" i="27"/>
  <c r="Q13" i="27"/>
  <c r="P13" i="27"/>
  <c r="E13" i="27"/>
  <c r="U13" i="27" s="1"/>
  <c r="U12" i="27"/>
  <c r="S12" i="27"/>
  <c r="R12" i="27"/>
  <c r="Q12" i="27"/>
  <c r="P12" i="27"/>
  <c r="E12" i="27"/>
  <c r="T12" i="27" s="1"/>
  <c r="T11" i="27"/>
  <c r="S11" i="27"/>
  <c r="R11" i="27"/>
  <c r="Q11" i="27"/>
  <c r="P11" i="27"/>
  <c r="E11" i="27"/>
  <c r="U11" i="27" s="1"/>
  <c r="S10" i="27"/>
  <c r="R10" i="27"/>
  <c r="Q10" i="27"/>
  <c r="P10" i="27"/>
  <c r="E10" i="27"/>
  <c r="U10" i="27" s="1"/>
  <c r="S9" i="27"/>
  <c r="R9" i="27"/>
  <c r="S8" i="27"/>
  <c r="R8" i="27"/>
  <c r="S62" i="26"/>
  <c r="R62" i="26"/>
  <c r="T61" i="26"/>
  <c r="S61" i="26"/>
  <c r="R61" i="26"/>
  <c r="Q61" i="26"/>
  <c r="P61" i="26"/>
  <c r="E61" i="26"/>
  <c r="U61" i="26" s="1"/>
  <c r="U60" i="26"/>
  <c r="S60" i="26"/>
  <c r="R60" i="26"/>
  <c r="Q60" i="26"/>
  <c r="P60" i="26"/>
  <c r="E60" i="26"/>
  <c r="S59" i="26"/>
  <c r="R59" i="26"/>
  <c r="S58" i="26"/>
  <c r="R58" i="26"/>
  <c r="S57" i="26"/>
  <c r="R57" i="26"/>
  <c r="Q57" i="26"/>
  <c r="P57" i="26"/>
  <c r="E57" i="26"/>
  <c r="U57" i="26" s="1"/>
  <c r="S56" i="26"/>
  <c r="R56" i="26"/>
  <c r="Q56" i="26"/>
  <c r="P56" i="26"/>
  <c r="E56" i="26"/>
  <c r="U56" i="26" s="1"/>
  <c r="U55" i="26"/>
  <c r="S55" i="26"/>
  <c r="R55" i="26"/>
  <c r="Q55" i="26"/>
  <c r="P55" i="26"/>
  <c r="E55" i="26"/>
  <c r="T55" i="26" s="1"/>
  <c r="S54" i="26"/>
  <c r="R54" i="26"/>
  <c r="Q54" i="26"/>
  <c r="P54" i="26"/>
  <c r="E54" i="26"/>
  <c r="S53" i="26"/>
  <c r="R53" i="26"/>
  <c r="T52" i="26"/>
  <c r="S52" i="26"/>
  <c r="R52" i="26"/>
  <c r="Q52" i="26"/>
  <c r="P52" i="26"/>
  <c r="E52" i="26"/>
  <c r="U52" i="26" s="1"/>
  <c r="S51" i="26"/>
  <c r="R51" i="26"/>
  <c r="Q51" i="26"/>
  <c r="P51" i="26"/>
  <c r="E51" i="26"/>
  <c r="U51" i="26" s="1"/>
  <c r="T50" i="26"/>
  <c r="S50" i="26"/>
  <c r="R50" i="26"/>
  <c r="Q50" i="26"/>
  <c r="P50" i="26"/>
  <c r="E50" i="26"/>
  <c r="U50" i="26" s="1"/>
  <c r="S49" i="26"/>
  <c r="R49" i="26"/>
  <c r="Q49" i="26"/>
  <c r="P49" i="26"/>
  <c r="E49" i="26"/>
  <c r="U49" i="26" s="1"/>
  <c r="S48" i="26"/>
  <c r="R48" i="26"/>
  <c r="Q48" i="26"/>
  <c r="P48" i="26"/>
  <c r="E48" i="26"/>
  <c r="U48" i="26" s="1"/>
  <c r="S47" i="26"/>
  <c r="R47" i="26"/>
  <c r="Q47" i="26"/>
  <c r="P47" i="26"/>
  <c r="E47" i="26"/>
  <c r="T47" i="26" s="1"/>
  <c r="T46" i="26"/>
  <c r="S46" i="26"/>
  <c r="R46" i="26"/>
  <c r="Q46" i="26"/>
  <c r="P46" i="26"/>
  <c r="E46" i="26"/>
  <c r="U46" i="26" s="1"/>
  <c r="U45" i="26"/>
  <c r="S45" i="26"/>
  <c r="R45" i="26"/>
  <c r="Q45" i="26"/>
  <c r="P45" i="26"/>
  <c r="E45" i="26"/>
  <c r="T45" i="26" s="1"/>
  <c r="T44" i="26"/>
  <c r="S44" i="26"/>
  <c r="R44" i="26"/>
  <c r="Q44" i="26"/>
  <c r="P44" i="26"/>
  <c r="E44" i="26"/>
  <c r="U44" i="26" s="1"/>
  <c r="S43" i="26"/>
  <c r="R43" i="26"/>
  <c r="S42" i="26"/>
  <c r="R42" i="26"/>
  <c r="S41" i="26"/>
  <c r="R41" i="26"/>
  <c r="Q41" i="26"/>
  <c r="P41" i="26"/>
  <c r="E41" i="26"/>
  <c r="U41" i="26" s="1"/>
  <c r="T40" i="26"/>
  <c r="S40" i="26"/>
  <c r="R40" i="26"/>
  <c r="Q40" i="26"/>
  <c r="P40" i="26"/>
  <c r="E40" i="26"/>
  <c r="U40" i="26" s="1"/>
  <c r="S39" i="26"/>
  <c r="R39" i="26"/>
  <c r="Q39" i="26"/>
  <c r="P39" i="26"/>
  <c r="E39" i="26"/>
  <c r="U39" i="26" s="1"/>
  <c r="S38" i="26"/>
  <c r="R38" i="26"/>
  <c r="Q38" i="26"/>
  <c r="P38" i="26"/>
  <c r="E38" i="26"/>
  <c r="U38" i="26" s="1"/>
  <c r="S37" i="26"/>
  <c r="R37" i="26"/>
  <c r="Q37" i="26"/>
  <c r="P37" i="26"/>
  <c r="E37" i="26"/>
  <c r="T37" i="26" s="1"/>
  <c r="T36" i="26"/>
  <c r="S36" i="26"/>
  <c r="R36" i="26"/>
  <c r="Q36" i="26"/>
  <c r="P36" i="26"/>
  <c r="E36" i="26"/>
  <c r="U36" i="26" s="1"/>
  <c r="U35" i="26"/>
  <c r="S35" i="26"/>
  <c r="R35" i="26"/>
  <c r="Q35" i="26"/>
  <c r="P35" i="26"/>
  <c r="E35" i="26"/>
  <c r="T35" i="26" s="1"/>
  <c r="T34" i="26"/>
  <c r="S34" i="26"/>
  <c r="R34" i="26"/>
  <c r="Q34" i="26"/>
  <c r="P34" i="26"/>
  <c r="E34" i="26"/>
  <c r="U34" i="26" s="1"/>
  <c r="S33" i="26"/>
  <c r="R33" i="26"/>
  <c r="Q33" i="26"/>
  <c r="P33" i="26"/>
  <c r="E33" i="26"/>
  <c r="U33" i="26" s="1"/>
  <c r="S32" i="26"/>
  <c r="R32" i="26"/>
  <c r="Q32" i="26"/>
  <c r="P32" i="26"/>
  <c r="E32" i="26"/>
  <c r="U32" i="26" s="1"/>
  <c r="S31" i="26"/>
  <c r="R31" i="26"/>
  <c r="Q31" i="26"/>
  <c r="P31" i="26"/>
  <c r="E31" i="26"/>
  <c r="U31" i="26" s="1"/>
  <c r="S30" i="26"/>
  <c r="R30" i="26"/>
  <c r="Q30" i="26"/>
  <c r="P30" i="26"/>
  <c r="E30" i="26"/>
  <c r="U30" i="26" s="1"/>
  <c r="S29" i="26"/>
  <c r="R29" i="26"/>
  <c r="Q29" i="26"/>
  <c r="P29" i="26"/>
  <c r="E29" i="26"/>
  <c r="T29" i="26" s="1"/>
  <c r="T28" i="26"/>
  <c r="S28" i="26"/>
  <c r="R28" i="26"/>
  <c r="Q28" i="26"/>
  <c r="P28" i="26"/>
  <c r="E28" i="26"/>
  <c r="U28" i="26" s="1"/>
  <c r="S27" i="26"/>
  <c r="R27" i="26"/>
  <c r="S26" i="26"/>
  <c r="R26" i="26"/>
  <c r="Q26" i="26"/>
  <c r="P26" i="26"/>
  <c r="E26" i="26"/>
  <c r="U26" i="26" s="1"/>
  <c r="S25" i="26"/>
  <c r="R25" i="26"/>
  <c r="Q25" i="26"/>
  <c r="P25" i="26"/>
  <c r="E25" i="26"/>
  <c r="U25" i="26" s="1"/>
  <c r="S24" i="26"/>
  <c r="R24" i="26"/>
  <c r="Q24" i="26"/>
  <c r="P24" i="26"/>
  <c r="E24" i="26"/>
  <c r="T24" i="26" s="1"/>
  <c r="T23" i="26"/>
  <c r="S23" i="26"/>
  <c r="R23" i="26"/>
  <c r="Q23" i="26"/>
  <c r="P23" i="26"/>
  <c r="E23" i="26"/>
  <c r="U23" i="26" s="1"/>
  <c r="U22" i="26"/>
  <c r="S22" i="26"/>
  <c r="R22" i="26"/>
  <c r="Q22" i="26"/>
  <c r="P22" i="26"/>
  <c r="E22" i="26"/>
  <c r="T22" i="26" s="1"/>
  <c r="T21" i="26"/>
  <c r="S21" i="26"/>
  <c r="R21" i="26"/>
  <c r="Q21" i="26"/>
  <c r="P21" i="26"/>
  <c r="E21" i="26"/>
  <c r="U21" i="26" s="1"/>
  <c r="S20" i="26"/>
  <c r="R20" i="26"/>
  <c r="Q20" i="26"/>
  <c r="P20" i="26"/>
  <c r="E20" i="26"/>
  <c r="U20" i="26" s="1"/>
  <c r="T19" i="26"/>
  <c r="S19" i="26"/>
  <c r="R19" i="26"/>
  <c r="Q19" i="26"/>
  <c r="P19" i="26"/>
  <c r="E19" i="26"/>
  <c r="U19" i="26" s="1"/>
  <c r="S18" i="26"/>
  <c r="R18" i="26"/>
  <c r="Q18" i="26"/>
  <c r="P18" i="26"/>
  <c r="E18" i="26"/>
  <c r="U18" i="26" s="1"/>
  <c r="S17" i="26"/>
  <c r="R17" i="26"/>
  <c r="Q17" i="26"/>
  <c r="P17" i="26"/>
  <c r="E17" i="26"/>
  <c r="U17" i="26" s="1"/>
  <c r="S16" i="26"/>
  <c r="R16" i="26"/>
  <c r="Q16" i="26"/>
  <c r="P16" i="26"/>
  <c r="E16" i="26"/>
  <c r="T16" i="26" s="1"/>
  <c r="T15" i="26"/>
  <c r="S15" i="26"/>
  <c r="R15" i="26"/>
  <c r="Q15" i="26"/>
  <c r="P15" i="26"/>
  <c r="E15" i="26"/>
  <c r="U15" i="26" s="1"/>
  <c r="U14" i="26"/>
  <c r="S14" i="26"/>
  <c r="R14" i="26"/>
  <c r="Q14" i="26"/>
  <c r="P14" i="26"/>
  <c r="E14" i="26"/>
  <c r="T14" i="26" s="1"/>
  <c r="T13" i="26"/>
  <c r="S13" i="26"/>
  <c r="R13" i="26"/>
  <c r="Q13" i="26"/>
  <c r="P13" i="26"/>
  <c r="E13" i="26"/>
  <c r="U13" i="26" s="1"/>
  <c r="S12" i="26"/>
  <c r="R12" i="26"/>
  <c r="Q12" i="26"/>
  <c r="P12" i="26"/>
  <c r="E12" i="26"/>
  <c r="U12" i="26" s="1"/>
  <c r="T11" i="26"/>
  <c r="S11" i="26"/>
  <c r="R11" i="26"/>
  <c r="Q11" i="26"/>
  <c r="P11" i="26"/>
  <c r="E11" i="26"/>
  <c r="U11" i="26" s="1"/>
  <c r="S10" i="26"/>
  <c r="R10" i="26"/>
  <c r="Q10" i="26"/>
  <c r="P10" i="26"/>
  <c r="E10" i="26"/>
  <c r="S9" i="26"/>
  <c r="R9" i="26"/>
  <c r="S8" i="26"/>
  <c r="R8" i="26"/>
  <c r="S62" i="25"/>
  <c r="R62" i="25"/>
  <c r="S61" i="25"/>
  <c r="R61" i="25"/>
  <c r="Q61" i="25"/>
  <c r="P61" i="25"/>
  <c r="E61" i="25"/>
  <c r="U61" i="25" s="1"/>
  <c r="S60" i="25"/>
  <c r="R60" i="25"/>
  <c r="Q60" i="25"/>
  <c r="P60" i="25"/>
  <c r="E60" i="25"/>
  <c r="U60" i="25" s="1"/>
  <c r="S59" i="25"/>
  <c r="R59" i="25"/>
  <c r="S58" i="25"/>
  <c r="R58" i="25"/>
  <c r="S57" i="25"/>
  <c r="R57" i="25"/>
  <c r="Q57" i="25"/>
  <c r="P57" i="25"/>
  <c r="E57" i="25"/>
  <c r="T57" i="25" s="1"/>
  <c r="S56" i="25"/>
  <c r="R56" i="25"/>
  <c r="Q56" i="25"/>
  <c r="P56" i="25"/>
  <c r="E56" i="25"/>
  <c r="U56" i="25" s="1"/>
  <c r="T55" i="25"/>
  <c r="S55" i="25"/>
  <c r="R55" i="25"/>
  <c r="Q55" i="25"/>
  <c r="P55" i="25"/>
  <c r="E55" i="25"/>
  <c r="U55" i="25" s="1"/>
  <c r="U54" i="25"/>
  <c r="S54" i="25"/>
  <c r="R54" i="25"/>
  <c r="Q54" i="25"/>
  <c r="P54" i="25"/>
  <c r="E54" i="25"/>
  <c r="T54" i="25" s="1"/>
  <c r="S53" i="25"/>
  <c r="R53" i="25"/>
  <c r="U52" i="25"/>
  <c r="S52" i="25"/>
  <c r="R52" i="25"/>
  <c r="Q52" i="25"/>
  <c r="P52" i="25"/>
  <c r="E52" i="25"/>
  <c r="T52" i="25" s="1"/>
  <c r="S51" i="25"/>
  <c r="R51" i="25"/>
  <c r="Q51" i="25"/>
  <c r="P51" i="25"/>
  <c r="E51" i="25"/>
  <c r="U51" i="25" s="1"/>
  <c r="T50" i="25"/>
  <c r="S50" i="25"/>
  <c r="R50" i="25"/>
  <c r="Q50" i="25"/>
  <c r="P50" i="25"/>
  <c r="E50" i="25"/>
  <c r="U50" i="25" s="1"/>
  <c r="U49" i="25"/>
  <c r="S49" i="25"/>
  <c r="R49" i="25"/>
  <c r="Q49" i="25"/>
  <c r="P49" i="25"/>
  <c r="E49" i="25"/>
  <c r="T49" i="25" s="1"/>
  <c r="U48" i="25"/>
  <c r="S48" i="25"/>
  <c r="R48" i="25"/>
  <c r="Q48" i="25"/>
  <c r="P48" i="25"/>
  <c r="E48" i="25"/>
  <c r="T48" i="25" s="1"/>
  <c r="S47" i="25"/>
  <c r="R47" i="25"/>
  <c r="Q47" i="25"/>
  <c r="P47" i="25"/>
  <c r="E47" i="25"/>
  <c r="T47" i="25" s="1"/>
  <c r="S46" i="25"/>
  <c r="R46" i="25"/>
  <c r="Q46" i="25"/>
  <c r="P46" i="25"/>
  <c r="E46" i="25"/>
  <c r="U46" i="25" s="1"/>
  <c r="S45" i="25"/>
  <c r="R45" i="25"/>
  <c r="Q45" i="25"/>
  <c r="P45" i="25"/>
  <c r="E45" i="25"/>
  <c r="U45" i="25" s="1"/>
  <c r="U44" i="25"/>
  <c r="S44" i="25"/>
  <c r="R44" i="25"/>
  <c r="Q44" i="25"/>
  <c r="P44" i="25"/>
  <c r="E44" i="25"/>
  <c r="T44" i="25" s="1"/>
  <c r="S43" i="25"/>
  <c r="R43" i="25"/>
  <c r="S42" i="25"/>
  <c r="R42" i="25"/>
  <c r="S41" i="25"/>
  <c r="R41" i="25"/>
  <c r="Q41" i="25"/>
  <c r="P41" i="25"/>
  <c r="E41" i="25"/>
  <c r="U41" i="25" s="1"/>
  <c r="T40" i="25"/>
  <c r="S40" i="25"/>
  <c r="R40" i="25"/>
  <c r="Q40" i="25"/>
  <c r="P40" i="25"/>
  <c r="E40" i="25"/>
  <c r="U40" i="25" s="1"/>
  <c r="U39" i="25"/>
  <c r="S39" i="25"/>
  <c r="R39" i="25"/>
  <c r="Q39" i="25"/>
  <c r="P39" i="25"/>
  <c r="E39" i="25"/>
  <c r="T39" i="25" s="1"/>
  <c r="U38" i="25"/>
  <c r="S38" i="25"/>
  <c r="R38" i="25"/>
  <c r="Q38" i="25"/>
  <c r="P38" i="25"/>
  <c r="E38" i="25"/>
  <c r="T38" i="25" s="1"/>
  <c r="S37" i="25"/>
  <c r="R37" i="25"/>
  <c r="Q37" i="25"/>
  <c r="P37" i="25"/>
  <c r="E37" i="25"/>
  <c r="T37" i="25" s="1"/>
  <c r="S36" i="25"/>
  <c r="R36" i="25"/>
  <c r="Q36" i="25"/>
  <c r="P36" i="25"/>
  <c r="E36" i="25"/>
  <c r="U36" i="25" s="1"/>
  <c r="S35" i="25"/>
  <c r="R35" i="25"/>
  <c r="Q35" i="25"/>
  <c r="P35" i="25"/>
  <c r="E35" i="25"/>
  <c r="U35" i="25" s="1"/>
  <c r="U34" i="25"/>
  <c r="S34" i="25"/>
  <c r="R34" i="25"/>
  <c r="Q34" i="25"/>
  <c r="P34" i="25"/>
  <c r="E34" i="25"/>
  <c r="T34" i="25" s="1"/>
  <c r="S33" i="25"/>
  <c r="R33" i="25"/>
  <c r="Q33" i="25"/>
  <c r="P33" i="25"/>
  <c r="E33" i="25"/>
  <c r="S32" i="25"/>
  <c r="R32" i="25"/>
  <c r="Q32" i="25"/>
  <c r="P32" i="25"/>
  <c r="E32" i="25"/>
  <c r="U32" i="25" s="1"/>
  <c r="S31" i="25"/>
  <c r="R31" i="25"/>
  <c r="Q31" i="25"/>
  <c r="P31" i="25"/>
  <c r="E31" i="25"/>
  <c r="T31" i="25" s="1"/>
  <c r="S30" i="25"/>
  <c r="R30" i="25"/>
  <c r="Q30" i="25"/>
  <c r="P30" i="25"/>
  <c r="E30" i="25"/>
  <c r="T30" i="25" s="1"/>
  <c r="S29" i="25"/>
  <c r="R29" i="25"/>
  <c r="Q29" i="25"/>
  <c r="P29" i="25"/>
  <c r="E29" i="25"/>
  <c r="T29" i="25" s="1"/>
  <c r="S28" i="25"/>
  <c r="R28" i="25"/>
  <c r="Q28" i="25"/>
  <c r="P28" i="25"/>
  <c r="E28" i="25"/>
  <c r="U28" i="25" s="1"/>
  <c r="S27" i="25"/>
  <c r="R27" i="25"/>
  <c r="S26" i="25"/>
  <c r="R26" i="25"/>
  <c r="Q26" i="25"/>
  <c r="P26" i="25"/>
  <c r="E26" i="25"/>
  <c r="T26" i="25" s="1"/>
  <c r="T25" i="25"/>
  <c r="S25" i="25"/>
  <c r="R25" i="25"/>
  <c r="Q25" i="25"/>
  <c r="P25" i="25"/>
  <c r="E25" i="25"/>
  <c r="U25" i="25" s="1"/>
  <c r="U24" i="25"/>
  <c r="S24" i="25"/>
  <c r="R24" i="25"/>
  <c r="Q24" i="25"/>
  <c r="P24" i="25"/>
  <c r="E24" i="25"/>
  <c r="T24" i="25" s="1"/>
  <c r="T23" i="25"/>
  <c r="S23" i="25"/>
  <c r="R23" i="25"/>
  <c r="Q23" i="25"/>
  <c r="P23" i="25"/>
  <c r="E23" i="25"/>
  <c r="U23" i="25" s="1"/>
  <c r="S22" i="25"/>
  <c r="R22" i="25"/>
  <c r="Q22" i="25"/>
  <c r="P22" i="25"/>
  <c r="E22" i="25"/>
  <c r="U22" i="25" s="1"/>
  <c r="T21" i="25"/>
  <c r="S21" i="25"/>
  <c r="R21" i="25"/>
  <c r="Q21" i="25"/>
  <c r="P21" i="25"/>
  <c r="E21" i="25"/>
  <c r="U21" i="25" s="1"/>
  <c r="S20" i="25"/>
  <c r="R20" i="25"/>
  <c r="Q20" i="25"/>
  <c r="P20" i="25"/>
  <c r="E20" i="25"/>
  <c r="U20" i="25" s="1"/>
  <c r="S19" i="25"/>
  <c r="R19" i="25"/>
  <c r="Q19" i="25"/>
  <c r="P19" i="25"/>
  <c r="E19" i="25"/>
  <c r="U19" i="25" s="1"/>
  <c r="S18" i="25"/>
  <c r="R18" i="25"/>
  <c r="Q18" i="25"/>
  <c r="P18" i="25"/>
  <c r="E18" i="25"/>
  <c r="T18" i="25" s="1"/>
  <c r="T17" i="25"/>
  <c r="S17" i="25"/>
  <c r="R17" i="25"/>
  <c r="Q17" i="25"/>
  <c r="P17" i="25"/>
  <c r="E17" i="25"/>
  <c r="U17" i="25" s="1"/>
  <c r="U16" i="25"/>
  <c r="S16" i="25"/>
  <c r="R16" i="25"/>
  <c r="Q16" i="25"/>
  <c r="P16" i="25"/>
  <c r="E16" i="25"/>
  <c r="T15" i="25"/>
  <c r="S15" i="25"/>
  <c r="R15" i="25"/>
  <c r="Q15" i="25"/>
  <c r="P15" i="25"/>
  <c r="E15" i="25"/>
  <c r="U15" i="25" s="1"/>
  <c r="S14" i="25"/>
  <c r="R14" i="25"/>
  <c r="Q14" i="25"/>
  <c r="P14" i="25"/>
  <c r="E14" i="25"/>
  <c r="U14" i="25" s="1"/>
  <c r="T13" i="25"/>
  <c r="S13" i="25"/>
  <c r="R13" i="25"/>
  <c r="Q13" i="25"/>
  <c r="P13" i="25"/>
  <c r="E13" i="25"/>
  <c r="U13" i="25" s="1"/>
  <c r="S12" i="25"/>
  <c r="R12" i="25"/>
  <c r="Q12" i="25"/>
  <c r="P12" i="25"/>
  <c r="E12" i="25"/>
  <c r="U12" i="25" s="1"/>
  <c r="S11" i="25"/>
  <c r="R11" i="25"/>
  <c r="Q11" i="25"/>
  <c r="P11" i="25"/>
  <c r="E11" i="25"/>
  <c r="U11" i="25" s="1"/>
  <c r="S10" i="25"/>
  <c r="R10" i="25"/>
  <c r="Q10" i="25"/>
  <c r="P10" i="25"/>
  <c r="E10" i="25"/>
  <c r="T10" i="25" s="1"/>
  <c r="S9" i="25"/>
  <c r="R9" i="25"/>
  <c r="S8" i="25"/>
  <c r="R8" i="25"/>
  <c r="S62" i="24"/>
  <c r="R62" i="24"/>
  <c r="T61" i="24"/>
  <c r="S61" i="24"/>
  <c r="R61" i="24"/>
  <c r="Q61" i="24"/>
  <c r="P61" i="24"/>
  <c r="E61" i="24"/>
  <c r="U61" i="24" s="1"/>
  <c r="S60" i="24"/>
  <c r="R60" i="24"/>
  <c r="Q60" i="24"/>
  <c r="Q59" i="24" s="1"/>
  <c r="P60" i="24"/>
  <c r="E60" i="24"/>
  <c r="E59" i="24" s="1"/>
  <c r="T59" i="24" s="1"/>
  <c r="S59" i="24"/>
  <c r="R59" i="24"/>
  <c r="S58" i="24"/>
  <c r="R58" i="24"/>
  <c r="S57" i="24"/>
  <c r="R57" i="24"/>
  <c r="Q57" i="24"/>
  <c r="P57" i="24"/>
  <c r="E57" i="24"/>
  <c r="U57" i="24" s="1"/>
  <c r="S56" i="24"/>
  <c r="R56" i="24"/>
  <c r="Q56" i="24"/>
  <c r="P56" i="24"/>
  <c r="E56" i="24"/>
  <c r="T56" i="24" s="1"/>
  <c r="T55" i="24"/>
  <c r="S55" i="24"/>
  <c r="R55" i="24"/>
  <c r="Q55" i="24"/>
  <c r="P55" i="24"/>
  <c r="E55" i="24"/>
  <c r="U55" i="24" s="1"/>
  <c r="U54" i="24"/>
  <c r="S54" i="24"/>
  <c r="R54" i="24"/>
  <c r="Q54" i="24"/>
  <c r="P54" i="24"/>
  <c r="E54" i="24"/>
  <c r="T54" i="24" s="1"/>
  <c r="S53" i="24"/>
  <c r="R53" i="24"/>
  <c r="T52" i="24"/>
  <c r="S52" i="24"/>
  <c r="R52" i="24"/>
  <c r="Q52" i="24"/>
  <c r="P52" i="24"/>
  <c r="E52" i="24"/>
  <c r="U52" i="24" s="1"/>
  <c r="U51" i="24"/>
  <c r="S51" i="24"/>
  <c r="R51" i="24"/>
  <c r="Q51" i="24"/>
  <c r="P51" i="24"/>
  <c r="E51" i="24"/>
  <c r="T51" i="24" s="1"/>
  <c r="U50" i="24"/>
  <c r="S50" i="24"/>
  <c r="R50" i="24"/>
  <c r="Q50" i="24"/>
  <c r="P50" i="24"/>
  <c r="E50" i="24"/>
  <c r="T50" i="24" s="1"/>
  <c r="S49" i="24"/>
  <c r="R49" i="24"/>
  <c r="Q49" i="24"/>
  <c r="P49" i="24"/>
  <c r="E49" i="24"/>
  <c r="T49" i="24" s="1"/>
  <c r="S48" i="24"/>
  <c r="R48" i="24"/>
  <c r="Q48" i="24"/>
  <c r="P48" i="24"/>
  <c r="E48" i="24"/>
  <c r="U48" i="24" s="1"/>
  <c r="S47" i="24"/>
  <c r="R47" i="24"/>
  <c r="Q47" i="24"/>
  <c r="P47" i="24"/>
  <c r="E47" i="24"/>
  <c r="U47" i="24" s="1"/>
  <c r="U46" i="24"/>
  <c r="S46" i="24"/>
  <c r="R46" i="24"/>
  <c r="Q46" i="24"/>
  <c r="P46" i="24"/>
  <c r="E46" i="24"/>
  <c r="T46" i="24" s="1"/>
  <c r="S45" i="24"/>
  <c r="R45" i="24"/>
  <c r="Q45" i="24"/>
  <c r="P45" i="24"/>
  <c r="E45" i="24"/>
  <c r="U45" i="24" s="1"/>
  <c r="T44" i="24"/>
  <c r="S44" i="24"/>
  <c r="R44" i="24"/>
  <c r="Q44" i="24"/>
  <c r="P44" i="24"/>
  <c r="E44" i="24"/>
  <c r="U44" i="24" s="1"/>
  <c r="S43" i="24"/>
  <c r="R43" i="24"/>
  <c r="S42" i="24"/>
  <c r="R42" i="24"/>
  <c r="U41" i="24"/>
  <c r="S41" i="24"/>
  <c r="R41" i="24"/>
  <c r="Q41" i="24"/>
  <c r="P41" i="24"/>
  <c r="E41" i="24"/>
  <c r="T41" i="24" s="1"/>
  <c r="S40" i="24"/>
  <c r="R40" i="24"/>
  <c r="Q40" i="24"/>
  <c r="P40" i="24"/>
  <c r="E40" i="24"/>
  <c r="T40" i="24" s="1"/>
  <c r="S39" i="24"/>
  <c r="R39" i="24"/>
  <c r="Q39" i="24"/>
  <c r="P39" i="24"/>
  <c r="E39" i="24"/>
  <c r="T39" i="24" s="1"/>
  <c r="S38" i="24"/>
  <c r="R38" i="24"/>
  <c r="Q38" i="24"/>
  <c r="P38" i="24"/>
  <c r="E38" i="24"/>
  <c r="U38" i="24" s="1"/>
  <c r="S37" i="24"/>
  <c r="R37" i="24"/>
  <c r="Q37" i="24"/>
  <c r="P37" i="24"/>
  <c r="E37" i="24"/>
  <c r="U37" i="24" s="1"/>
  <c r="S36" i="24"/>
  <c r="R36" i="24"/>
  <c r="Q36" i="24"/>
  <c r="P36" i="24"/>
  <c r="E36" i="24"/>
  <c r="T36" i="24" s="1"/>
  <c r="S35" i="24"/>
  <c r="R35" i="24"/>
  <c r="Q35" i="24"/>
  <c r="P35" i="24"/>
  <c r="E35" i="24"/>
  <c r="U35" i="24" s="1"/>
  <c r="T34" i="24"/>
  <c r="S34" i="24"/>
  <c r="R34" i="24"/>
  <c r="Q34" i="24"/>
  <c r="P34" i="24"/>
  <c r="E34" i="24"/>
  <c r="U34" i="24" s="1"/>
  <c r="U33" i="24"/>
  <c r="S33" i="24"/>
  <c r="R33" i="24"/>
  <c r="Q33" i="24"/>
  <c r="P33" i="24"/>
  <c r="E33" i="24"/>
  <c r="T33" i="24" s="1"/>
  <c r="S32" i="24"/>
  <c r="R32" i="24"/>
  <c r="Q32" i="24"/>
  <c r="U32" i="24" s="1"/>
  <c r="P32" i="24"/>
  <c r="T32" i="24" s="1"/>
  <c r="E32" i="24"/>
  <c r="U31" i="24"/>
  <c r="S31" i="24"/>
  <c r="R31" i="24"/>
  <c r="Q31" i="24"/>
  <c r="P31" i="24"/>
  <c r="E31" i="24"/>
  <c r="T31" i="24" s="1"/>
  <c r="T30" i="24"/>
  <c r="S30" i="24"/>
  <c r="R30" i="24"/>
  <c r="Q30" i="24"/>
  <c r="P30" i="24"/>
  <c r="E30" i="24"/>
  <c r="S29" i="24"/>
  <c r="R29" i="24"/>
  <c r="Q29" i="24"/>
  <c r="P29" i="24"/>
  <c r="E29" i="24"/>
  <c r="U29" i="24" s="1"/>
  <c r="T28" i="24"/>
  <c r="S28" i="24"/>
  <c r="R28" i="24"/>
  <c r="Q28" i="24"/>
  <c r="P28" i="24"/>
  <c r="E28" i="24"/>
  <c r="U28" i="24" s="1"/>
  <c r="S27" i="24"/>
  <c r="R27" i="24"/>
  <c r="U26" i="24"/>
  <c r="S26" i="24"/>
  <c r="R26" i="24"/>
  <c r="Q26" i="24"/>
  <c r="P26" i="24"/>
  <c r="E26" i="24"/>
  <c r="T26" i="24" s="1"/>
  <c r="T25" i="24"/>
  <c r="S25" i="24"/>
  <c r="R25" i="24"/>
  <c r="Q25" i="24"/>
  <c r="P25" i="24"/>
  <c r="E25" i="24"/>
  <c r="U25" i="24" s="1"/>
  <c r="S24" i="24"/>
  <c r="R24" i="24"/>
  <c r="Q24" i="24"/>
  <c r="P24" i="24"/>
  <c r="E24" i="24"/>
  <c r="U24" i="24" s="1"/>
  <c r="T23" i="24"/>
  <c r="S23" i="24"/>
  <c r="R23" i="24"/>
  <c r="Q23" i="24"/>
  <c r="P23" i="24"/>
  <c r="E23" i="24"/>
  <c r="U23" i="24" s="1"/>
  <c r="S22" i="24"/>
  <c r="R22" i="24"/>
  <c r="Q22" i="24"/>
  <c r="P22" i="24"/>
  <c r="E22" i="24"/>
  <c r="U22" i="24" s="1"/>
  <c r="S21" i="24"/>
  <c r="R21" i="24"/>
  <c r="Q21" i="24"/>
  <c r="P21" i="24"/>
  <c r="E21" i="24"/>
  <c r="U21" i="24" s="1"/>
  <c r="S20" i="24"/>
  <c r="R20" i="24"/>
  <c r="Q20" i="24"/>
  <c r="P20" i="24"/>
  <c r="E20" i="24"/>
  <c r="T20" i="24" s="1"/>
  <c r="T19" i="24"/>
  <c r="S19" i="24"/>
  <c r="R19" i="24"/>
  <c r="Q19" i="24"/>
  <c r="P19" i="24"/>
  <c r="E19" i="24"/>
  <c r="U19" i="24" s="1"/>
  <c r="U18" i="24"/>
  <c r="S18" i="24"/>
  <c r="R18" i="24"/>
  <c r="Q18" i="24"/>
  <c r="P18" i="24"/>
  <c r="E18" i="24"/>
  <c r="T18" i="24" s="1"/>
  <c r="T17" i="24"/>
  <c r="S17" i="24"/>
  <c r="R17" i="24"/>
  <c r="Q17" i="24"/>
  <c r="P17" i="24"/>
  <c r="E17" i="24"/>
  <c r="U17" i="24" s="1"/>
  <c r="S16" i="24"/>
  <c r="R16" i="24"/>
  <c r="Q16" i="24"/>
  <c r="P16" i="24"/>
  <c r="E16" i="24"/>
  <c r="T15" i="24"/>
  <c r="S15" i="24"/>
  <c r="R15" i="24"/>
  <c r="Q15" i="24"/>
  <c r="P15" i="24"/>
  <c r="E15" i="24"/>
  <c r="U15" i="24" s="1"/>
  <c r="S14" i="24"/>
  <c r="R14" i="24"/>
  <c r="Q14" i="24"/>
  <c r="P14" i="24"/>
  <c r="E14" i="24"/>
  <c r="U14" i="24" s="1"/>
  <c r="S13" i="24"/>
  <c r="R13" i="24"/>
  <c r="Q13" i="24"/>
  <c r="P13" i="24"/>
  <c r="E13" i="24"/>
  <c r="U13" i="24" s="1"/>
  <c r="S12" i="24"/>
  <c r="R12" i="24"/>
  <c r="Q12" i="24"/>
  <c r="P12" i="24"/>
  <c r="E12" i="24"/>
  <c r="T12" i="24" s="1"/>
  <c r="T11" i="24"/>
  <c r="S11" i="24"/>
  <c r="R11" i="24"/>
  <c r="Q11" i="24"/>
  <c r="P11" i="24"/>
  <c r="E11" i="24"/>
  <c r="U11" i="24" s="1"/>
  <c r="U10" i="24"/>
  <c r="S10" i="24"/>
  <c r="R10" i="24"/>
  <c r="Q10" i="24"/>
  <c r="P10" i="24"/>
  <c r="E10" i="24"/>
  <c r="T10" i="24" s="1"/>
  <c r="S9" i="24"/>
  <c r="R9" i="24"/>
  <c r="S8" i="24"/>
  <c r="R8" i="24"/>
  <c r="S62" i="23"/>
  <c r="R62" i="23"/>
  <c r="T61" i="23"/>
  <c r="S61" i="23"/>
  <c r="R61" i="23"/>
  <c r="Q61" i="23"/>
  <c r="P61" i="23"/>
  <c r="E61" i="23"/>
  <c r="U61" i="23" s="1"/>
  <c r="U60" i="23"/>
  <c r="S60" i="23"/>
  <c r="R60" i="23"/>
  <c r="Q60" i="23"/>
  <c r="Q59" i="23" s="1"/>
  <c r="P60" i="23"/>
  <c r="E60" i="23"/>
  <c r="E59" i="23" s="1"/>
  <c r="U59" i="23" s="1"/>
  <c r="T59" i="23"/>
  <c r="S59" i="23"/>
  <c r="R59" i="23"/>
  <c r="S58" i="23"/>
  <c r="R58" i="23"/>
  <c r="T57" i="23"/>
  <c r="S57" i="23"/>
  <c r="R57" i="23"/>
  <c r="Q57" i="23"/>
  <c r="P57" i="23"/>
  <c r="E57" i="23"/>
  <c r="U57" i="23" s="1"/>
  <c r="U56" i="23"/>
  <c r="S56" i="23"/>
  <c r="R56" i="23"/>
  <c r="Q56" i="23"/>
  <c r="P56" i="23"/>
  <c r="E56" i="23"/>
  <c r="T55" i="23"/>
  <c r="S55" i="23"/>
  <c r="R55" i="23"/>
  <c r="Q55" i="23"/>
  <c r="P55" i="23"/>
  <c r="E55" i="23"/>
  <c r="U55" i="23" s="1"/>
  <c r="S54" i="23"/>
  <c r="R54" i="23"/>
  <c r="Q54" i="23"/>
  <c r="Q53" i="23" s="1"/>
  <c r="P54" i="23"/>
  <c r="E54" i="23"/>
  <c r="E53" i="23" s="1"/>
  <c r="U53" i="23" s="1"/>
  <c r="S53" i="23"/>
  <c r="R53" i="23"/>
  <c r="T52" i="23"/>
  <c r="S52" i="23"/>
  <c r="R52" i="23"/>
  <c r="Q52" i="23"/>
  <c r="P52" i="23"/>
  <c r="E52" i="23"/>
  <c r="U52" i="23" s="1"/>
  <c r="U51" i="23"/>
  <c r="S51" i="23"/>
  <c r="R51" i="23"/>
  <c r="Q51" i="23"/>
  <c r="P51" i="23"/>
  <c r="E51" i="23"/>
  <c r="T51" i="23" s="1"/>
  <c r="T50" i="23"/>
  <c r="S50" i="23"/>
  <c r="R50" i="23"/>
  <c r="Q50" i="23"/>
  <c r="P50" i="23"/>
  <c r="E50" i="23"/>
  <c r="U50" i="23" s="1"/>
  <c r="S49" i="23"/>
  <c r="R49" i="23"/>
  <c r="Q49" i="23"/>
  <c r="P49" i="23"/>
  <c r="E49" i="23"/>
  <c r="U49" i="23" s="1"/>
  <c r="T48" i="23"/>
  <c r="S48" i="23"/>
  <c r="R48" i="23"/>
  <c r="Q48" i="23"/>
  <c r="P48" i="23"/>
  <c r="E48" i="23"/>
  <c r="U48" i="23" s="1"/>
  <c r="S47" i="23"/>
  <c r="R47" i="23"/>
  <c r="Q47" i="23"/>
  <c r="P47" i="23"/>
  <c r="E47" i="23"/>
  <c r="U47" i="23" s="1"/>
  <c r="T46" i="23"/>
  <c r="S46" i="23"/>
  <c r="R46" i="23"/>
  <c r="Q46" i="23"/>
  <c r="P46" i="23"/>
  <c r="E46" i="23"/>
  <c r="U46" i="23" s="1"/>
  <c r="U45" i="23"/>
  <c r="S45" i="23"/>
  <c r="R45" i="23"/>
  <c r="Q45" i="23"/>
  <c r="P45" i="23"/>
  <c r="E45" i="23"/>
  <c r="T45" i="23" s="1"/>
  <c r="S44" i="23"/>
  <c r="R44" i="23"/>
  <c r="Q44" i="23"/>
  <c r="P44" i="23"/>
  <c r="E44" i="23"/>
  <c r="T44" i="23" s="1"/>
  <c r="S43" i="23"/>
  <c r="R43" i="23"/>
  <c r="S42" i="23"/>
  <c r="R42" i="23"/>
  <c r="S41" i="23"/>
  <c r="R41" i="23"/>
  <c r="Q41" i="23"/>
  <c r="P41" i="23"/>
  <c r="E41" i="23"/>
  <c r="T41" i="23" s="1"/>
  <c r="S40" i="23"/>
  <c r="R40" i="23"/>
  <c r="Q40" i="23"/>
  <c r="P40" i="23"/>
  <c r="E40" i="23"/>
  <c r="U40" i="23" s="1"/>
  <c r="S39" i="23"/>
  <c r="R39" i="23"/>
  <c r="Q39" i="23"/>
  <c r="P39" i="23"/>
  <c r="E39" i="23"/>
  <c r="U39" i="23" s="1"/>
  <c r="U38" i="23"/>
  <c r="S38" i="23"/>
  <c r="R38" i="23"/>
  <c r="Q38" i="23"/>
  <c r="P38" i="23"/>
  <c r="E38" i="23"/>
  <c r="T38" i="23" s="1"/>
  <c r="S37" i="23"/>
  <c r="R37" i="23"/>
  <c r="Q37" i="23"/>
  <c r="P37" i="23"/>
  <c r="E37" i="23"/>
  <c r="U37" i="23" s="1"/>
  <c r="S36" i="23"/>
  <c r="R36" i="23"/>
  <c r="Q36" i="23"/>
  <c r="P36" i="23"/>
  <c r="E36" i="23"/>
  <c r="T36" i="23" s="1"/>
  <c r="S35" i="23"/>
  <c r="R35" i="23"/>
  <c r="Q35" i="23"/>
  <c r="P35" i="23"/>
  <c r="E35" i="23"/>
  <c r="T35" i="23" s="1"/>
  <c r="T34" i="23"/>
  <c r="S34" i="23"/>
  <c r="R34" i="23"/>
  <c r="Q34" i="23"/>
  <c r="P34" i="23"/>
  <c r="E34" i="23"/>
  <c r="U34" i="23" s="1"/>
  <c r="U33" i="23"/>
  <c r="S33" i="23"/>
  <c r="R33" i="23"/>
  <c r="Q33" i="23"/>
  <c r="P33" i="23"/>
  <c r="E33" i="23"/>
  <c r="T33" i="23" s="1"/>
  <c r="S32" i="23"/>
  <c r="R32" i="23"/>
  <c r="Q32" i="23"/>
  <c r="P32" i="23"/>
  <c r="T32" i="23" s="1"/>
  <c r="E32" i="23"/>
  <c r="U32" i="23" s="1"/>
  <c r="S31" i="23"/>
  <c r="R31" i="23"/>
  <c r="Q31" i="23"/>
  <c r="P31" i="23"/>
  <c r="E31" i="23"/>
  <c r="U31" i="23" s="1"/>
  <c r="S30" i="23"/>
  <c r="R30" i="23"/>
  <c r="Q30" i="23"/>
  <c r="P30" i="23"/>
  <c r="E30" i="23"/>
  <c r="U30" i="23" s="1"/>
  <c r="S29" i="23"/>
  <c r="R29" i="23"/>
  <c r="Q29" i="23"/>
  <c r="P29" i="23"/>
  <c r="E29" i="23"/>
  <c r="U29" i="23" s="1"/>
  <c r="T28" i="23"/>
  <c r="S28" i="23"/>
  <c r="R28" i="23"/>
  <c r="Q28" i="23"/>
  <c r="P28" i="23"/>
  <c r="E28" i="23"/>
  <c r="U28" i="23" s="1"/>
  <c r="S27" i="23"/>
  <c r="R27" i="23"/>
  <c r="S26" i="23"/>
  <c r="R26" i="23"/>
  <c r="Q26" i="23"/>
  <c r="P26" i="23"/>
  <c r="E26" i="23"/>
  <c r="U26" i="23" s="1"/>
  <c r="T25" i="23"/>
  <c r="S25" i="23"/>
  <c r="R25" i="23"/>
  <c r="Q25" i="23"/>
  <c r="P25" i="23"/>
  <c r="E25" i="23"/>
  <c r="U25" i="23" s="1"/>
  <c r="S24" i="23"/>
  <c r="R24" i="23"/>
  <c r="Q24" i="23"/>
  <c r="P24" i="23"/>
  <c r="E24" i="23"/>
  <c r="U24" i="23" s="1"/>
  <c r="S23" i="23"/>
  <c r="R23" i="23"/>
  <c r="Q23" i="23"/>
  <c r="P23" i="23"/>
  <c r="T23" i="23" s="1"/>
  <c r="E23" i="23"/>
  <c r="U23" i="23" s="1"/>
  <c r="U22" i="23"/>
  <c r="S22" i="23"/>
  <c r="R22" i="23"/>
  <c r="Q22" i="23"/>
  <c r="P22" i="23"/>
  <c r="E22" i="23"/>
  <c r="T22" i="23" s="1"/>
  <c r="U21" i="23"/>
  <c r="S21" i="23"/>
  <c r="R21" i="23"/>
  <c r="Q21" i="23"/>
  <c r="P21" i="23"/>
  <c r="E21" i="23"/>
  <c r="T21" i="23" s="1"/>
  <c r="S20" i="23"/>
  <c r="R20" i="23"/>
  <c r="Q20" i="23"/>
  <c r="P20" i="23"/>
  <c r="E20" i="23"/>
  <c r="T20" i="23" s="1"/>
  <c r="S19" i="23"/>
  <c r="R19" i="23"/>
  <c r="Q19" i="23"/>
  <c r="P19" i="23"/>
  <c r="E19" i="23"/>
  <c r="U19" i="23" s="1"/>
  <c r="S18" i="23"/>
  <c r="R18" i="23"/>
  <c r="Q18" i="23"/>
  <c r="P18" i="23"/>
  <c r="E18" i="23"/>
  <c r="U18" i="23" s="1"/>
  <c r="U17" i="23"/>
  <c r="S17" i="23"/>
  <c r="R17" i="23"/>
  <c r="Q17" i="23"/>
  <c r="P17" i="23"/>
  <c r="E17" i="23"/>
  <c r="T17" i="23" s="1"/>
  <c r="S16" i="23"/>
  <c r="R16" i="23"/>
  <c r="Q16" i="23"/>
  <c r="P16" i="23"/>
  <c r="E16" i="23"/>
  <c r="U16" i="23" s="1"/>
  <c r="T15" i="23"/>
  <c r="S15" i="23"/>
  <c r="R15" i="23"/>
  <c r="Q15" i="23"/>
  <c r="P15" i="23"/>
  <c r="E15" i="23"/>
  <c r="U15" i="23" s="1"/>
  <c r="U14" i="23"/>
  <c r="S14" i="23"/>
  <c r="R14" i="23"/>
  <c r="Q14" i="23"/>
  <c r="P14" i="23"/>
  <c r="E14" i="23"/>
  <c r="T14" i="23" s="1"/>
  <c r="U13" i="23"/>
  <c r="S13" i="23"/>
  <c r="R13" i="23"/>
  <c r="Q13" i="23"/>
  <c r="P13" i="23"/>
  <c r="E13" i="23"/>
  <c r="T13" i="23" s="1"/>
  <c r="S12" i="23"/>
  <c r="R12" i="23"/>
  <c r="Q12" i="23"/>
  <c r="P12" i="23"/>
  <c r="E12" i="23"/>
  <c r="T12" i="23" s="1"/>
  <c r="S11" i="23"/>
  <c r="R11" i="23"/>
  <c r="Q11" i="23"/>
  <c r="P11" i="23"/>
  <c r="E11" i="23"/>
  <c r="U11" i="23" s="1"/>
  <c r="S10" i="23"/>
  <c r="R10" i="23"/>
  <c r="Q10" i="23"/>
  <c r="P10" i="23"/>
  <c r="E10" i="23"/>
  <c r="U10" i="23" s="1"/>
  <c r="S9" i="23"/>
  <c r="R9" i="23"/>
  <c r="S8" i="23"/>
  <c r="R8" i="23"/>
  <c r="S62" i="22"/>
  <c r="R62" i="22"/>
  <c r="U61" i="22"/>
  <c r="S61" i="22"/>
  <c r="R61" i="22"/>
  <c r="Q61" i="22"/>
  <c r="P61" i="22"/>
  <c r="E61" i="22"/>
  <c r="T61" i="22" s="1"/>
  <c r="S60" i="22"/>
  <c r="R60" i="22"/>
  <c r="Q60" i="22"/>
  <c r="P60" i="22"/>
  <c r="P59" i="22" s="1"/>
  <c r="E60" i="22"/>
  <c r="E59" i="22" s="1"/>
  <c r="U59" i="22" s="1"/>
  <c r="S59" i="22"/>
  <c r="R59" i="22"/>
  <c r="S58" i="22"/>
  <c r="R58" i="22"/>
  <c r="T57" i="22"/>
  <c r="S57" i="22"/>
  <c r="R57" i="22"/>
  <c r="Q57" i="22"/>
  <c r="P57" i="22"/>
  <c r="E57" i="22"/>
  <c r="U57" i="22" s="1"/>
  <c r="S56" i="22"/>
  <c r="R56" i="22"/>
  <c r="Q56" i="22"/>
  <c r="P56" i="22"/>
  <c r="E56" i="22"/>
  <c r="U56" i="22" s="1"/>
  <c r="T55" i="22"/>
  <c r="S55" i="22"/>
  <c r="R55" i="22"/>
  <c r="Q55" i="22"/>
  <c r="P55" i="22"/>
  <c r="E55" i="22"/>
  <c r="U55" i="22" s="1"/>
  <c r="S54" i="22"/>
  <c r="R54" i="22"/>
  <c r="Q54" i="22"/>
  <c r="P54" i="22"/>
  <c r="E54" i="22"/>
  <c r="S53" i="22"/>
  <c r="R53" i="22"/>
  <c r="S52" i="22"/>
  <c r="R52" i="22"/>
  <c r="Q52" i="22"/>
  <c r="P52" i="22"/>
  <c r="E52" i="22"/>
  <c r="U52" i="22" s="1"/>
  <c r="S51" i="22"/>
  <c r="R51" i="22"/>
  <c r="Q51" i="22"/>
  <c r="P51" i="22"/>
  <c r="E51" i="22"/>
  <c r="U51" i="22" s="1"/>
  <c r="S50" i="22"/>
  <c r="R50" i="22"/>
  <c r="Q50" i="22"/>
  <c r="P50" i="22"/>
  <c r="E50" i="22"/>
  <c r="T50" i="22" s="1"/>
  <c r="S49" i="22"/>
  <c r="R49" i="22"/>
  <c r="Q49" i="22"/>
  <c r="P49" i="22"/>
  <c r="E49" i="22"/>
  <c r="U49" i="22" s="1"/>
  <c r="T48" i="22"/>
  <c r="S48" i="22"/>
  <c r="R48" i="22"/>
  <c r="Q48" i="22"/>
  <c r="P48" i="22"/>
  <c r="E48" i="22"/>
  <c r="U48" i="22" s="1"/>
  <c r="U47" i="22"/>
  <c r="S47" i="22"/>
  <c r="R47" i="22"/>
  <c r="Q47" i="22"/>
  <c r="P47" i="22"/>
  <c r="E47" i="22"/>
  <c r="T47" i="22" s="1"/>
  <c r="S46" i="22"/>
  <c r="R46" i="22"/>
  <c r="Q46" i="22"/>
  <c r="P46" i="22"/>
  <c r="E46" i="22"/>
  <c r="T46" i="22" s="1"/>
  <c r="S45" i="22"/>
  <c r="R45" i="22"/>
  <c r="Q45" i="22"/>
  <c r="P45" i="22"/>
  <c r="E45" i="22"/>
  <c r="T45" i="22" s="1"/>
  <c r="S44" i="22"/>
  <c r="R44" i="22"/>
  <c r="Q44" i="22"/>
  <c r="P44" i="22"/>
  <c r="E44" i="22"/>
  <c r="U44" i="22" s="1"/>
  <c r="S43" i="22"/>
  <c r="R43" i="22"/>
  <c r="S42" i="22"/>
  <c r="R42" i="22"/>
  <c r="S41" i="22"/>
  <c r="R41" i="22"/>
  <c r="Q41" i="22"/>
  <c r="P41" i="22"/>
  <c r="E41" i="22"/>
  <c r="U41" i="22" s="1"/>
  <c r="U40" i="22"/>
  <c r="S40" i="22"/>
  <c r="R40" i="22"/>
  <c r="Q40" i="22"/>
  <c r="P40" i="22"/>
  <c r="E40" i="22"/>
  <c r="T40" i="22" s="1"/>
  <c r="S39" i="22"/>
  <c r="R39" i="22"/>
  <c r="Q39" i="22"/>
  <c r="P39" i="22"/>
  <c r="E39" i="22"/>
  <c r="U39" i="22" s="1"/>
  <c r="T38" i="22"/>
  <c r="S38" i="22"/>
  <c r="R38" i="22"/>
  <c r="Q38" i="22"/>
  <c r="P38" i="22"/>
  <c r="E38" i="22"/>
  <c r="U38" i="22" s="1"/>
  <c r="U37" i="22"/>
  <c r="S37" i="22"/>
  <c r="R37" i="22"/>
  <c r="Q37" i="22"/>
  <c r="P37" i="22"/>
  <c r="E37" i="22"/>
  <c r="T37" i="22" s="1"/>
  <c r="U36" i="22"/>
  <c r="S36" i="22"/>
  <c r="R36" i="22"/>
  <c r="Q36" i="22"/>
  <c r="P36" i="22"/>
  <c r="E36" i="22"/>
  <c r="T36" i="22" s="1"/>
  <c r="S35" i="22"/>
  <c r="R35" i="22"/>
  <c r="Q35" i="22"/>
  <c r="P35" i="22"/>
  <c r="E35" i="22"/>
  <c r="T35" i="22" s="1"/>
  <c r="S34" i="22"/>
  <c r="R34" i="22"/>
  <c r="Q34" i="22"/>
  <c r="P34" i="22"/>
  <c r="E34" i="22"/>
  <c r="U34" i="22" s="1"/>
  <c r="S33" i="22"/>
  <c r="R33" i="22"/>
  <c r="Q33" i="22"/>
  <c r="P33" i="22"/>
  <c r="E33" i="22"/>
  <c r="U33" i="22" s="1"/>
  <c r="U32" i="22"/>
  <c r="S32" i="22"/>
  <c r="R32" i="22"/>
  <c r="Q32" i="22"/>
  <c r="P32" i="22"/>
  <c r="T32" i="22" s="1"/>
  <c r="E32" i="22"/>
  <c r="S31" i="22"/>
  <c r="R31" i="22"/>
  <c r="Q31" i="22"/>
  <c r="P31" i="22"/>
  <c r="E31" i="22"/>
  <c r="U31" i="22" s="1"/>
  <c r="S30" i="22"/>
  <c r="R30" i="22"/>
  <c r="Q30" i="22"/>
  <c r="P30" i="22"/>
  <c r="T30" i="22" s="1"/>
  <c r="E30" i="22"/>
  <c r="U30" i="22" s="1"/>
  <c r="U29" i="22"/>
  <c r="S29" i="22"/>
  <c r="R29" i="22"/>
  <c r="Q29" i="22"/>
  <c r="P29" i="22"/>
  <c r="E29" i="22"/>
  <c r="T29" i="22" s="1"/>
  <c r="U28" i="22"/>
  <c r="S28" i="22"/>
  <c r="R28" i="22"/>
  <c r="Q28" i="22"/>
  <c r="P28" i="22"/>
  <c r="E28" i="22"/>
  <c r="T28" i="22" s="1"/>
  <c r="S27" i="22"/>
  <c r="R27" i="22"/>
  <c r="S26" i="22"/>
  <c r="R26" i="22"/>
  <c r="Q26" i="22"/>
  <c r="P26" i="22"/>
  <c r="E26" i="22"/>
  <c r="U26" i="22" s="1"/>
  <c r="T25" i="22"/>
  <c r="S25" i="22"/>
  <c r="R25" i="22"/>
  <c r="Q25" i="22"/>
  <c r="P25" i="22"/>
  <c r="E25" i="22"/>
  <c r="U25" i="22" s="1"/>
  <c r="U24" i="22"/>
  <c r="S24" i="22"/>
  <c r="R24" i="22"/>
  <c r="Q24" i="22"/>
  <c r="P24" i="22"/>
  <c r="E24" i="22"/>
  <c r="T24" i="22" s="1"/>
  <c r="T23" i="22"/>
  <c r="S23" i="22"/>
  <c r="R23" i="22"/>
  <c r="Q23" i="22"/>
  <c r="U23" i="22" s="1"/>
  <c r="P23" i="22"/>
  <c r="E23" i="22"/>
  <c r="U22" i="22"/>
  <c r="S22" i="22"/>
  <c r="R22" i="22"/>
  <c r="Q22" i="22"/>
  <c r="P22" i="22"/>
  <c r="E22" i="22"/>
  <c r="T21" i="22"/>
  <c r="S21" i="22"/>
  <c r="R21" i="22"/>
  <c r="Q21" i="22"/>
  <c r="P21" i="22"/>
  <c r="E21" i="22"/>
  <c r="U21" i="22" s="1"/>
  <c r="S20" i="22"/>
  <c r="R20" i="22"/>
  <c r="Q20" i="22"/>
  <c r="P20" i="22"/>
  <c r="E20" i="22"/>
  <c r="U20" i="22" s="1"/>
  <c r="U19" i="22"/>
  <c r="T19" i="22"/>
  <c r="S19" i="22"/>
  <c r="R19" i="22"/>
  <c r="Q19" i="22"/>
  <c r="P19" i="22"/>
  <c r="E19" i="22"/>
  <c r="S18" i="22"/>
  <c r="R18" i="22"/>
  <c r="Q18" i="22"/>
  <c r="P18" i="22"/>
  <c r="E18" i="22"/>
  <c r="U18" i="22" s="1"/>
  <c r="S17" i="22"/>
  <c r="R17" i="22"/>
  <c r="Q17" i="22"/>
  <c r="P17" i="22"/>
  <c r="E17" i="22"/>
  <c r="U17" i="22" s="1"/>
  <c r="S16" i="22"/>
  <c r="R16" i="22"/>
  <c r="Q16" i="22"/>
  <c r="P16" i="22"/>
  <c r="E16" i="22"/>
  <c r="T16" i="22" s="1"/>
  <c r="U15" i="22"/>
  <c r="T15" i="22"/>
  <c r="S15" i="22"/>
  <c r="R15" i="22"/>
  <c r="Q15" i="22"/>
  <c r="P15" i="22"/>
  <c r="E15" i="22"/>
  <c r="U14" i="22"/>
  <c r="S14" i="22"/>
  <c r="R14" i="22"/>
  <c r="Q14" i="22"/>
  <c r="P14" i="22"/>
  <c r="E14" i="22"/>
  <c r="T14" i="22" s="1"/>
  <c r="T13" i="22"/>
  <c r="S13" i="22"/>
  <c r="R13" i="22"/>
  <c r="Q13" i="22"/>
  <c r="P13" i="22"/>
  <c r="E13" i="22"/>
  <c r="U13" i="22" s="1"/>
  <c r="S12" i="22"/>
  <c r="R12" i="22"/>
  <c r="Q12" i="22"/>
  <c r="P12" i="22"/>
  <c r="E12" i="22"/>
  <c r="U12" i="22" s="1"/>
  <c r="U11" i="22"/>
  <c r="T11" i="22"/>
  <c r="S11" i="22"/>
  <c r="R11" i="22"/>
  <c r="Q11" i="22"/>
  <c r="P11" i="22"/>
  <c r="E11" i="22"/>
  <c r="S10" i="22"/>
  <c r="R10" i="22"/>
  <c r="Q10" i="22"/>
  <c r="P10" i="22"/>
  <c r="E10" i="22"/>
  <c r="E9" i="22" s="1"/>
  <c r="S9" i="22"/>
  <c r="R9" i="22"/>
  <c r="S8" i="22"/>
  <c r="R8" i="22"/>
  <c r="S62" i="21"/>
  <c r="S61" i="21"/>
  <c r="R61" i="21"/>
  <c r="Q61" i="21"/>
  <c r="P61" i="21"/>
  <c r="E61" i="21"/>
  <c r="U61" i="21" s="1"/>
  <c r="S60" i="21"/>
  <c r="R60" i="21"/>
  <c r="Q60" i="21"/>
  <c r="P60" i="21"/>
  <c r="E60" i="21"/>
  <c r="S59" i="21"/>
  <c r="R59" i="21"/>
  <c r="S58" i="21"/>
  <c r="U57" i="21"/>
  <c r="S57" i="21"/>
  <c r="R57" i="21"/>
  <c r="Q57" i="21"/>
  <c r="P57" i="21"/>
  <c r="E57" i="21"/>
  <c r="T57" i="21" s="1"/>
  <c r="S56" i="21"/>
  <c r="R56" i="21"/>
  <c r="Q56" i="21"/>
  <c r="P56" i="21"/>
  <c r="E56" i="21"/>
  <c r="U56" i="21" s="1"/>
  <c r="T55" i="21"/>
  <c r="S55" i="21"/>
  <c r="R55" i="21"/>
  <c r="Q55" i="21"/>
  <c r="P55" i="21"/>
  <c r="E55" i="21"/>
  <c r="U55" i="21" s="1"/>
  <c r="U54" i="21"/>
  <c r="S54" i="21"/>
  <c r="R54" i="21"/>
  <c r="Q54" i="21"/>
  <c r="P54" i="21"/>
  <c r="E54" i="21"/>
  <c r="T54" i="21" s="1"/>
  <c r="S53" i="21"/>
  <c r="R53" i="21"/>
  <c r="U52" i="21"/>
  <c r="S52" i="21"/>
  <c r="R52" i="21"/>
  <c r="Q52" i="21"/>
  <c r="P52" i="21"/>
  <c r="T52" i="21" s="1"/>
  <c r="E52" i="21"/>
  <c r="S51" i="21"/>
  <c r="R51" i="21"/>
  <c r="Q51" i="21"/>
  <c r="P51" i="21"/>
  <c r="E51" i="21"/>
  <c r="S50" i="21"/>
  <c r="R50" i="21"/>
  <c r="Q50" i="21"/>
  <c r="P50" i="21"/>
  <c r="E50" i="21"/>
  <c r="U50" i="21" s="1"/>
  <c r="S49" i="21"/>
  <c r="R49" i="21"/>
  <c r="Q49" i="21"/>
  <c r="P49" i="21"/>
  <c r="E49" i="21"/>
  <c r="T49" i="21" s="1"/>
  <c r="T48" i="21"/>
  <c r="S48" i="21"/>
  <c r="R48" i="21"/>
  <c r="Q48" i="21"/>
  <c r="P48" i="21"/>
  <c r="E48" i="21"/>
  <c r="U48" i="21" s="1"/>
  <c r="U47" i="21"/>
  <c r="S47" i="21"/>
  <c r="R47" i="21"/>
  <c r="Q47" i="21"/>
  <c r="P47" i="21"/>
  <c r="E47" i="21"/>
  <c r="T47" i="21" s="1"/>
  <c r="T46" i="21"/>
  <c r="S46" i="21"/>
  <c r="R46" i="21"/>
  <c r="Q46" i="21"/>
  <c r="P46" i="21"/>
  <c r="E46" i="21"/>
  <c r="U46" i="21" s="1"/>
  <c r="S45" i="21"/>
  <c r="R45" i="21"/>
  <c r="Q45" i="21"/>
  <c r="P45" i="21"/>
  <c r="E45" i="21"/>
  <c r="U45" i="21" s="1"/>
  <c r="T44" i="21"/>
  <c r="S44" i="21"/>
  <c r="R44" i="21"/>
  <c r="Q44" i="21"/>
  <c r="P44" i="21"/>
  <c r="E44" i="21"/>
  <c r="U44" i="21" s="1"/>
  <c r="S43" i="21"/>
  <c r="R43" i="21"/>
  <c r="S42" i="21"/>
  <c r="S41" i="21"/>
  <c r="R41" i="21"/>
  <c r="Q41" i="21"/>
  <c r="P41" i="21"/>
  <c r="E41" i="21"/>
  <c r="S40" i="21"/>
  <c r="R40" i="21"/>
  <c r="Q40" i="21"/>
  <c r="P40" i="21"/>
  <c r="E40" i="21"/>
  <c r="U40" i="21" s="1"/>
  <c r="S39" i="21"/>
  <c r="R39" i="21"/>
  <c r="Q39" i="21"/>
  <c r="P39" i="21"/>
  <c r="E39" i="21"/>
  <c r="T39" i="21" s="1"/>
  <c r="T38" i="21"/>
  <c r="S38" i="21"/>
  <c r="R38" i="21"/>
  <c r="Q38" i="21"/>
  <c r="P38" i="21"/>
  <c r="E38" i="21"/>
  <c r="U38" i="21" s="1"/>
  <c r="U37" i="21"/>
  <c r="S37" i="21"/>
  <c r="R37" i="21"/>
  <c r="Q37" i="21"/>
  <c r="P37" i="21"/>
  <c r="E37" i="21"/>
  <c r="T37" i="21" s="1"/>
  <c r="T36" i="21"/>
  <c r="S36" i="21"/>
  <c r="R36" i="21"/>
  <c r="Q36" i="21"/>
  <c r="P36" i="21"/>
  <c r="E36" i="21"/>
  <c r="U36" i="21" s="1"/>
  <c r="S35" i="21"/>
  <c r="R35" i="21"/>
  <c r="Q35" i="21"/>
  <c r="P35" i="21"/>
  <c r="E35" i="21"/>
  <c r="U35" i="21" s="1"/>
  <c r="T34" i="21"/>
  <c r="S34" i="21"/>
  <c r="R34" i="21"/>
  <c r="Q34" i="21"/>
  <c r="P34" i="21"/>
  <c r="E34" i="21"/>
  <c r="U34" i="21" s="1"/>
  <c r="S33" i="21"/>
  <c r="R33" i="21"/>
  <c r="Q33" i="21"/>
  <c r="P33" i="21"/>
  <c r="E33" i="21"/>
  <c r="S32" i="21"/>
  <c r="R32" i="21"/>
  <c r="Q32" i="21"/>
  <c r="P32" i="21"/>
  <c r="T32" i="21" s="1"/>
  <c r="E32" i="21"/>
  <c r="U31" i="21"/>
  <c r="S31" i="21"/>
  <c r="R31" i="21"/>
  <c r="Q31" i="21"/>
  <c r="P31" i="21"/>
  <c r="E31" i="21"/>
  <c r="T31" i="21" s="1"/>
  <c r="S30" i="21"/>
  <c r="R30" i="21"/>
  <c r="Q30" i="21"/>
  <c r="U30" i="21" s="1"/>
  <c r="P30" i="21"/>
  <c r="T30" i="21" s="1"/>
  <c r="E30" i="21"/>
  <c r="U29" i="21"/>
  <c r="S29" i="21"/>
  <c r="R29" i="21"/>
  <c r="Q29" i="21"/>
  <c r="P29" i="21"/>
  <c r="E29" i="21"/>
  <c r="T29" i="21" s="1"/>
  <c r="T28" i="21"/>
  <c r="S28" i="21"/>
  <c r="R28" i="21"/>
  <c r="Q28" i="21"/>
  <c r="P28" i="21"/>
  <c r="E28" i="21"/>
  <c r="U28" i="21" s="1"/>
  <c r="S27" i="21"/>
  <c r="R27" i="21"/>
  <c r="U26" i="21"/>
  <c r="S26" i="21"/>
  <c r="R26" i="21"/>
  <c r="Q26" i="21"/>
  <c r="P26" i="21"/>
  <c r="E26" i="21"/>
  <c r="T26" i="21" s="1"/>
  <c r="U25" i="21"/>
  <c r="S25" i="21"/>
  <c r="R25" i="21"/>
  <c r="Q25" i="21"/>
  <c r="P25" i="21"/>
  <c r="E25" i="21"/>
  <c r="T25" i="21" s="1"/>
  <c r="S24" i="21"/>
  <c r="R24" i="21"/>
  <c r="Q24" i="21"/>
  <c r="P24" i="21"/>
  <c r="E24" i="21"/>
  <c r="T24" i="21" s="1"/>
  <c r="S23" i="21"/>
  <c r="R23" i="21"/>
  <c r="Q23" i="21"/>
  <c r="P23" i="21"/>
  <c r="E23" i="21"/>
  <c r="U23" i="21" s="1"/>
  <c r="S22" i="21"/>
  <c r="R22" i="21"/>
  <c r="Q22" i="21"/>
  <c r="P22" i="21"/>
  <c r="E22" i="21"/>
  <c r="U22" i="21" s="1"/>
  <c r="U21" i="21"/>
  <c r="S21" i="21"/>
  <c r="R21" i="21"/>
  <c r="Q21" i="21"/>
  <c r="P21" i="21"/>
  <c r="E21" i="21"/>
  <c r="T21" i="21" s="1"/>
  <c r="S20" i="21"/>
  <c r="R20" i="21"/>
  <c r="Q20" i="21"/>
  <c r="P20" i="21"/>
  <c r="E20" i="21"/>
  <c r="T19" i="21"/>
  <c r="S19" i="21"/>
  <c r="R19" i="21"/>
  <c r="Q19" i="21"/>
  <c r="P19" i="21"/>
  <c r="E19" i="21"/>
  <c r="U19" i="21" s="1"/>
  <c r="U18" i="21"/>
  <c r="S18" i="21"/>
  <c r="R18" i="21"/>
  <c r="Q18" i="21"/>
  <c r="P18" i="21"/>
  <c r="E18" i="21"/>
  <c r="T18" i="21" s="1"/>
  <c r="U17" i="21"/>
  <c r="S17" i="21"/>
  <c r="R17" i="21"/>
  <c r="Q17" i="21"/>
  <c r="P17" i="21"/>
  <c r="E17" i="21"/>
  <c r="T17" i="21" s="1"/>
  <c r="S16" i="21"/>
  <c r="R16" i="21"/>
  <c r="Q16" i="21"/>
  <c r="P16" i="21"/>
  <c r="E16" i="21"/>
  <c r="T16" i="21" s="1"/>
  <c r="S15" i="21"/>
  <c r="R15" i="21"/>
  <c r="Q15" i="21"/>
  <c r="P15" i="21"/>
  <c r="E15" i="21"/>
  <c r="U15" i="21" s="1"/>
  <c r="S14" i="21"/>
  <c r="R14" i="21"/>
  <c r="Q14" i="21"/>
  <c r="P14" i="21"/>
  <c r="E14" i="21"/>
  <c r="U14" i="21" s="1"/>
  <c r="U13" i="21"/>
  <c r="S13" i="21"/>
  <c r="R13" i="21"/>
  <c r="Q13" i="21"/>
  <c r="P13" i="21"/>
  <c r="E13" i="21"/>
  <c r="T13" i="21" s="1"/>
  <c r="S12" i="21"/>
  <c r="R12" i="21"/>
  <c r="Q12" i="21"/>
  <c r="P12" i="21"/>
  <c r="E12" i="21"/>
  <c r="T11" i="21"/>
  <c r="S11" i="21"/>
  <c r="R11" i="21"/>
  <c r="Q11" i="21"/>
  <c r="P11" i="21"/>
  <c r="E11" i="21"/>
  <c r="U11" i="21" s="1"/>
  <c r="U10" i="21"/>
  <c r="S10" i="21"/>
  <c r="R10" i="21"/>
  <c r="Q10" i="21"/>
  <c r="P10" i="21"/>
  <c r="E10" i="21"/>
  <c r="S9" i="21"/>
  <c r="R9" i="21"/>
  <c r="S8" i="21"/>
  <c r="R8" i="21"/>
  <c r="S62" i="20"/>
  <c r="R62" i="20"/>
  <c r="S61" i="20"/>
  <c r="R61" i="20"/>
  <c r="Q61" i="20"/>
  <c r="P61" i="20"/>
  <c r="E61" i="20"/>
  <c r="T61" i="20" s="1"/>
  <c r="S60" i="20"/>
  <c r="R60" i="20"/>
  <c r="Q60" i="20"/>
  <c r="P60" i="20"/>
  <c r="E60" i="20"/>
  <c r="S59" i="20"/>
  <c r="R59" i="20"/>
  <c r="S58" i="20"/>
  <c r="R58" i="20"/>
  <c r="T57" i="20"/>
  <c r="S57" i="20"/>
  <c r="R57" i="20"/>
  <c r="Q57" i="20"/>
  <c r="P57" i="20"/>
  <c r="E57" i="20"/>
  <c r="U57" i="20" s="1"/>
  <c r="U56" i="20"/>
  <c r="S56" i="20"/>
  <c r="R56" i="20"/>
  <c r="Q56" i="20"/>
  <c r="P56" i="20"/>
  <c r="E56" i="20"/>
  <c r="U55" i="20"/>
  <c r="S55" i="20"/>
  <c r="R55" i="20"/>
  <c r="Q55" i="20"/>
  <c r="P55" i="20"/>
  <c r="E55" i="20"/>
  <c r="T55" i="20" s="1"/>
  <c r="S54" i="20"/>
  <c r="R54" i="20"/>
  <c r="Q54" i="20"/>
  <c r="Q53" i="20" s="1"/>
  <c r="P54" i="20"/>
  <c r="E54" i="20"/>
  <c r="T54" i="20" s="1"/>
  <c r="S53" i="20"/>
  <c r="R53" i="20"/>
  <c r="S52" i="20"/>
  <c r="R52" i="20"/>
  <c r="Q52" i="20"/>
  <c r="P52" i="20"/>
  <c r="E52" i="20"/>
  <c r="U52" i="20" s="1"/>
  <c r="S51" i="20"/>
  <c r="R51" i="20"/>
  <c r="Q51" i="20"/>
  <c r="P51" i="20"/>
  <c r="E51" i="20"/>
  <c r="T51" i="20" s="1"/>
  <c r="T50" i="20"/>
  <c r="S50" i="20"/>
  <c r="R50" i="20"/>
  <c r="Q50" i="20"/>
  <c r="P50" i="20"/>
  <c r="E50" i="20"/>
  <c r="U50" i="20" s="1"/>
  <c r="U49" i="20"/>
  <c r="S49" i="20"/>
  <c r="R49" i="20"/>
  <c r="Q49" i="20"/>
  <c r="P49" i="20"/>
  <c r="E49" i="20"/>
  <c r="T49" i="20" s="1"/>
  <c r="T48" i="20"/>
  <c r="S48" i="20"/>
  <c r="R48" i="20"/>
  <c r="Q48" i="20"/>
  <c r="P48" i="20"/>
  <c r="E48" i="20"/>
  <c r="U48" i="20" s="1"/>
  <c r="S47" i="20"/>
  <c r="R47" i="20"/>
  <c r="Q47" i="20"/>
  <c r="P47" i="20"/>
  <c r="E47" i="20"/>
  <c r="U47" i="20" s="1"/>
  <c r="T46" i="20"/>
  <c r="S46" i="20"/>
  <c r="R46" i="20"/>
  <c r="Q46" i="20"/>
  <c r="P46" i="20"/>
  <c r="E46" i="20"/>
  <c r="U46" i="20" s="1"/>
  <c r="S45" i="20"/>
  <c r="R45" i="20"/>
  <c r="Q45" i="20"/>
  <c r="P45" i="20"/>
  <c r="E45" i="20"/>
  <c r="S44" i="20"/>
  <c r="R44" i="20"/>
  <c r="Q44" i="20"/>
  <c r="P44" i="20"/>
  <c r="E44" i="20"/>
  <c r="U44" i="20" s="1"/>
  <c r="S43" i="20"/>
  <c r="R43" i="20"/>
  <c r="S42" i="20"/>
  <c r="R42" i="20"/>
  <c r="S41" i="20"/>
  <c r="R41" i="20"/>
  <c r="Q41" i="20"/>
  <c r="P41" i="20"/>
  <c r="E41" i="20"/>
  <c r="T41" i="20" s="1"/>
  <c r="T40" i="20"/>
  <c r="S40" i="20"/>
  <c r="R40" i="20"/>
  <c r="Q40" i="20"/>
  <c r="P40" i="20"/>
  <c r="E40" i="20"/>
  <c r="U40" i="20" s="1"/>
  <c r="U39" i="20"/>
  <c r="S39" i="20"/>
  <c r="R39" i="20"/>
  <c r="Q39" i="20"/>
  <c r="P39" i="20"/>
  <c r="E39" i="20"/>
  <c r="T39" i="20" s="1"/>
  <c r="T38" i="20"/>
  <c r="S38" i="20"/>
  <c r="R38" i="20"/>
  <c r="Q38" i="20"/>
  <c r="P38" i="20"/>
  <c r="E38" i="20"/>
  <c r="U38" i="20" s="1"/>
  <c r="S37" i="20"/>
  <c r="R37" i="20"/>
  <c r="Q37" i="20"/>
  <c r="P37" i="20"/>
  <c r="E37" i="20"/>
  <c r="U37" i="20" s="1"/>
  <c r="T36" i="20"/>
  <c r="S36" i="20"/>
  <c r="R36" i="20"/>
  <c r="Q36" i="20"/>
  <c r="P36" i="20"/>
  <c r="E36" i="20"/>
  <c r="U36" i="20" s="1"/>
  <c r="S35" i="20"/>
  <c r="R35" i="20"/>
  <c r="Q35" i="20"/>
  <c r="P35" i="20"/>
  <c r="E35" i="20"/>
  <c r="S34" i="20"/>
  <c r="R34" i="20"/>
  <c r="Q34" i="20"/>
  <c r="P34" i="20"/>
  <c r="E34" i="20"/>
  <c r="U34" i="20" s="1"/>
  <c r="S33" i="20"/>
  <c r="R33" i="20"/>
  <c r="Q33" i="20"/>
  <c r="P33" i="20"/>
  <c r="E33" i="20"/>
  <c r="T33" i="20" s="1"/>
  <c r="S32" i="20"/>
  <c r="R32" i="20"/>
  <c r="Q32" i="20"/>
  <c r="U32" i="20" s="1"/>
  <c r="P32" i="20"/>
  <c r="E32" i="20"/>
  <c r="T32" i="20" s="1"/>
  <c r="S31" i="20"/>
  <c r="R31" i="20"/>
  <c r="Q31" i="20"/>
  <c r="P31" i="20"/>
  <c r="E31" i="20"/>
  <c r="T31" i="20" s="1"/>
  <c r="S30" i="20"/>
  <c r="R30" i="20"/>
  <c r="Q30" i="20"/>
  <c r="P30" i="20"/>
  <c r="E30" i="20"/>
  <c r="U30" i="20" s="1"/>
  <c r="S29" i="20"/>
  <c r="R29" i="20"/>
  <c r="Q29" i="20"/>
  <c r="P29" i="20"/>
  <c r="E29" i="20"/>
  <c r="U29" i="20" s="1"/>
  <c r="U28" i="20"/>
  <c r="S28" i="20"/>
  <c r="R28" i="20"/>
  <c r="Q28" i="20"/>
  <c r="P28" i="20"/>
  <c r="E28" i="20"/>
  <c r="T28" i="20" s="1"/>
  <c r="S27" i="20"/>
  <c r="R27" i="20"/>
  <c r="S26" i="20"/>
  <c r="R26" i="20"/>
  <c r="Q26" i="20"/>
  <c r="P26" i="20"/>
  <c r="E26" i="20"/>
  <c r="T26" i="20" s="1"/>
  <c r="S25" i="20"/>
  <c r="R25" i="20"/>
  <c r="Q25" i="20"/>
  <c r="P25" i="20"/>
  <c r="E25" i="20"/>
  <c r="U25" i="20" s="1"/>
  <c r="S24" i="20"/>
  <c r="R24" i="20"/>
  <c r="Q24" i="20"/>
  <c r="P24" i="20"/>
  <c r="E24" i="20"/>
  <c r="U24" i="20" s="1"/>
  <c r="U23" i="20"/>
  <c r="S23" i="20"/>
  <c r="R23" i="20"/>
  <c r="Q23" i="20"/>
  <c r="P23" i="20"/>
  <c r="T23" i="20" s="1"/>
  <c r="E23" i="20"/>
  <c r="S22" i="20"/>
  <c r="R22" i="20"/>
  <c r="Q22" i="20"/>
  <c r="P22" i="20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T20" i="20" s="1"/>
  <c r="T19" i="20"/>
  <c r="S19" i="20"/>
  <c r="R19" i="20"/>
  <c r="Q19" i="20"/>
  <c r="P19" i="20"/>
  <c r="E19" i="20"/>
  <c r="U19" i="20" s="1"/>
  <c r="U18" i="20"/>
  <c r="S18" i="20"/>
  <c r="R18" i="20"/>
  <c r="Q18" i="20"/>
  <c r="P18" i="20"/>
  <c r="E18" i="20"/>
  <c r="T18" i="20" s="1"/>
  <c r="T17" i="20"/>
  <c r="S17" i="20"/>
  <c r="R17" i="20"/>
  <c r="Q17" i="20"/>
  <c r="P17" i="20"/>
  <c r="E17" i="20"/>
  <c r="U17" i="20" s="1"/>
  <c r="S16" i="20"/>
  <c r="R16" i="20"/>
  <c r="Q16" i="20"/>
  <c r="P16" i="20"/>
  <c r="E16" i="20"/>
  <c r="T15" i="20"/>
  <c r="S15" i="20"/>
  <c r="R15" i="20"/>
  <c r="Q15" i="20"/>
  <c r="P15" i="20"/>
  <c r="E15" i="20"/>
  <c r="U15" i="20" s="1"/>
  <c r="S14" i="20"/>
  <c r="R14" i="20"/>
  <c r="Q14" i="20"/>
  <c r="P14" i="20"/>
  <c r="E14" i="20"/>
  <c r="S13" i="20"/>
  <c r="R13" i="20"/>
  <c r="Q13" i="20"/>
  <c r="P13" i="20"/>
  <c r="E13" i="20"/>
  <c r="U13" i="20" s="1"/>
  <c r="S12" i="20"/>
  <c r="R12" i="20"/>
  <c r="Q12" i="20"/>
  <c r="P12" i="20"/>
  <c r="E12" i="20"/>
  <c r="T12" i="20" s="1"/>
  <c r="T11" i="20"/>
  <c r="S11" i="20"/>
  <c r="R11" i="20"/>
  <c r="Q11" i="20"/>
  <c r="P11" i="20"/>
  <c r="E11" i="20"/>
  <c r="U11" i="20" s="1"/>
  <c r="U10" i="20"/>
  <c r="S10" i="20"/>
  <c r="R10" i="20"/>
  <c r="Q10" i="20"/>
  <c r="P10" i="20"/>
  <c r="E10" i="20"/>
  <c r="S9" i="20"/>
  <c r="R9" i="20"/>
  <c r="S8" i="20"/>
  <c r="R8" i="20"/>
  <c r="S62" i="19"/>
  <c r="R62" i="19"/>
  <c r="T61" i="19"/>
  <c r="S61" i="19"/>
  <c r="R61" i="19"/>
  <c r="Q61" i="19"/>
  <c r="P61" i="19"/>
  <c r="E61" i="19"/>
  <c r="U61" i="19" s="1"/>
  <c r="U60" i="19"/>
  <c r="S60" i="19"/>
  <c r="R60" i="19"/>
  <c r="Q60" i="19"/>
  <c r="Q59" i="19" s="1"/>
  <c r="P60" i="19"/>
  <c r="E60" i="19"/>
  <c r="E59" i="19" s="1"/>
  <c r="U59" i="19" s="1"/>
  <c r="T59" i="19"/>
  <c r="S59" i="19"/>
  <c r="R59" i="19"/>
  <c r="S58" i="19"/>
  <c r="R58" i="19"/>
  <c r="T57" i="19"/>
  <c r="S57" i="19"/>
  <c r="R57" i="19"/>
  <c r="Q57" i="19"/>
  <c r="P57" i="19"/>
  <c r="E57" i="19"/>
  <c r="U57" i="19" s="1"/>
  <c r="U56" i="19"/>
  <c r="S56" i="19"/>
  <c r="R56" i="19"/>
  <c r="Q56" i="19"/>
  <c r="P56" i="19"/>
  <c r="E56" i="19"/>
  <c r="T55" i="19"/>
  <c r="S55" i="19"/>
  <c r="R55" i="19"/>
  <c r="Q55" i="19"/>
  <c r="P55" i="19"/>
  <c r="E55" i="19"/>
  <c r="U55" i="19" s="1"/>
  <c r="S54" i="19"/>
  <c r="R54" i="19"/>
  <c r="Q54" i="19"/>
  <c r="Q53" i="19" s="1"/>
  <c r="P54" i="19"/>
  <c r="E54" i="19"/>
  <c r="U54" i="19" s="1"/>
  <c r="S53" i="19"/>
  <c r="R53" i="19"/>
  <c r="U52" i="19"/>
  <c r="T52" i="19"/>
  <c r="S52" i="19"/>
  <c r="R52" i="19"/>
  <c r="Q52" i="19"/>
  <c r="P52" i="19"/>
  <c r="E52" i="19"/>
  <c r="U51" i="19"/>
  <c r="S51" i="19"/>
  <c r="R51" i="19"/>
  <c r="Q51" i="19"/>
  <c r="P51" i="19"/>
  <c r="E51" i="19"/>
  <c r="T51" i="19" s="1"/>
  <c r="T50" i="19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U48" i="19"/>
  <c r="T48" i="19"/>
  <c r="S48" i="19"/>
  <c r="R48" i="19"/>
  <c r="Q48" i="19"/>
  <c r="P48" i="19"/>
  <c r="E48" i="19"/>
  <c r="S47" i="19"/>
  <c r="R47" i="19"/>
  <c r="Q47" i="19"/>
  <c r="P47" i="19"/>
  <c r="E47" i="19"/>
  <c r="S46" i="19"/>
  <c r="R46" i="19"/>
  <c r="Q46" i="19"/>
  <c r="P46" i="19"/>
  <c r="E46" i="19"/>
  <c r="U46" i="19" s="1"/>
  <c r="S45" i="19"/>
  <c r="R45" i="19"/>
  <c r="Q45" i="19"/>
  <c r="P45" i="19"/>
  <c r="E45" i="19"/>
  <c r="T45" i="19" s="1"/>
  <c r="T44" i="19"/>
  <c r="S44" i="19"/>
  <c r="R44" i="19"/>
  <c r="Q44" i="19"/>
  <c r="P44" i="19"/>
  <c r="E44" i="19"/>
  <c r="U44" i="19" s="1"/>
  <c r="S43" i="19"/>
  <c r="R43" i="19"/>
  <c r="S42" i="19"/>
  <c r="R42" i="19"/>
  <c r="U41" i="19"/>
  <c r="S41" i="19"/>
  <c r="R41" i="19"/>
  <c r="Q41" i="19"/>
  <c r="P41" i="19"/>
  <c r="E41" i="19"/>
  <c r="T41" i="19" s="1"/>
  <c r="T40" i="19"/>
  <c r="S40" i="19"/>
  <c r="R40" i="19"/>
  <c r="Q40" i="19"/>
  <c r="P40" i="19"/>
  <c r="E40" i="19"/>
  <c r="U40" i="19" s="1"/>
  <c r="S39" i="19"/>
  <c r="R39" i="19"/>
  <c r="Q39" i="19"/>
  <c r="P39" i="19"/>
  <c r="E39" i="19"/>
  <c r="U39" i="19" s="1"/>
  <c r="T38" i="19"/>
  <c r="S38" i="19"/>
  <c r="R38" i="19"/>
  <c r="Q38" i="19"/>
  <c r="P38" i="19"/>
  <c r="E38" i="19"/>
  <c r="U38" i="19" s="1"/>
  <c r="S37" i="19"/>
  <c r="R37" i="19"/>
  <c r="Q37" i="19"/>
  <c r="P37" i="19"/>
  <c r="E37" i="19"/>
  <c r="T36" i="19"/>
  <c r="S36" i="19"/>
  <c r="R36" i="19"/>
  <c r="Q36" i="19"/>
  <c r="P36" i="19"/>
  <c r="E36" i="19"/>
  <c r="U36" i="19" s="1"/>
  <c r="U35" i="19"/>
  <c r="S35" i="19"/>
  <c r="R35" i="19"/>
  <c r="Q35" i="19"/>
  <c r="P35" i="19"/>
  <c r="E35" i="19"/>
  <c r="T35" i="19" s="1"/>
  <c r="U34" i="19"/>
  <c r="S34" i="19"/>
  <c r="R34" i="19"/>
  <c r="Q34" i="19"/>
  <c r="P34" i="19"/>
  <c r="E34" i="19"/>
  <c r="T34" i="19" s="1"/>
  <c r="S33" i="19"/>
  <c r="R33" i="19"/>
  <c r="Q33" i="19"/>
  <c r="P33" i="19"/>
  <c r="E33" i="19"/>
  <c r="T33" i="19" s="1"/>
  <c r="S32" i="19"/>
  <c r="R32" i="19"/>
  <c r="Q32" i="19"/>
  <c r="P32" i="19"/>
  <c r="E32" i="19"/>
  <c r="S31" i="19"/>
  <c r="R31" i="19"/>
  <c r="Q31" i="19"/>
  <c r="P31" i="19"/>
  <c r="E31" i="19"/>
  <c r="U31" i="19" s="1"/>
  <c r="U30" i="19"/>
  <c r="S30" i="19"/>
  <c r="R30" i="19"/>
  <c r="Q30" i="19"/>
  <c r="P30" i="19"/>
  <c r="T30" i="19" s="1"/>
  <c r="E30" i="19"/>
  <c r="S29" i="19"/>
  <c r="R29" i="19"/>
  <c r="Q29" i="19"/>
  <c r="P29" i="19"/>
  <c r="E29" i="19"/>
  <c r="S28" i="19"/>
  <c r="R28" i="19"/>
  <c r="Q28" i="19"/>
  <c r="P28" i="19"/>
  <c r="E28" i="19"/>
  <c r="U28" i="19" s="1"/>
  <c r="S27" i="19"/>
  <c r="R27" i="19"/>
  <c r="S26" i="19"/>
  <c r="R26" i="19"/>
  <c r="Q26" i="19"/>
  <c r="P26" i="19"/>
  <c r="E26" i="19"/>
  <c r="U26" i="19" s="1"/>
  <c r="U25" i="19"/>
  <c r="S25" i="19"/>
  <c r="R25" i="19"/>
  <c r="Q25" i="19"/>
  <c r="P25" i="19"/>
  <c r="E25" i="19"/>
  <c r="T25" i="19" s="1"/>
  <c r="S24" i="19"/>
  <c r="R24" i="19"/>
  <c r="Q24" i="19"/>
  <c r="P24" i="19"/>
  <c r="E24" i="19"/>
  <c r="S23" i="19"/>
  <c r="R23" i="19"/>
  <c r="Q23" i="19"/>
  <c r="P23" i="19"/>
  <c r="E23" i="19"/>
  <c r="U23" i="19" s="1"/>
  <c r="S22" i="19"/>
  <c r="R22" i="19"/>
  <c r="Q22" i="19"/>
  <c r="P22" i="19"/>
  <c r="E22" i="19"/>
  <c r="T22" i="19" s="1"/>
  <c r="U21" i="19"/>
  <c r="T21" i="19"/>
  <c r="S21" i="19"/>
  <c r="R21" i="19"/>
  <c r="Q21" i="19"/>
  <c r="P21" i="19"/>
  <c r="E21" i="19"/>
  <c r="U20" i="19"/>
  <c r="S20" i="19"/>
  <c r="R20" i="19"/>
  <c r="Q20" i="19"/>
  <c r="P20" i="19"/>
  <c r="E20" i="19"/>
  <c r="T20" i="19" s="1"/>
  <c r="T19" i="19"/>
  <c r="S19" i="19"/>
  <c r="R19" i="19"/>
  <c r="Q19" i="19"/>
  <c r="P19" i="19"/>
  <c r="E19" i="19"/>
  <c r="U19" i="19" s="1"/>
  <c r="S18" i="19"/>
  <c r="R18" i="19"/>
  <c r="Q18" i="19"/>
  <c r="P18" i="19"/>
  <c r="E18" i="19"/>
  <c r="U18" i="19" s="1"/>
  <c r="T17" i="19"/>
  <c r="S17" i="19"/>
  <c r="R17" i="19"/>
  <c r="Q17" i="19"/>
  <c r="P17" i="19"/>
  <c r="E17" i="19"/>
  <c r="U17" i="19" s="1"/>
  <c r="S16" i="19"/>
  <c r="R16" i="19"/>
  <c r="Q16" i="19"/>
  <c r="P16" i="19"/>
  <c r="E16" i="19"/>
  <c r="S15" i="19"/>
  <c r="R15" i="19"/>
  <c r="Q15" i="19"/>
  <c r="P15" i="19"/>
  <c r="E15" i="19"/>
  <c r="U15" i="19" s="1"/>
  <c r="S14" i="19"/>
  <c r="R14" i="19"/>
  <c r="Q14" i="19"/>
  <c r="P14" i="19"/>
  <c r="E14" i="19"/>
  <c r="T14" i="19" s="1"/>
  <c r="T13" i="19"/>
  <c r="S13" i="19"/>
  <c r="R13" i="19"/>
  <c r="Q13" i="19"/>
  <c r="P13" i="19"/>
  <c r="E13" i="19"/>
  <c r="U13" i="19" s="1"/>
  <c r="U12" i="19"/>
  <c r="S12" i="19"/>
  <c r="R12" i="19"/>
  <c r="Q12" i="19"/>
  <c r="P12" i="19"/>
  <c r="E12" i="19"/>
  <c r="T12" i="19" s="1"/>
  <c r="T11" i="19"/>
  <c r="S11" i="19"/>
  <c r="R11" i="19"/>
  <c r="Q11" i="19"/>
  <c r="P11" i="19"/>
  <c r="E11" i="19"/>
  <c r="U11" i="19" s="1"/>
  <c r="S10" i="19"/>
  <c r="R10" i="19"/>
  <c r="Q10" i="19"/>
  <c r="P10" i="19"/>
  <c r="E10" i="19"/>
  <c r="S9" i="19"/>
  <c r="R9" i="19"/>
  <c r="S8" i="19"/>
  <c r="R8" i="19"/>
  <c r="S62" i="18"/>
  <c r="R62" i="18"/>
  <c r="T61" i="18"/>
  <c r="S61" i="18"/>
  <c r="R61" i="18"/>
  <c r="Q61" i="18"/>
  <c r="P61" i="18"/>
  <c r="E61" i="18"/>
  <c r="U61" i="18" s="1"/>
  <c r="U60" i="18"/>
  <c r="S60" i="18"/>
  <c r="R60" i="18"/>
  <c r="Q60" i="18"/>
  <c r="Q59" i="18" s="1"/>
  <c r="P60" i="18"/>
  <c r="P59" i="18" s="1"/>
  <c r="E60" i="18"/>
  <c r="E59" i="18" s="1"/>
  <c r="U59" i="18" s="1"/>
  <c r="T59" i="18"/>
  <c r="S59" i="18"/>
  <c r="R59" i="18"/>
  <c r="S58" i="18"/>
  <c r="R58" i="18"/>
  <c r="S57" i="18"/>
  <c r="R57" i="18"/>
  <c r="Q57" i="18"/>
  <c r="P57" i="18"/>
  <c r="E57" i="18"/>
  <c r="U57" i="18" s="1"/>
  <c r="S56" i="18"/>
  <c r="R56" i="18"/>
  <c r="Q56" i="18"/>
  <c r="P56" i="18"/>
  <c r="E56" i="18"/>
  <c r="S55" i="18"/>
  <c r="R55" i="18"/>
  <c r="Q55" i="18"/>
  <c r="P55" i="18"/>
  <c r="E55" i="18"/>
  <c r="T55" i="18" s="1"/>
  <c r="S54" i="18"/>
  <c r="R54" i="18"/>
  <c r="Q54" i="18"/>
  <c r="P54" i="18"/>
  <c r="E54" i="18"/>
  <c r="S53" i="18"/>
  <c r="R53" i="18"/>
  <c r="T52" i="18"/>
  <c r="S52" i="18"/>
  <c r="R52" i="18"/>
  <c r="Q52" i="18"/>
  <c r="P52" i="18"/>
  <c r="E52" i="18"/>
  <c r="U52" i="18" s="1"/>
  <c r="S51" i="18"/>
  <c r="R51" i="18"/>
  <c r="Q51" i="18"/>
  <c r="P51" i="18"/>
  <c r="E51" i="18"/>
  <c r="U51" i="18" s="1"/>
  <c r="T50" i="18"/>
  <c r="S50" i="18"/>
  <c r="R50" i="18"/>
  <c r="Q50" i="18"/>
  <c r="P50" i="18"/>
  <c r="E50" i="18"/>
  <c r="U50" i="18" s="1"/>
  <c r="S49" i="18"/>
  <c r="R49" i="18"/>
  <c r="Q49" i="18"/>
  <c r="P49" i="18"/>
  <c r="E49" i="18"/>
  <c r="S48" i="18"/>
  <c r="R48" i="18"/>
  <c r="Q48" i="18"/>
  <c r="P48" i="18"/>
  <c r="E48" i="18"/>
  <c r="U48" i="18" s="1"/>
  <c r="S47" i="18"/>
  <c r="R47" i="18"/>
  <c r="Q47" i="18"/>
  <c r="P47" i="18"/>
  <c r="E47" i="18"/>
  <c r="T47" i="18" s="1"/>
  <c r="S46" i="18"/>
  <c r="R46" i="18"/>
  <c r="Q46" i="18"/>
  <c r="P46" i="18"/>
  <c r="E46" i="18"/>
  <c r="T46" i="18" s="1"/>
  <c r="S45" i="18"/>
  <c r="R45" i="18"/>
  <c r="Q45" i="18"/>
  <c r="P45" i="18"/>
  <c r="E45" i="18"/>
  <c r="T45" i="18" s="1"/>
  <c r="S44" i="18"/>
  <c r="R44" i="18"/>
  <c r="Q44" i="18"/>
  <c r="P44" i="18"/>
  <c r="E44" i="18"/>
  <c r="U44" i="18" s="1"/>
  <c r="S43" i="18"/>
  <c r="R43" i="18"/>
  <c r="S42" i="18"/>
  <c r="R42" i="18"/>
  <c r="S41" i="18"/>
  <c r="R41" i="18"/>
  <c r="Q41" i="18"/>
  <c r="P41" i="18"/>
  <c r="E41" i="18"/>
  <c r="U41" i="18" s="1"/>
  <c r="U40" i="18"/>
  <c r="S40" i="18"/>
  <c r="R40" i="18"/>
  <c r="Q40" i="18"/>
  <c r="P40" i="18"/>
  <c r="E40" i="18"/>
  <c r="T40" i="18" s="1"/>
  <c r="S39" i="18"/>
  <c r="R39" i="18"/>
  <c r="Q39" i="18"/>
  <c r="P39" i="18"/>
  <c r="E39" i="18"/>
  <c r="S38" i="18"/>
  <c r="R38" i="18"/>
  <c r="Q38" i="18"/>
  <c r="P38" i="18"/>
  <c r="E38" i="18"/>
  <c r="T38" i="18" s="1"/>
  <c r="S37" i="18"/>
  <c r="R37" i="18"/>
  <c r="Q37" i="18"/>
  <c r="P37" i="18"/>
  <c r="E37" i="18"/>
  <c r="T37" i="18" s="1"/>
  <c r="T36" i="18"/>
  <c r="S36" i="18"/>
  <c r="R36" i="18"/>
  <c r="Q36" i="18"/>
  <c r="P36" i="18"/>
  <c r="E36" i="18"/>
  <c r="U36" i="18" s="1"/>
  <c r="U35" i="18"/>
  <c r="S35" i="18"/>
  <c r="R35" i="18"/>
  <c r="Q35" i="18"/>
  <c r="P35" i="18"/>
  <c r="E35" i="18"/>
  <c r="T35" i="18" s="1"/>
  <c r="T34" i="18"/>
  <c r="S34" i="18"/>
  <c r="R34" i="18"/>
  <c r="Q34" i="18"/>
  <c r="P34" i="18"/>
  <c r="E34" i="18"/>
  <c r="U34" i="18" s="1"/>
  <c r="S33" i="18"/>
  <c r="R33" i="18"/>
  <c r="Q33" i="18"/>
  <c r="P33" i="18"/>
  <c r="E33" i="18"/>
  <c r="U33" i="18" s="1"/>
  <c r="S32" i="18"/>
  <c r="R32" i="18"/>
  <c r="Q32" i="18"/>
  <c r="P32" i="18"/>
  <c r="E32" i="18"/>
  <c r="U32" i="18" s="1"/>
  <c r="S31" i="18"/>
  <c r="R31" i="18"/>
  <c r="Q31" i="18"/>
  <c r="P31" i="18"/>
  <c r="E31" i="18"/>
  <c r="S30" i="18"/>
  <c r="R30" i="18"/>
  <c r="Q30" i="18"/>
  <c r="P30" i="18"/>
  <c r="E30" i="18"/>
  <c r="U30" i="18" s="1"/>
  <c r="S29" i="18"/>
  <c r="R29" i="18"/>
  <c r="Q29" i="18"/>
  <c r="P29" i="18"/>
  <c r="E29" i="18"/>
  <c r="T29" i="18" s="1"/>
  <c r="U28" i="18"/>
  <c r="S28" i="18"/>
  <c r="R28" i="18"/>
  <c r="Q28" i="18"/>
  <c r="P28" i="18"/>
  <c r="E28" i="18"/>
  <c r="T28" i="18" s="1"/>
  <c r="S27" i="18"/>
  <c r="R27" i="18"/>
  <c r="S26" i="18"/>
  <c r="R26" i="18"/>
  <c r="Q26" i="18"/>
  <c r="P26" i="18"/>
  <c r="E26" i="18"/>
  <c r="T25" i="18"/>
  <c r="S25" i="18"/>
  <c r="R25" i="18"/>
  <c r="Q25" i="18"/>
  <c r="P25" i="18"/>
  <c r="E25" i="18"/>
  <c r="U25" i="18" s="1"/>
  <c r="U24" i="18"/>
  <c r="S24" i="18"/>
  <c r="R24" i="18"/>
  <c r="Q24" i="18"/>
  <c r="P24" i="18"/>
  <c r="E24" i="18"/>
  <c r="T24" i="18" s="1"/>
  <c r="T23" i="18"/>
  <c r="S23" i="18"/>
  <c r="R23" i="18"/>
  <c r="Q23" i="18"/>
  <c r="P23" i="18"/>
  <c r="E23" i="18"/>
  <c r="U22" i="18"/>
  <c r="S22" i="18"/>
  <c r="R22" i="18"/>
  <c r="Q22" i="18"/>
  <c r="P22" i="18"/>
  <c r="E22" i="18"/>
  <c r="T22" i="18" s="1"/>
  <c r="T21" i="18"/>
  <c r="S21" i="18"/>
  <c r="R21" i="18"/>
  <c r="Q21" i="18"/>
  <c r="P21" i="18"/>
  <c r="E21" i="18"/>
  <c r="U21" i="18" s="1"/>
  <c r="S20" i="18"/>
  <c r="R20" i="18"/>
  <c r="Q20" i="18"/>
  <c r="P20" i="18"/>
  <c r="E20" i="18"/>
  <c r="U20" i="18" s="1"/>
  <c r="T19" i="18"/>
  <c r="S19" i="18"/>
  <c r="R19" i="18"/>
  <c r="Q19" i="18"/>
  <c r="P19" i="18"/>
  <c r="E19" i="18"/>
  <c r="U19" i="18" s="1"/>
  <c r="S18" i="18"/>
  <c r="R18" i="18"/>
  <c r="Q18" i="18"/>
  <c r="P18" i="18"/>
  <c r="E18" i="18"/>
  <c r="S17" i="18"/>
  <c r="R17" i="18"/>
  <c r="Q17" i="18"/>
  <c r="P17" i="18"/>
  <c r="E17" i="18"/>
  <c r="U17" i="18" s="1"/>
  <c r="S16" i="18"/>
  <c r="R16" i="18"/>
  <c r="Q16" i="18"/>
  <c r="P16" i="18"/>
  <c r="E16" i="18"/>
  <c r="T16" i="18" s="1"/>
  <c r="T15" i="18"/>
  <c r="S15" i="18"/>
  <c r="R15" i="18"/>
  <c r="Q15" i="18"/>
  <c r="P15" i="18"/>
  <c r="E15" i="18"/>
  <c r="U15" i="18" s="1"/>
  <c r="U14" i="18"/>
  <c r="S14" i="18"/>
  <c r="R14" i="18"/>
  <c r="Q14" i="18"/>
  <c r="P14" i="18"/>
  <c r="E14" i="18"/>
  <c r="T14" i="18" s="1"/>
  <c r="T13" i="18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T11" i="18"/>
  <c r="S11" i="18"/>
  <c r="R11" i="18"/>
  <c r="Q11" i="18"/>
  <c r="P11" i="18"/>
  <c r="E11" i="18"/>
  <c r="U11" i="18" s="1"/>
  <c r="S10" i="18"/>
  <c r="R10" i="18"/>
  <c r="Q10" i="18"/>
  <c r="P10" i="18"/>
  <c r="E10" i="18"/>
  <c r="S9" i="18"/>
  <c r="R9" i="18"/>
  <c r="S8" i="18"/>
  <c r="R8" i="18"/>
  <c r="S62" i="17"/>
  <c r="R62" i="17"/>
  <c r="S61" i="17"/>
  <c r="R61" i="17"/>
  <c r="Q61" i="17"/>
  <c r="P61" i="17"/>
  <c r="E61" i="17"/>
  <c r="U61" i="17" s="1"/>
  <c r="S60" i="17"/>
  <c r="R60" i="17"/>
  <c r="Q60" i="17"/>
  <c r="P60" i="17"/>
  <c r="E60" i="17"/>
  <c r="S59" i="17"/>
  <c r="R59" i="17"/>
  <c r="S58" i="17"/>
  <c r="R58" i="17"/>
  <c r="U57" i="17"/>
  <c r="S57" i="17"/>
  <c r="R57" i="17"/>
  <c r="Q57" i="17"/>
  <c r="P57" i="17"/>
  <c r="E57" i="17"/>
  <c r="T57" i="17" s="1"/>
  <c r="S56" i="17"/>
  <c r="R56" i="17"/>
  <c r="Q56" i="17"/>
  <c r="P56" i="17"/>
  <c r="E56" i="17"/>
  <c r="T55" i="17"/>
  <c r="S55" i="17"/>
  <c r="R55" i="17"/>
  <c r="Q55" i="17"/>
  <c r="P55" i="17"/>
  <c r="E55" i="17"/>
  <c r="U55" i="17" s="1"/>
  <c r="U54" i="17"/>
  <c r="S54" i="17"/>
  <c r="R54" i="17"/>
  <c r="Q54" i="17"/>
  <c r="P54" i="17"/>
  <c r="E54" i="17"/>
  <c r="S53" i="17"/>
  <c r="R53" i="17"/>
  <c r="U52" i="17"/>
  <c r="S52" i="17"/>
  <c r="R52" i="17"/>
  <c r="Q52" i="17"/>
  <c r="P52" i="17"/>
  <c r="E52" i="17"/>
  <c r="T52" i="17" s="1"/>
  <c r="S51" i="17"/>
  <c r="R51" i="17"/>
  <c r="Q51" i="17"/>
  <c r="P51" i="17"/>
  <c r="E51" i="17"/>
  <c r="T50" i="17"/>
  <c r="S50" i="17"/>
  <c r="R50" i="17"/>
  <c r="Q50" i="17"/>
  <c r="P50" i="17"/>
  <c r="E50" i="17"/>
  <c r="U50" i="17" s="1"/>
  <c r="S49" i="17"/>
  <c r="R49" i="17"/>
  <c r="Q49" i="17"/>
  <c r="P49" i="17"/>
  <c r="E49" i="17"/>
  <c r="T49" i="17" s="1"/>
  <c r="U48" i="17"/>
  <c r="T48" i="17"/>
  <c r="S48" i="17"/>
  <c r="R48" i="17"/>
  <c r="Q48" i="17"/>
  <c r="P48" i="17"/>
  <c r="E48" i="17"/>
  <c r="U47" i="17"/>
  <c r="S47" i="17"/>
  <c r="R47" i="17"/>
  <c r="Q47" i="17"/>
  <c r="P47" i="17"/>
  <c r="E47" i="17"/>
  <c r="T47" i="17" s="1"/>
  <c r="T46" i="17"/>
  <c r="S46" i="17"/>
  <c r="R46" i="17"/>
  <c r="Q46" i="17"/>
  <c r="P46" i="17"/>
  <c r="E46" i="17"/>
  <c r="U46" i="17" s="1"/>
  <c r="S45" i="17"/>
  <c r="R45" i="17"/>
  <c r="Q45" i="17"/>
  <c r="P45" i="17"/>
  <c r="E45" i="17"/>
  <c r="U45" i="17" s="1"/>
  <c r="U44" i="17"/>
  <c r="T44" i="17"/>
  <c r="S44" i="17"/>
  <c r="R44" i="17"/>
  <c r="Q44" i="17"/>
  <c r="P44" i="17"/>
  <c r="E44" i="17"/>
  <c r="S43" i="17"/>
  <c r="R43" i="17"/>
  <c r="S42" i="17"/>
  <c r="R42" i="17"/>
  <c r="S41" i="17"/>
  <c r="R41" i="17"/>
  <c r="Q41" i="17"/>
  <c r="P41" i="17"/>
  <c r="E41" i="17"/>
  <c r="S40" i="17"/>
  <c r="R40" i="17"/>
  <c r="Q40" i="17"/>
  <c r="P40" i="17"/>
  <c r="E40" i="17"/>
  <c r="U40" i="17" s="1"/>
  <c r="S39" i="17"/>
  <c r="R39" i="17"/>
  <c r="Q39" i="17"/>
  <c r="P39" i="17"/>
  <c r="E39" i="17"/>
  <c r="T39" i="17" s="1"/>
  <c r="T38" i="17"/>
  <c r="S38" i="17"/>
  <c r="R38" i="17"/>
  <c r="Q38" i="17"/>
  <c r="P38" i="17"/>
  <c r="E38" i="17"/>
  <c r="U38" i="17" s="1"/>
  <c r="U37" i="17"/>
  <c r="S37" i="17"/>
  <c r="R37" i="17"/>
  <c r="Q37" i="17"/>
  <c r="P37" i="17"/>
  <c r="E37" i="17"/>
  <c r="T37" i="17" s="1"/>
  <c r="T36" i="17"/>
  <c r="S36" i="17"/>
  <c r="R36" i="17"/>
  <c r="Q36" i="17"/>
  <c r="P36" i="17"/>
  <c r="E36" i="17"/>
  <c r="U36" i="17" s="1"/>
  <c r="S35" i="17"/>
  <c r="R35" i="17"/>
  <c r="Q35" i="17"/>
  <c r="P35" i="17"/>
  <c r="E35" i="17"/>
  <c r="U35" i="17" s="1"/>
  <c r="T34" i="17"/>
  <c r="S34" i="17"/>
  <c r="R34" i="17"/>
  <c r="Q34" i="17"/>
  <c r="P34" i="17"/>
  <c r="E34" i="17"/>
  <c r="U34" i="17" s="1"/>
  <c r="S33" i="17"/>
  <c r="R33" i="17"/>
  <c r="Q33" i="17"/>
  <c r="P33" i="17"/>
  <c r="E33" i="17"/>
  <c r="S32" i="17"/>
  <c r="R32" i="17"/>
  <c r="Q32" i="17"/>
  <c r="P32" i="17"/>
  <c r="T32" i="17" s="1"/>
  <c r="E32" i="17"/>
  <c r="S31" i="17"/>
  <c r="R31" i="17"/>
  <c r="Q31" i="17"/>
  <c r="P31" i="17"/>
  <c r="E31" i="17"/>
  <c r="T31" i="17" s="1"/>
  <c r="S30" i="17"/>
  <c r="R30" i="17"/>
  <c r="Q30" i="17"/>
  <c r="P30" i="17"/>
  <c r="E30" i="17"/>
  <c r="T30" i="17" s="1"/>
  <c r="S29" i="17"/>
  <c r="R29" i="17"/>
  <c r="Q29" i="17"/>
  <c r="P29" i="17"/>
  <c r="E29" i="17"/>
  <c r="T29" i="17" s="1"/>
  <c r="S28" i="17"/>
  <c r="R28" i="17"/>
  <c r="Q28" i="17"/>
  <c r="P28" i="17"/>
  <c r="E28" i="17"/>
  <c r="U28" i="17" s="1"/>
  <c r="S27" i="17"/>
  <c r="R27" i="17"/>
  <c r="S26" i="17"/>
  <c r="R26" i="17"/>
  <c r="Q26" i="17"/>
  <c r="P26" i="17"/>
  <c r="E26" i="17"/>
  <c r="T26" i="17" s="1"/>
  <c r="S25" i="17"/>
  <c r="R25" i="17"/>
  <c r="Q25" i="17"/>
  <c r="P25" i="17"/>
  <c r="E25" i="17"/>
  <c r="T25" i="17" s="1"/>
  <c r="S24" i="17"/>
  <c r="R24" i="17"/>
  <c r="Q24" i="17"/>
  <c r="P24" i="17"/>
  <c r="E24" i="17"/>
  <c r="T24" i="17" s="1"/>
  <c r="S23" i="17"/>
  <c r="R23" i="17"/>
  <c r="Q23" i="17"/>
  <c r="P23" i="17"/>
  <c r="E23" i="17"/>
  <c r="U23" i="17" s="1"/>
  <c r="S22" i="17"/>
  <c r="R22" i="17"/>
  <c r="Q22" i="17"/>
  <c r="P22" i="17"/>
  <c r="E22" i="17"/>
  <c r="U22" i="17" s="1"/>
  <c r="S21" i="17"/>
  <c r="R21" i="17"/>
  <c r="Q21" i="17"/>
  <c r="P21" i="17"/>
  <c r="E21" i="17"/>
  <c r="T21" i="17" s="1"/>
  <c r="S20" i="17"/>
  <c r="R20" i="17"/>
  <c r="Q20" i="17"/>
  <c r="P20" i="17"/>
  <c r="E20" i="17"/>
  <c r="T19" i="17"/>
  <c r="S19" i="17"/>
  <c r="R19" i="17"/>
  <c r="Q19" i="17"/>
  <c r="P19" i="17"/>
  <c r="E19" i="17"/>
  <c r="U19" i="17" s="1"/>
  <c r="S18" i="17"/>
  <c r="R18" i="17"/>
  <c r="Q18" i="17"/>
  <c r="P18" i="17"/>
  <c r="E18" i="17"/>
  <c r="T18" i="17" s="1"/>
  <c r="T17" i="17"/>
  <c r="S17" i="17"/>
  <c r="R17" i="17"/>
  <c r="Q17" i="17"/>
  <c r="P17" i="17"/>
  <c r="E17" i="17"/>
  <c r="U17" i="17" s="1"/>
  <c r="U16" i="17"/>
  <c r="S16" i="17"/>
  <c r="R16" i="17"/>
  <c r="Q16" i="17"/>
  <c r="P16" i="17"/>
  <c r="E16" i="17"/>
  <c r="T15" i="17"/>
  <c r="S15" i="17"/>
  <c r="R15" i="17"/>
  <c r="Q15" i="17"/>
  <c r="P15" i="17"/>
  <c r="E15" i="17"/>
  <c r="U15" i="17" s="1"/>
  <c r="S14" i="17"/>
  <c r="R14" i="17"/>
  <c r="Q14" i="17"/>
  <c r="P14" i="17"/>
  <c r="E14" i="17"/>
  <c r="U14" i="17" s="1"/>
  <c r="T13" i="17"/>
  <c r="S13" i="17"/>
  <c r="R13" i="17"/>
  <c r="Q13" i="17"/>
  <c r="P13" i="17"/>
  <c r="E13" i="17"/>
  <c r="U13" i="17" s="1"/>
  <c r="S12" i="17"/>
  <c r="R12" i="17"/>
  <c r="Q12" i="17"/>
  <c r="P12" i="17"/>
  <c r="E12" i="17"/>
  <c r="S11" i="17"/>
  <c r="R11" i="17"/>
  <c r="Q11" i="17"/>
  <c r="P11" i="17"/>
  <c r="E11" i="17"/>
  <c r="U11" i="17" s="1"/>
  <c r="S10" i="17"/>
  <c r="R10" i="17"/>
  <c r="Q10" i="17"/>
  <c r="P10" i="17"/>
  <c r="E10" i="17"/>
  <c r="U10" i="17" s="1"/>
  <c r="S9" i="17"/>
  <c r="R9" i="17"/>
  <c r="S8" i="17"/>
  <c r="R8" i="17"/>
  <c r="S62" i="16"/>
  <c r="R62" i="16"/>
  <c r="U61" i="16"/>
  <c r="S61" i="16"/>
  <c r="R61" i="16"/>
  <c r="Q61" i="16"/>
  <c r="P61" i="16"/>
  <c r="E61" i="16"/>
  <c r="T61" i="16" s="1"/>
  <c r="S60" i="16"/>
  <c r="R60" i="16"/>
  <c r="Q60" i="16"/>
  <c r="P60" i="16"/>
  <c r="E60" i="16"/>
  <c r="S59" i="16"/>
  <c r="R59" i="16"/>
  <c r="S58" i="16"/>
  <c r="R58" i="16"/>
  <c r="T57" i="16"/>
  <c r="S57" i="16"/>
  <c r="R57" i="16"/>
  <c r="Q57" i="16"/>
  <c r="P57" i="16"/>
  <c r="E57" i="16"/>
  <c r="U57" i="16" s="1"/>
  <c r="U56" i="16"/>
  <c r="S56" i="16"/>
  <c r="R56" i="16"/>
  <c r="Q56" i="16"/>
  <c r="P56" i="16"/>
  <c r="E56" i="16"/>
  <c r="S55" i="16"/>
  <c r="R55" i="16"/>
  <c r="Q55" i="16"/>
  <c r="P55" i="16"/>
  <c r="E55" i="16"/>
  <c r="T55" i="16" s="1"/>
  <c r="S54" i="16"/>
  <c r="R54" i="16"/>
  <c r="Q54" i="16"/>
  <c r="P54" i="16"/>
  <c r="E54" i="16"/>
  <c r="T54" i="16" s="1"/>
  <c r="S53" i="16"/>
  <c r="R53" i="16"/>
  <c r="S52" i="16"/>
  <c r="R52" i="16"/>
  <c r="Q52" i="16"/>
  <c r="P52" i="16"/>
  <c r="E52" i="16"/>
  <c r="U52" i="16" s="1"/>
  <c r="S51" i="16"/>
  <c r="R51" i="16"/>
  <c r="Q51" i="16"/>
  <c r="P51" i="16"/>
  <c r="E51" i="16"/>
  <c r="T51" i="16" s="1"/>
  <c r="T50" i="16"/>
  <c r="S50" i="16"/>
  <c r="R50" i="16"/>
  <c r="Q50" i="16"/>
  <c r="P50" i="16"/>
  <c r="E50" i="16"/>
  <c r="U50" i="16" s="1"/>
  <c r="U49" i="16"/>
  <c r="S49" i="16"/>
  <c r="R49" i="16"/>
  <c r="Q49" i="16"/>
  <c r="P49" i="16"/>
  <c r="E49" i="16"/>
  <c r="T49" i="16" s="1"/>
  <c r="T48" i="16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T46" i="16"/>
  <c r="S46" i="16"/>
  <c r="R46" i="16"/>
  <c r="Q46" i="16"/>
  <c r="P46" i="16"/>
  <c r="E46" i="16"/>
  <c r="U46" i="16" s="1"/>
  <c r="S45" i="16"/>
  <c r="R45" i="16"/>
  <c r="Q45" i="16"/>
  <c r="P45" i="16"/>
  <c r="E45" i="16"/>
  <c r="S44" i="16"/>
  <c r="R44" i="16"/>
  <c r="Q44" i="16"/>
  <c r="P44" i="16"/>
  <c r="E44" i="16"/>
  <c r="U44" i="16" s="1"/>
  <c r="S43" i="16"/>
  <c r="R43" i="16"/>
  <c r="S42" i="16"/>
  <c r="R42" i="16"/>
  <c r="S41" i="16"/>
  <c r="R41" i="16"/>
  <c r="Q41" i="16"/>
  <c r="P41" i="16"/>
  <c r="E41" i="16"/>
  <c r="T41" i="16" s="1"/>
  <c r="U40" i="16"/>
  <c r="S40" i="16"/>
  <c r="R40" i="16"/>
  <c r="Q40" i="16"/>
  <c r="P40" i="16"/>
  <c r="E40" i="16"/>
  <c r="T40" i="16" s="1"/>
  <c r="S39" i="16"/>
  <c r="R39" i="16"/>
  <c r="Q39" i="16"/>
  <c r="P39" i="16"/>
  <c r="E39" i="16"/>
  <c r="T39" i="16" s="1"/>
  <c r="S38" i="16"/>
  <c r="R38" i="16"/>
  <c r="Q38" i="16"/>
  <c r="P38" i="16"/>
  <c r="E38" i="16"/>
  <c r="U38" i="16" s="1"/>
  <c r="S37" i="16"/>
  <c r="R37" i="16"/>
  <c r="Q37" i="16"/>
  <c r="P37" i="16"/>
  <c r="E37" i="16"/>
  <c r="U37" i="16" s="1"/>
  <c r="U36" i="16"/>
  <c r="S36" i="16"/>
  <c r="R36" i="16"/>
  <c r="Q36" i="16"/>
  <c r="P36" i="16"/>
  <c r="E36" i="16"/>
  <c r="T36" i="16" s="1"/>
  <c r="S35" i="16"/>
  <c r="R35" i="16"/>
  <c r="Q35" i="16"/>
  <c r="P35" i="16"/>
  <c r="E35" i="16"/>
  <c r="T34" i="16"/>
  <c r="S34" i="16"/>
  <c r="R34" i="16"/>
  <c r="Q34" i="16"/>
  <c r="P34" i="16"/>
  <c r="E34" i="16"/>
  <c r="U34" i="16" s="1"/>
  <c r="S33" i="16"/>
  <c r="R33" i="16"/>
  <c r="Q33" i="16"/>
  <c r="P33" i="16"/>
  <c r="E33" i="16"/>
  <c r="T33" i="16" s="1"/>
  <c r="S32" i="16"/>
  <c r="R32" i="16"/>
  <c r="Q32" i="16"/>
  <c r="P32" i="16"/>
  <c r="E32" i="16"/>
  <c r="T32" i="16" s="1"/>
  <c r="S31" i="16"/>
  <c r="R31" i="16"/>
  <c r="Q31" i="16"/>
  <c r="P31" i="16"/>
  <c r="E31" i="16"/>
  <c r="T31" i="16" s="1"/>
  <c r="S30" i="16"/>
  <c r="R30" i="16"/>
  <c r="Q30" i="16"/>
  <c r="P30" i="16"/>
  <c r="T30" i="16" s="1"/>
  <c r="E30" i="16"/>
  <c r="U30" i="16" s="1"/>
  <c r="S29" i="16"/>
  <c r="R29" i="16"/>
  <c r="Q29" i="16"/>
  <c r="P29" i="16"/>
  <c r="E29" i="16"/>
  <c r="T28" i="16"/>
  <c r="S28" i="16"/>
  <c r="R28" i="16"/>
  <c r="Q28" i="16"/>
  <c r="P28" i="16"/>
  <c r="E28" i="16"/>
  <c r="U28" i="16" s="1"/>
  <c r="S27" i="16"/>
  <c r="R27" i="16"/>
  <c r="U26" i="16"/>
  <c r="S26" i="16"/>
  <c r="R26" i="16"/>
  <c r="Q26" i="16"/>
  <c r="P26" i="16"/>
  <c r="E26" i="16"/>
  <c r="T26" i="16" s="1"/>
  <c r="T25" i="16"/>
  <c r="S25" i="16"/>
  <c r="R25" i="16"/>
  <c r="Q25" i="16"/>
  <c r="P25" i="16"/>
  <c r="E25" i="16"/>
  <c r="U25" i="16" s="1"/>
  <c r="S24" i="16"/>
  <c r="R24" i="16"/>
  <c r="Q24" i="16"/>
  <c r="P24" i="16"/>
  <c r="E24" i="16"/>
  <c r="S23" i="16"/>
  <c r="R23" i="16"/>
  <c r="Q23" i="16"/>
  <c r="P23" i="16"/>
  <c r="E23" i="16"/>
  <c r="U23" i="16" s="1"/>
  <c r="S22" i="16"/>
  <c r="R22" i="16"/>
  <c r="Q22" i="16"/>
  <c r="P22" i="16"/>
  <c r="E22" i="16"/>
  <c r="T22" i="16" s="1"/>
  <c r="T21" i="16"/>
  <c r="S21" i="16"/>
  <c r="R21" i="16"/>
  <c r="Q21" i="16"/>
  <c r="P21" i="16"/>
  <c r="E21" i="16"/>
  <c r="U21" i="16" s="1"/>
  <c r="S20" i="16"/>
  <c r="R20" i="16"/>
  <c r="Q20" i="16"/>
  <c r="P20" i="16"/>
  <c r="E20" i="16"/>
  <c r="T20" i="16" s="1"/>
  <c r="T19" i="16"/>
  <c r="S19" i="16"/>
  <c r="R19" i="16"/>
  <c r="Q19" i="16"/>
  <c r="P19" i="16"/>
  <c r="E19" i="16"/>
  <c r="U19" i="16" s="1"/>
  <c r="U18" i="16"/>
  <c r="S18" i="16"/>
  <c r="R18" i="16"/>
  <c r="Q18" i="16"/>
  <c r="P18" i="16"/>
  <c r="E18" i="16"/>
  <c r="T18" i="16" s="1"/>
  <c r="T17" i="16"/>
  <c r="S17" i="16"/>
  <c r="R17" i="16"/>
  <c r="Q17" i="16"/>
  <c r="P17" i="16"/>
  <c r="E17" i="16"/>
  <c r="U17" i="16" s="1"/>
  <c r="S16" i="16"/>
  <c r="R16" i="16"/>
  <c r="Q16" i="16"/>
  <c r="P16" i="16"/>
  <c r="E16" i="16"/>
  <c r="T15" i="16"/>
  <c r="S15" i="16"/>
  <c r="R15" i="16"/>
  <c r="Q15" i="16"/>
  <c r="P15" i="16"/>
  <c r="E15" i="16"/>
  <c r="U15" i="16" s="1"/>
  <c r="U14" i="16"/>
  <c r="S14" i="16"/>
  <c r="R14" i="16"/>
  <c r="Q14" i="16"/>
  <c r="P14" i="16"/>
  <c r="E14" i="16"/>
  <c r="T14" i="16" s="1"/>
  <c r="T13" i="16"/>
  <c r="S13" i="16"/>
  <c r="R13" i="16"/>
  <c r="Q13" i="16"/>
  <c r="P13" i="16"/>
  <c r="E13" i="16"/>
  <c r="U13" i="16" s="1"/>
  <c r="U12" i="16"/>
  <c r="S12" i="16"/>
  <c r="R12" i="16"/>
  <c r="Q12" i="16"/>
  <c r="P12" i="16"/>
  <c r="E12" i="16"/>
  <c r="T12" i="16" s="1"/>
  <c r="U11" i="16"/>
  <c r="S11" i="16"/>
  <c r="R11" i="16"/>
  <c r="Q11" i="16"/>
  <c r="P11" i="16"/>
  <c r="E11" i="16"/>
  <c r="T11" i="16" s="1"/>
  <c r="S10" i="16"/>
  <c r="R10" i="16"/>
  <c r="Q10" i="16"/>
  <c r="P10" i="16"/>
  <c r="E10" i="16"/>
  <c r="S9" i="16"/>
  <c r="R9" i="16"/>
  <c r="S8" i="16"/>
  <c r="R8" i="16"/>
  <c r="S62" i="15"/>
  <c r="R62" i="15"/>
  <c r="T61" i="15"/>
  <c r="S61" i="15"/>
  <c r="R61" i="15"/>
  <c r="Q61" i="15"/>
  <c r="P61" i="15"/>
  <c r="E61" i="15"/>
  <c r="U61" i="15" s="1"/>
  <c r="U60" i="15"/>
  <c r="S60" i="15"/>
  <c r="R60" i="15"/>
  <c r="Q60" i="15"/>
  <c r="Q59" i="15" s="1"/>
  <c r="P60" i="15"/>
  <c r="E60" i="15"/>
  <c r="S59" i="15"/>
  <c r="R59" i="15"/>
  <c r="S58" i="15"/>
  <c r="R58" i="15"/>
  <c r="U57" i="15"/>
  <c r="S57" i="15"/>
  <c r="R57" i="15"/>
  <c r="Q57" i="15"/>
  <c r="P57" i="15"/>
  <c r="E57" i="15"/>
  <c r="T57" i="15" s="1"/>
  <c r="S56" i="15"/>
  <c r="R56" i="15"/>
  <c r="Q56" i="15"/>
  <c r="P56" i="15"/>
  <c r="E56" i="15"/>
  <c r="T56" i="15" s="1"/>
  <c r="S55" i="15"/>
  <c r="R55" i="15"/>
  <c r="Q55" i="15"/>
  <c r="P55" i="15"/>
  <c r="E55" i="15"/>
  <c r="U55" i="15" s="1"/>
  <c r="S54" i="15"/>
  <c r="R54" i="15"/>
  <c r="Q54" i="15"/>
  <c r="P54" i="15"/>
  <c r="E54" i="15"/>
  <c r="S53" i="15"/>
  <c r="R53" i="15"/>
  <c r="S52" i="15"/>
  <c r="R52" i="15"/>
  <c r="Q52" i="15"/>
  <c r="P52" i="15"/>
  <c r="E52" i="15"/>
  <c r="T52" i="15" s="1"/>
  <c r="S51" i="15"/>
  <c r="R51" i="15"/>
  <c r="Q51" i="15"/>
  <c r="P51" i="15"/>
  <c r="E51" i="15"/>
  <c r="T51" i="15" s="1"/>
  <c r="S50" i="15"/>
  <c r="R50" i="15"/>
  <c r="Q50" i="15"/>
  <c r="P50" i="15"/>
  <c r="E50" i="15"/>
  <c r="U50" i="15" s="1"/>
  <c r="S49" i="15"/>
  <c r="R49" i="15"/>
  <c r="Q49" i="15"/>
  <c r="P49" i="15"/>
  <c r="E49" i="15"/>
  <c r="S48" i="15"/>
  <c r="R48" i="15"/>
  <c r="Q48" i="15"/>
  <c r="P48" i="15"/>
  <c r="E48" i="15"/>
  <c r="T48" i="15" s="1"/>
  <c r="S47" i="15"/>
  <c r="R47" i="15"/>
  <c r="Q47" i="15"/>
  <c r="P47" i="15"/>
  <c r="E47" i="15"/>
  <c r="T47" i="15" s="1"/>
  <c r="S46" i="15"/>
  <c r="R46" i="15"/>
  <c r="Q46" i="15"/>
  <c r="P46" i="15"/>
  <c r="E46" i="15"/>
  <c r="U46" i="15" s="1"/>
  <c r="S45" i="15"/>
  <c r="R45" i="15"/>
  <c r="Q45" i="15"/>
  <c r="P45" i="15"/>
  <c r="E45" i="15"/>
  <c r="T45" i="15" s="1"/>
  <c r="S44" i="15"/>
  <c r="R44" i="15"/>
  <c r="Q44" i="15"/>
  <c r="P44" i="15"/>
  <c r="E44" i="15"/>
  <c r="T44" i="15" s="1"/>
  <c r="S43" i="15"/>
  <c r="R43" i="15"/>
  <c r="S42" i="15"/>
  <c r="R42" i="15"/>
  <c r="S41" i="15"/>
  <c r="R41" i="15"/>
  <c r="Q41" i="15"/>
  <c r="P41" i="15"/>
  <c r="E41" i="15"/>
  <c r="T41" i="15" s="1"/>
  <c r="S40" i="15"/>
  <c r="R40" i="15"/>
  <c r="Q40" i="15"/>
  <c r="P40" i="15"/>
  <c r="E40" i="15"/>
  <c r="U40" i="15" s="1"/>
  <c r="S39" i="15"/>
  <c r="R39" i="15"/>
  <c r="Q39" i="15"/>
  <c r="P39" i="15"/>
  <c r="E39" i="15"/>
  <c r="T38" i="15"/>
  <c r="S38" i="15"/>
  <c r="R38" i="15"/>
  <c r="Q38" i="15"/>
  <c r="P38" i="15"/>
  <c r="E38" i="15"/>
  <c r="U38" i="15" s="1"/>
  <c r="T37" i="15"/>
  <c r="S37" i="15"/>
  <c r="R37" i="15"/>
  <c r="Q37" i="15"/>
  <c r="P37" i="15"/>
  <c r="E37" i="15"/>
  <c r="U37" i="15" s="1"/>
  <c r="T36" i="15"/>
  <c r="S36" i="15"/>
  <c r="R36" i="15"/>
  <c r="Q36" i="15"/>
  <c r="P36" i="15"/>
  <c r="E36" i="15"/>
  <c r="U36" i="15" s="1"/>
  <c r="U35" i="15"/>
  <c r="S35" i="15"/>
  <c r="R35" i="15"/>
  <c r="Q35" i="15"/>
  <c r="P35" i="15"/>
  <c r="E35" i="15"/>
  <c r="T35" i="15" s="1"/>
  <c r="U34" i="15"/>
  <c r="S34" i="15"/>
  <c r="R34" i="15"/>
  <c r="Q34" i="15"/>
  <c r="P34" i="15"/>
  <c r="E34" i="15"/>
  <c r="T34" i="15" s="1"/>
  <c r="S33" i="15"/>
  <c r="R33" i="15"/>
  <c r="Q33" i="15"/>
  <c r="P33" i="15"/>
  <c r="E33" i="15"/>
  <c r="T33" i="15" s="1"/>
  <c r="S32" i="15"/>
  <c r="R32" i="15"/>
  <c r="Q32" i="15"/>
  <c r="P32" i="15"/>
  <c r="E32" i="15"/>
  <c r="U32" i="15" s="1"/>
  <c r="S31" i="15"/>
  <c r="R31" i="15"/>
  <c r="Q31" i="15"/>
  <c r="P31" i="15"/>
  <c r="E31" i="15"/>
  <c r="S30" i="15"/>
  <c r="R30" i="15"/>
  <c r="Q30" i="15"/>
  <c r="P30" i="15"/>
  <c r="E30" i="15"/>
  <c r="U30" i="15" s="1"/>
  <c r="S29" i="15"/>
  <c r="R29" i="15"/>
  <c r="Q29" i="15"/>
  <c r="P29" i="15"/>
  <c r="E29" i="15"/>
  <c r="U29" i="15" s="1"/>
  <c r="T28" i="15"/>
  <c r="S28" i="15"/>
  <c r="R28" i="15"/>
  <c r="Q28" i="15"/>
  <c r="P28" i="15"/>
  <c r="E28" i="15"/>
  <c r="U28" i="15" s="1"/>
  <c r="S27" i="15"/>
  <c r="R27" i="15"/>
  <c r="S26" i="15"/>
  <c r="R26" i="15"/>
  <c r="Q26" i="15"/>
  <c r="P26" i="15"/>
  <c r="E26" i="15"/>
  <c r="T25" i="15"/>
  <c r="S25" i="15"/>
  <c r="R25" i="15"/>
  <c r="Q25" i="15"/>
  <c r="P25" i="15"/>
  <c r="E25" i="15"/>
  <c r="U25" i="15" s="1"/>
  <c r="U24" i="15"/>
  <c r="S24" i="15"/>
  <c r="R24" i="15"/>
  <c r="Q24" i="15"/>
  <c r="P24" i="15"/>
  <c r="E24" i="15"/>
  <c r="T24" i="15" s="1"/>
  <c r="S23" i="15"/>
  <c r="R23" i="15"/>
  <c r="Q23" i="15"/>
  <c r="P23" i="15"/>
  <c r="T23" i="15" s="1"/>
  <c r="E23" i="15"/>
  <c r="U23" i="15" s="1"/>
  <c r="S22" i="15"/>
  <c r="R22" i="15"/>
  <c r="Q22" i="15"/>
  <c r="P22" i="15"/>
  <c r="E22" i="15"/>
  <c r="T22" i="15" s="1"/>
  <c r="T21" i="15"/>
  <c r="S21" i="15"/>
  <c r="R21" i="15"/>
  <c r="Q21" i="15"/>
  <c r="P21" i="15"/>
  <c r="E21" i="15"/>
  <c r="U21" i="15" s="1"/>
  <c r="U20" i="15"/>
  <c r="S20" i="15"/>
  <c r="R20" i="15"/>
  <c r="Q20" i="15"/>
  <c r="P20" i="15"/>
  <c r="E20" i="15"/>
  <c r="T19" i="15"/>
  <c r="S19" i="15"/>
  <c r="R19" i="15"/>
  <c r="Q19" i="15"/>
  <c r="P19" i="15"/>
  <c r="E19" i="15"/>
  <c r="U19" i="15" s="1"/>
  <c r="S18" i="15"/>
  <c r="R18" i="15"/>
  <c r="Q18" i="15"/>
  <c r="P18" i="15"/>
  <c r="E18" i="15"/>
  <c r="T17" i="15"/>
  <c r="S17" i="15"/>
  <c r="R17" i="15"/>
  <c r="Q17" i="15"/>
  <c r="P17" i="15"/>
  <c r="E17" i="15"/>
  <c r="U17" i="15" s="1"/>
  <c r="U16" i="15"/>
  <c r="S16" i="15"/>
  <c r="R16" i="15"/>
  <c r="Q16" i="15"/>
  <c r="P16" i="15"/>
  <c r="E16" i="15"/>
  <c r="T15" i="15"/>
  <c r="S15" i="15"/>
  <c r="R15" i="15"/>
  <c r="Q15" i="15"/>
  <c r="P15" i="15"/>
  <c r="E15" i="15"/>
  <c r="U15" i="15" s="1"/>
  <c r="S14" i="15"/>
  <c r="R14" i="15"/>
  <c r="Q14" i="15"/>
  <c r="P14" i="15"/>
  <c r="E14" i="15"/>
  <c r="T14" i="15" s="1"/>
  <c r="T13" i="15"/>
  <c r="S13" i="15"/>
  <c r="R13" i="15"/>
  <c r="Q13" i="15"/>
  <c r="P13" i="15"/>
  <c r="E13" i="15"/>
  <c r="U13" i="15" s="1"/>
  <c r="U12" i="15"/>
  <c r="S12" i="15"/>
  <c r="R12" i="15"/>
  <c r="Q12" i="15"/>
  <c r="P12" i="15"/>
  <c r="E12" i="15"/>
  <c r="T12" i="15" s="1"/>
  <c r="T11" i="15"/>
  <c r="S11" i="15"/>
  <c r="R11" i="15"/>
  <c r="Q11" i="15"/>
  <c r="P11" i="15"/>
  <c r="E11" i="15"/>
  <c r="U11" i="15" s="1"/>
  <c r="S10" i="15"/>
  <c r="R10" i="15"/>
  <c r="Q10" i="15"/>
  <c r="Q9" i="15" s="1"/>
  <c r="P10" i="15"/>
  <c r="E10" i="15"/>
  <c r="S9" i="15"/>
  <c r="R9" i="15"/>
  <c r="S8" i="15"/>
  <c r="R8" i="15"/>
  <c r="S62" i="14"/>
  <c r="R62" i="14"/>
  <c r="T61" i="14"/>
  <c r="S61" i="14"/>
  <c r="R61" i="14"/>
  <c r="Q61" i="14"/>
  <c r="P61" i="14"/>
  <c r="E61" i="14"/>
  <c r="U61" i="14" s="1"/>
  <c r="U60" i="14"/>
  <c r="S60" i="14"/>
  <c r="R60" i="14"/>
  <c r="Q60" i="14"/>
  <c r="P60" i="14"/>
  <c r="E60" i="14"/>
  <c r="E59" i="14" s="1"/>
  <c r="U59" i="14" s="1"/>
  <c r="T59" i="14"/>
  <c r="S59" i="14"/>
  <c r="R59" i="14"/>
  <c r="S58" i="14"/>
  <c r="R58" i="14"/>
  <c r="S57" i="14"/>
  <c r="R57" i="14"/>
  <c r="Q57" i="14"/>
  <c r="P57" i="14"/>
  <c r="E57" i="14"/>
  <c r="U57" i="14" s="1"/>
  <c r="S56" i="14"/>
  <c r="R56" i="14"/>
  <c r="Q56" i="14"/>
  <c r="P56" i="14"/>
  <c r="E56" i="14"/>
  <c r="T55" i="14"/>
  <c r="S55" i="14"/>
  <c r="R55" i="14"/>
  <c r="Q55" i="14"/>
  <c r="P55" i="14"/>
  <c r="E55" i="14"/>
  <c r="U55" i="14" s="1"/>
  <c r="T54" i="14"/>
  <c r="S54" i="14"/>
  <c r="R54" i="14"/>
  <c r="Q54" i="14"/>
  <c r="P54" i="14"/>
  <c r="E54" i="14"/>
  <c r="U54" i="14" s="1"/>
  <c r="S53" i="14"/>
  <c r="R53" i="14"/>
  <c r="S52" i="14"/>
  <c r="R52" i="14"/>
  <c r="Q52" i="14"/>
  <c r="P52" i="14"/>
  <c r="E52" i="14"/>
  <c r="U52" i="14" s="1"/>
  <c r="S51" i="14"/>
  <c r="R51" i="14"/>
  <c r="Q51" i="14"/>
  <c r="P51" i="14"/>
  <c r="E51" i="14"/>
  <c r="U50" i="14"/>
  <c r="S50" i="14"/>
  <c r="R50" i="14"/>
  <c r="Q50" i="14"/>
  <c r="P50" i="14"/>
  <c r="E50" i="14"/>
  <c r="T50" i="14" s="1"/>
  <c r="T49" i="14"/>
  <c r="S49" i="14"/>
  <c r="R49" i="14"/>
  <c r="Q49" i="14"/>
  <c r="P49" i="14"/>
  <c r="E49" i="14"/>
  <c r="U49" i="14" s="1"/>
  <c r="T48" i="14"/>
  <c r="S48" i="14"/>
  <c r="R48" i="14"/>
  <c r="Q48" i="14"/>
  <c r="P48" i="14"/>
  <c r="E48" i="14"/>
  <c r="U48" i="14" s="1"/>
  <c r="U47" i="14"/>
  <c r="S47" i="14"/>
  <c r="R47" i="14"/>
  <c r="Q47" i="14"/>
  <c r="P47" i="14"/>
  <c r="E47" i="14"/>
  <c r="T47" i="14" s="1"/>
  <c r="S46" i="14"/>
  <c r="R46" i="14"/>
  <c r="Q46" i="14"/>
  <c r="P46" i="14"/>
  <c r="E46" i="14"/>
  <c r="T46" i="14" s="1"/>
  <c r="S45" i="14"/>
  <c r="R45" i="14"/>
  <c r="Q45" i="14"/>
  <c r="P45" i="14"/>
  <c r="E45" i="14"/>
  <c r="T45" i="14" s="1"/>
  <c r="S44" i="14"/>
  <c r="R44" i="14"/>
  <c r="Q44" i="14"/>
  <c r="P44" i="14"/>
  <c r="E44" i="14"/>
  <c r="T44" i="14" s="1"/>
  <c r="S43" i="14"/>
  <c r="R43" i="14"/>
  <c r="S42" i="14"/>
  <c r="R42" i="14"/>
  <c r="S41" i="14"/>
  <c r="R41" i="14"/>
  <c r="Q41" i="14"/>
  <c r="P41" i="14"/>
  <c r="E41" i="14"/>
  <c r="U40" i="14"/>
  <c r="S40" i="14"/>
  <c r="R40" i="14"/>
  <c r="Q40" i="14"/>
  <c r="P40" i="14"/>
  <c r="E40" i="14"/>
  <c r="T40" i="14" s="1"/>
  <c r="S39" i="14"/>
  <c r="R39" i="14"/>
  <c r="Q39" i="14"/>
  <c r="P39" i="14"/>
  <c r="E39" i="14"/>
  <c r="T39" i="14" s="1"/>
  <c r="S38" i="14"/>
  <c r="R38" i="14"/>
  <c r="Q38" i="14"/>
  <c r="P38" i="14"/>
  <c r="E38" i="14"/>
  <c r="T38" i="14" s="1"/>
  <c r="S37" i="14"/>
  <c r="R37" i="14"/>
  <c r="Q37" i="14"/>
  <c r="P37" i="14"/>
  <c r="E37" i="14"/>
  <c r="T37" i="14" s="1"/>
  <c r="T36" i="14"/>
  <c r="S36" i="14"/>
  <c r="R36" i="14"/>
  <c r="Q36" i="14"/>
  <c r="P36" i="14"/>
  <c r="E36" i="14"/>
  <c r="U36" i="14" s="1"/>
  <c r="U35" i="14"/>
  <c r="S35" i="14"/>
  <c r="R35" i="14"/>
  <c r="Q35" i="14"/>
  <c r="P35" i="14"/>
  <c r="E35" i="14"/>
  <c r="T35" i="14" s="1"/>
  <c r="S34" i="14"/>
  <c r="R34" i="14"/>
  <c r="Q34" i="14"/>
  <c r="P34" i="14"/>
  <c r="E34" i="14"/>
  <c r="U34" i="14" s="1"/>
  <c r="S33" i="14"/>
  <c r="R33" i="14"/>
  <c r="Q33" i="14"/>
  <c r="P33" i="14"/>
  <c r="E33" i="14"/>
  <c r="U32" i="14"/>
  <c r="S32" i="14"/>
  <c r="R32" i="14"/>
  <c r="Q32" i="14"/>
  <c r="P32" i="14"/>
  <c r="T32" i="14" s="1"/>
  <c r="E32" i="14"/>
  <c r="S31" i="14"/>
  <c r="R31" i="14"/>
  <c r="Q31" i="14"/>
  <c r="P31" i="14"/>
  <c r="E31" i="14"/>
  <c r="U31" i="14" s="1"/>
  <c r="S30" i="14"/>
  <c r="R30" i="14"/>
  <c r="Q30" i="14"/>
  <c r="P30" i="14"/>
  <c r="E30" i="14"/>
  <c r="U30" i="14" s="1"/>
  <c r="S29" i="14"/>
  <c r="R29" i="14"/>
  <c r="Q29" i="14"/>
  <c r="P29" i="14"/>
  <c r="E29" i="14"/>
  <c r="T29" i="14" s="1"/>
  <c r="T28" i="14"/>
  <c r="S28" i="14"/>
  <c r="R28" i="14"/>
  <c r="Q28" i="14"/>
  <c r="P28" i="14"/>
  <c r="E28" i="14"/>
  <c r="U28" i="14" s="1"/>
  <c r="S27" i="14"/>
  <c r="R27" i="14"/>
  <c r="S26" i="14"/>
  <c r="R26" i="14"/>
  <c r="Q26" i="14"/>
  <c r="P26" i="14"/>
  <c r="E26" i="14"/>
  <c r="T26" i="14" s="1"/>
  <c r="S25" i="14"/>
  <c r="R25" i="14"/>
  <c r="Q25" i="14"/>
  <c r="P25" i="14"/>
  <c r="E25" i="14"/>
  <c r="U25" i="14" s="1"/>
  <c r="S24" i="14"/>
  <c r="R24" i="14"/>
  <c r="Q24" i="14"/>
  <c r="P24" i="14"/>
  <c r="E24" i="14"/>
  <c r="T24" i="14" s="1"/>
  <c r="U23" i="14"/>
  <c r="S23" i="14"/>
  <c r="R23" i="14"/>
  <c r="Q23" i="14"/>
  <c r="P23" i="14"/>
  <c r="E23" i="14"/>
  <c r="T23" i="14" s="1"/>
  <c r="S22" i="14"/>
  <c r="R22" i="14"/>
  <c r="Q22" i="14"/>
  <c r="P22" i="14"/>
  <c r="E22" i="14"/>
  <c r="T22" i="14" s="1"/>
  <c r="S21" i="14"/>
  <c r="R21" i="14"/>
  <c r="Q21" i="14"/>
  <c r="P21" i="14"/>
  <c r="E21" i="14"/>
  <c r="U21" i="14" s="1"/>
  <c r="S20" i="14"/>
  <c r="R20" i="14"/>
  <c r="Q20" i="14"/>
  <c r="P20" i="14"/>
  <c r="E20" i="14"/>
  <c r="U19" i="14"/>
  <c r="S19" i="14"/>
  <c r="R19" i="14"/>
  <c r="Q19" i="14"/>
  <c r="P19" i="14"/>
  <c r="E19" i="14"/>
  <c r="T19" i="14" s="1"/>
  <c r="S18" i="14"/>
  <c r="R18" i="14"/>
  <c r="Q18" i="14"/>
  <c r="P18" i="14"/>
  <c r="E18" i="14"/>
  <c r="U18" i="14" s="1"/>
  <c r="T17" i="14"/>
  <c r="S17" i="14"/>
  <c r="R17" i="14"/>
  <c r="Q17" i="14"/>
  <c r="P17" i="14"/>
  <c r="E17" i="14"/>
  <c r="U17" i="14" s="1"/>
  <c r="S16" i="14"/>
  <c r="R16" i="14"/>
  <c r="Q16" i="14"/>
  <c r="P16" i="14"/>
  <c r="E16" i="14"/>
  <c r="T16" i="14" s="1"/>
  <c r="T15" i="14"/>
  <c r="S15" i="14"/>
  <c r="R15" i="14"/>
  <c r="Q15" i="14"/>
  <c r="P15" i="14"/>
  <c r="E15" i="14"/>
  <c r="U15" i="14" s="1"/>
  <c r="U14" i="14"/>
  <c r="S14" i="14"/>
  <c r="R14" i="14"/>
  <c r="Q14" i="14"/>
  <c r="P14" i="14"/>
  <c r="E14" i="14"/>
  <c r="T14" i="14" s="1"/>
  <c r="T13" i="14"/>
  <c r="S13" i="14"/>
  <c r="R13" i="14"/>
  <c r="Q13" i="14"/>
  <c r="P13" i="14"/>
  <c r="E13" i="14"/>
  <c r="U13" i="14" s="1"/>
  <c r="S12" i="14"/>
  <c r="R12" i="14"/>
  <c r="Q12" i="14"/>
  <c r="P12" i="14"/>
  <c r="E12" i="14"/>
  <c r="T11" i="14"/>
  <c r="S11" i="14"/>
  <c r="R11" i="14"/>
  <c r="Q11" i="14"/>
  <c r="P11" i="14"/>
  <c r="E11" i="14"/>
  <c r="U11" i="14" s="1"/>
  <c r="U10" i="14"/>
  <c r="S10" i="14"/>
  <c r="R10" i="14"/>
  <c r="Q10" i="14"/>
  <c r="P10" i="14"/>
  <c r="E10" i="14"/>
  <c r="T10" i="14" s="1"/>
  <c r="S9" i="14"/>
  <c r="R9" i="14"/>
  <c r="S8" i="14"/>
  <c r="R8" i="14"/>
  <c r="S62" i="13"/>
  <c r="R62" i="13"/>
  <c r="T61" i="13"/>
  <c r="S61" i="13"/>
  <c r="R61" i="13"/>
  <c r="Q61" i="13"/>
  <c r="P61" i="13"/>
  <c r="E61" i="13"/>
  <c r="U61" i="13" s="1"/>
  <c r="S60" i="13"/>
  <c r="R60" i="13"/>
  <c r="Q60" i="13"/>
  <c r="Q59" i="13" s="1"/>
  <c r="P60" i="13"/>
  <c r="E60" i="13"/>
  <c r="S59" i="13"/>
  <c r="R59" i="13"/>
  <c r="S58" i="13"/>
  <c r="R58" i="13"/>
  <c r="T57" i="13"/>
  <c r="S57" i="13"/>
  <c r="R57" i="13"/>
  <c r="Q57" i="13"/>
  <c r="P57" i="13"/>
  <c r="E57" i="13"/>
  <c r="U57" i="13" s="1"/>
  <c r="U56" i="13"/>
  <c r="S56" i="13"/>
  <c r="R56" i="13"/>
  <c r="Q56" i="13"/>
  <c r="P56" i="13"/>
  <c r="E56" i="13"/>
  <c r="T56" i="13" s="1"/>
  <c r="T55" i="13"/>
  <c r="S55" i="13"/>
  <c r="R55" i="13"/>
  <c r="Q55" i="13"/>
  <c r="P55" i="13"/>
  <c r="E55" i="13"/>
  <c r="U55" i="13" s="1"/>
  <c r="S54" i="13"/>
  <c r="R54" i="13"/>
  <c r="Q54" i="13"/>
  <c r="P54" i="13"/>
  <c r="E54" i="13"/>
  <c r="S53" i="13"/>
  <c r="R53" i="13"/>
  <c r="T52" i="13"/>
  <c r="S52" i="13"/>
  <c r="R52" i="13"/>
  <c r="Q52" i="13"/>
  <c r="P52" i="13"/>
  <c r="E52" i="13"/>
  <c r="U52" i="13" s="1"/>
  <c r="U51" i="13"/>
  <c r="S51" i="13"/>
  <c r="R51" i="13"/>
  <c r="Q51" i="13"/>
  <c r="P51" i="13"/>
  <c r="E51" i="13"/>
  <c r="T51" i="13" s="1"/>
  <c r="S50" i="13"/>
  <c r="R50" i="13"/>
  <c r="Q50" i="13"/>
  <c r="P50" i="13"/>
  <c r="E50" i="13"/>
  <c r="U50" i="13" s="1"/>
  <c r="S49" i="13"/>
  <c r="R49" i="13"/>
  <c r="Q49" i="13"/>
  <c r="P49" i="13"/>
  <c r="E49" i="13"/>
  <c r="T49" i="13" s="1"/>
  <c r="T48" i="13"/>
  <c r="S48" i="13"/>
  <c r="R48" i="13"/>
  <c r="Q48" i="13"/>
  <c r="P48" i="13"/>
  <c r="E48" i="13"/>
  <c r="U48" i="13" s="1"/>
  <c r="U47" i="13"/>
  <c r="S47" i="13"/>
  <c r="R47" i="13"/>
  <c r="Q47" i="13"/>
  <c r="P47" i="13"/>
  <c r="E47" i="13"/>
  <c r="T47" i="13" s="1"/>
  <c r="S46" i="13"/>
  <c r="R46" i="13"/>
  <c r="Q46" i="13"/>
  <c r="P46" i="13"/>
  <c r="E46" i="13"/>
  <c r="U46" i="13" s="1"/>
  <c r="S45" i="13"/>
  <c r="R45" i="13"/>
  <c r="Q45" i="13"/>
  <c r="P45" i="13"/>
  <c r="E45" i="13"/>
  <c r="S44" i="13"/>
  <c r="R44" i="13"/>
  <c r="Q44" i="13"/>
  <c r="P44" i="13"/>
  <c r="E44" i="13"/>
  <c r="T44" i="13" s="1"/>
  <c r="S43" i="13"/>
  <c r="R43" i="13"/>
  <c r="S42" i="13"/>
  <c r="R42" i="13"/>
  <c r="S41" i="13"/>
  <c r="R41" i="13"/>
  <c r="Q41" i="13"/>
  <c r="P41" i="13"/>
  <c r="E41" i="13"/>
  <c r="U41" i="13" s="1"/>
  <c r="T40" i="13"/>
  <c r="S40" i="13"/>
  <c r="R40" i="13"/>
  <c r="Q40" i="13"/>
  <c r="P40" i="13"/>
  <c r="E40" i="13"/>
  <c r="U40" i="13" s="1"/>
  <c r="S39" i="13"/>
  <c r="R39" i="13"/>
  <c r="Q39" i="13"/>
  <c r="P39" i="13"/>
  <c r="E39" i="13"/>
  <c r="T39" i="13" s="1"/>
  <c r="T38" i="13"/>
  <c r="S38" i="13"/>
  <c r="R38" i="13"/>
  <c r="Q38" i="13"/>
  <c r="P38" i="13"/>
  <c r="E38" i="13"/>
  <c r="U38" i="13" s="1"/>
  <c r="U37" i="13"/>
  <c r="S37" i="13"/>
  <c r="R37" i="13"/>
  <c r="Q37" i="13"/>
  <c r="P37" i="13"/>
  <c r="E37" i="13"/>
  <c r="T37" i="13" s="1"/>
  <c r="T36" i="13"/>
  <c r="S36" i="13"/>
  <c r="R36" i="13"/>
  <c r="Q36" i="13"/>
  <c r="P36" i="13"/>
  <c r="E36" i="13"/>
  <c r="U36" i="13" s="1"/>
  <c r="U35" i="13"/>
  <c r="S35" i="13"/>
  <c r="R35" i="13"/>
  <c r="Q35" i="13"/>
  <c r="P35" i="13"/>
  <c r="E35" i="13"/>
  <c r="T35" i="13" s="1"/>
  <c r="U34" i="13"/>
  <c r="S34" i="13"/>
  <c r="R34" i="13"/>
  <c r="Q34" i="13"/>
  <c r="P34" i="13"/>
  <c r="E34" i="13"/>
  <c r="T34" i="13" s="1"/>
  <c r="S33" i="13"/>
  <c r="R33" i="13"/>
  <c r="Q33" i="13"/>
  <c r="P33" i="13"/>
  <c r="E33" i="13"/>
  <c r="U33" i="13" s="1"/>
  <c r="S32" i="13"/>
  <c r="R32" i="13"/>
  <c r="Q32" i="13"/>
  <c r="P32" i="13"/>
  <c r="E32" i="13"/>
  <c r="U32" i="13" s="1"/>
  <c r="S31" i="13"/>
  <c r="R31" i="13"/>
  <c r="Q31" i="13"/>
  <c r="P31" i="13"/>
  <c r="E31" i="13"/>
  <c r="T31" i="13" s="1"/>
  <c r="S30" i="13"/>
  <c r="R30" i="13"/>
  <c r="Q30" i="13"/>
  <c r="U30" i="13" s="1"/>
  <c r="P30" i="13"/>
  <c r="T30" i="13" s="1"/>
  <c r="E30" i="13"/>
  <c r="U29" i="13"/>
  <c r="S29" i="13"/>
  <c r="R29" i="13"/>
  <c r="Q29" i="13"/>
  <c r="P29" i="13"/>
  <c r="E29" i="13"/>
  <c r="T29" i="13" s="1"/>
  <c r="T28" i="13"/>
  <c r="S28" i="13"/>
  <c r="R28" i="13"/>
  <c r="Q28" i="13"/>
  <c r="P28" i="13"/>
  <c r="E28" i="13"/>
  <c r="S27" i="13"/>
  <c r="R27" i="13"/>
  <c r="S26" i="13"/>
  <c r="R26" i="13"/>
  <c r="Q26" i="13"/>
  <c r="P26" i="13"/>
  <c r="E26" i="13"/>
  <c r="T26" i="13" s="1"/>
  <c r="T25" i="13"/>
  <c r="S25" i="13"/>
  <c r="R25" i="13"/>
  <c r="Q25" i="13"/>
  <c r="P25" i="13"/>
  <c r="E25" i="13"/>
  <c r="U25" i="13" s="1"/>
  <c r="U24" i="13"/>
  <c r="S24" i="13"/>
  <c r="R24" i="13"/>
  <c r="Q24" i="13"/>
  <c r="P24" i="13"/>
  <c r="E24" i="13"/>
  <c r="T24" i="13" s="1"/>
  <c r="T23" i="13"/>
  <c r="S23" i="13"/>
  <c r="R23" i="13"/>
  <c r="Q23" i="13"/>
  <c r="P23" i="13"/>
  <c r="E23" i="13"/>
  <c r="U23" i="13" s="1"/>
  <c r="U22" i="13"/>
  <c r="S22" i="13"/>
  <c r="R22" i="13"/>
  <c r="Q22" i="13"/>
  <c r="P22" i="13"/>
  <c r="E22" i="13"/>
  <c r="T22" i="13" s="1"/>
  <c r="U21" i="13"/>
  <c r="S21" i="13"/>
  <c r="R21" i="13"/>
  <c r="Q21" i="13"/>
  <c r="P21" i="13"/>
  <c r="E21" i="13"/>
  <c r="T21" i="13" s="1"/>
  <c r="S20" i="13"/>
  <c r="R20" i="13"/>
  <c r="Q20" i="13"/>
  <c r="P20" i="13"/>
  <c r="E20" i="13"/>
  <c r="U20" i="13" s="1"/>
  <c r="S19" i="13"/>
  <c r="R19" i="13"/>
  <c r="Q19" i="13"/>
  <c r="P19" i="13"/>
  <c r="E19" i="13"/>
  <c r="U19" i="13" s="1"/>
  <c r="S18" i="13"/>
  <c r="R18" i="13"/>
  <c r="Q18" i="13"/>
  <c r="P18" i="13"/>
  <c r="E18" i="13"/>
  <c r="T18" i="13" s="1"/>
  <c r="T17" i="13"/>
  <c r="S17" i="13"/>
  <c r="R17" i="13"/>
  <c r="Q17" i="13"/>
  <c r="P17" i="13"/>
  <c r="E17" i="13"/>
  <c r="U17" i="13" s="1"/>
  <c r="S16" i="13"/>
  <c r="R16" i="13"/>
  <c r="Q16" i="13"/>
  <c r="P16" i="13"/>
  <c r="E16" i="13"/>
  <c r="U16" i="13" s="1"/>
  <c r="S15" i="13"/>
  <c r="R15" i="13"/>
  <c r="Q15" i="13"/>
  <c r="P15" i="13"/>
  <c r="E15" i="13"/>
  <c r="U15" i="13" s="1"/>
  <c r="U14" i="13"/>
  <c r="S14" i="13"/>
  <c r="R14" i="13"/>
  <c r="Q14" i="13"/>
  <c r="P14" i="13"/>
  <c r="E14" i="13"/>
  <c r="T14" i="13" s="1"/>
  <c r="U13" i="13"/>
  <c r="S13" i="13"/>
  <c r="R13" i="13"/>
  <c r="Q13" i="13"/>
  <c r="P13" i="13"/>
  <c r="E13" i="13"/>
  <c r="T13" i="13" s="1"/>
  <c r="S12" i="13"/>
  <c r="R12" i="13"/>
  <c r="Q12" i="13"/>
  <c r="P12" i="13"/>
  <c r="E12" i="13"/>
  <c r="U12" i="13" s="1"/>
  <c r="T11" i="13"/>
  <c r="S11" i="13"/>
  <c r="R11" i="13"/>
  <c r="Q11" i="13"/>
  <c r="P11" i="13"/>
  <c r="E11" i="13"/>
  <c r="U11" i="13" s="1"/>
  <c r="S10" i="13"/>
  <c r="R10" i="13"/>
  <c r="Q10" i="13"/>
  <c r="P10" i="13"/>
  <c r="E10" i="13"/>
  <c r="S9" i="13"/>
  <c r="R9" i="13"/>
  <c r="S8" i="13"/>
  <c r="R8" i="13"/>
  <c r="S62" i="12"/>
  <c r="R62" i="12"/>
  <c r="T61" i="12"/>
  <c r="S61" i="12"/>
  <c r="R61" i="12"/>
  <c r="Q61" i="12"/>
  <c r="P61" i="12"/>
  <c r="E61" i="12"/>
  <c r="U61" i="12" s="1"/>
  <c r="S60" i="12"/>
  <c r="R60" i="12"/>
  <c r="Q60" i="12"/>
  <c r="Q59" i="12" s="1"/>
  <c r="P60" i="12"/>
  <c r="E60" i="12"/>
  <c r="E59" i="12" s="1"/>
  <c r="U59" i="12" s="1"/>
  <c r="S59" i="12"/>
  <c r="R59" i="12"/>
  <c r="S58" i="12"/>
  <c r="R58" i="12"/>
  <c r="T57" i="12"/>
  <c r="S57" i="12"/>
  <c r="R57" i="12"/>
  <c r="Q57" i="12"/>
  <c r="P57" i="12"/>
  <c r="E57" i="12"/>
  <c r="U57" i="12" s="1"/>
  <c r="S56" i="12"/>
  <c r="R56" i="12"/>
  <c r="Q56" i="12"/>
  <c r="P56" i="12"/>
  <c r="E56" i="12"/>
  <c r="T56" i="12" s="1"/>
  <c r="T55" i="12"/>
  <c r="S55" i="12"/>
  <c r="R55" i="12"/>
  <c r="Q55" i="12"/>
  <c r="P55" i="12"/>
  <c r="E55" i="12"/>
  <c r="U55" i="12" s="1"/>
  <c r="U54" i="12"/>
  <c r="S54" i="12"/>
  <c r="R54" i="12"/>
  <c r="Q54" i="12"/>
  <c r="P54" i="12"/>
  <c r="E54" i="12"/>
  <c r="S53" i="12"/>
  <c r="R53" i="12"/>
  <c r="T52" i="12"/>
  <c r="S52" i="12"/>
  <c r="R52" i="12"/>
  <c r="Q52" i="12"/>
  <c r="P52" i="12"/>
  <c r="E52" i="12"/>
  <c r="U52" i="12" s="1"/>
  <c r="U51" i="12"/>
  <c r="S51" i="12"/>
  <c r="R51" i="12"/>
  <c r="Q51" i="12"/>
  <c r="P51" i="12"/>
  <c r="E51" i="12"/>
  <c r="T51" i="12" s="1"/>
  <c r="U50" i="12"/>
  <c r="S50" i="12"/>
  <c r="R50" i="12"/>
  <c r="Q50" i="12"/>
  <c r="P50" i="12"/>
  <c r="E50" i="12"/>
  <c r="T50" i="12" s="1"/>
  <c r="S49" i="12"/>
  <c r="R49" i="12"/>
  <c r="Q49" i="12"/>
  <c r="P49" i="12"/>
  <c r="E49" i="12"/>
  <c r="T49" i="12" s="1"/>
  <c r="S48" i="12"/>
  <c r="R48" i="12"/>
  <c r="Q48" i="12"/>
  <c r="P48" i="12"/>
  <c r="E48" i="12"/>
  <c r="U48" i="12" s="1"/>
  <c r="S47" i="12"/>
  <c r="R47" i="12"/>
  <c r="Q47" i="12"/>
  <c r="P47" i="12"/>
  <c r="E47" i="12"/>
  <c r="T47" i="12" s="1"/>
  <c r="T46" i="12"/>
  <c r="S46" i="12"/>
  <c r="R46" i="12"/>
  <c r="Q46" i="12"/>
  <c r="P46" i="12"/>
  <c r="E46" i="12"/>
  <c r="U46" i="12" s="1"/>
  <c r="U45" i="12"/>
  <c r="S45" i="12"/>
  <c r="R45" i="12"/>
  <c r="Q45" i="12"/>
  <c r="P45" i="12"/>
  <c r="E45" i="12"/>
  <c r="T45" i="12" s="1"/>
  <c r="S44" i="12"/>
  <c r="R44" i="12"/>
  <c r="Q44" i="12"/>
  <c r="P44" i="12"/>
  <c r="E44" i="12"/>
  <c r="U44" i="12" s="1"/>
  <c r="S43" i="12"/>
  <c r="R43" i="12"/>
  <c r="S42" i="12"/>
  <c r="R42" i="12"/>
  <c r="S41" i="12"/>
  <c r="R41" i="12"/>
  <c r="Q41" i="12"/>
  <c r="P41" i="12"/>
  <c r="E41" i="12"/>
  <c r="T41" i="12" s="1"/>
  <c r="T40" i="12"/>
  <c r="S40" i="12"/>
  <c r="R40" i="12"/>
  <c r="Q40" i="12"/>
  <c r="P40" i="12"/>
  <c r="E40" i="12"/>
  <c r="U40" i="12" s="1"/>
  <c r="S39" i="12"/>
  <c r="R39" i="12"/>
  <c r="Q39" i="12"/>
  <c r="P39" i="12"/>
  <c r="E39" i="12"/>
  <c r="T39" i="12" s="1"/>
  <c r="S38" i="12"/>
  <c r="R38" i="12"/>
  <c r="Q38" i="12"/>
  <c r="P38" i="12"/>
  <c r="E38" i="12"/>
  <c r="U38" i="12" s="1"/>
  <c r="S37" i="12"/>
  <c r="R37" i="12"/>
  <c r="Q37" i="12"/>
  <c r="P37" i="12"/>
  <c r="E37" i="12"/>
  <c r="T37" i="12" s="1"/>
  <c r="T36" i="12"/>
  <c r="S36" i="12"/>
  <c r="R36" i="12"/>
  <c r="Q36" i="12"/>
  <c r="P36" i="12"/>
  <c r="E36" i="12"/>
  <c r="U36" i="12" s="1"/>
  <c r="T35" i="12"/>
  <c r="S35" i="12"/>
  <c r="R35" i="12"/>
  <c r="Q35" i="12"/>
  <c r="P35" i="12"/>
  <c r="E35" i="12"/>
  <c r="U35" i="12" s="1"/>
  <c r="T34" i="12"/>
  <c r="S34" i="12"/>
  <c r="R34" i="12"/>
  <c r="Q34" i="12"/>
  <c r="P34" i="12"/>
  <c r="E34" i="12"/>
  <c r="U34" i="12" s="1"/>
  <c r="S33" i="12"/>
  <c r="R33" i="12"/>
  <c r="Q33" i="12"/>
  <c r="P33" i="12"/>
  <c r="E33" i="12"/>
  <c r="T33" i="12" s="1"/>
  <c r="S32" i="12"/>
  <c r="R32" i="12"/>
  <c r="Q32" i="12"/>
  <c r="P32" i="12"/>
  <c r="E32" i="12"/>
  <c r="T32" i="12" s="1"/>
  <c r="S31" i="12"/>
  <c r="R31" i="12"/>
  <c r="Q31" i="12"/>
  <c r="P31" i="12"/>
  <c r="E31" i="12"/>
  <c r="T31" i="12" s="1"/>
  <c r="S30" i="12"/>
  <c r="R30" i="12"/>
  <c r="Q30" i="12"/>
  <c r="P30" i="12"/>
  <c r="E30" i="12"/>
  <c r="U30" i="12" s="1"/>
  <c r="S29" i="12"/>
  <c r="R29" i="12"/>
  <c r="Q29" i="12"/>
  <c r="P29" i="12"/>
  <c r="E29" i="12"/>
  <c r="T29" i="12" s="1"/>
  <c r="T28" i="12"/>
  <c r="S28" i="12"/>
  <c r="R28" i="12"/>
  <c r="Q28" i="12"/>
  <c r="P28" i="12"/>
  <c r="E28" i="12"/>
  <c r="U28" i="12" s="1"/>
  <c r="S27" i="12"/>
  <c r="R27" i="12"/>
  <c r="U26" i="12"/>
  <c r="S26" i="12"/>
  <c r="R26" i="12"/>
  <c r="Q26" i="12"/>
  <c r="P26" i="12"/>
  <c r="E26" i="12"/>
  <c r="T26" i="12" s="1"/>
  <c r="T25" i="12"/>
  <c r="S25" i="12"/>
  <c r="R25" i="12"/>
  <c r="Q25" i="12"/>
  <c r="P25" i="12"/>
  <c r="E25" i="12"/>
  <c r="U25" i="12" s="1"/>
  <c r="U24" i="12"/>
  <c r="S24" i="12"/>
  <c r="R24" i="12"/>
  <c r="Q24" i="12"/>
  <c r="P24" i="12"/>
  <c r="E24" i="12"/>
  <c r="T24" i="12" s="1"/>
  <c r="S23" i="12"/>
  <c r="R23" i="12"/>
  <c r="Q23" i="12"/>
  <c r="P23" i="12"/>
  <c r="E23" i="12"/>
  <c r="T23" i="12" s="1"/>
  <c r="S22" i="12"/>
  <c r="R22" i="12"/>
  <c r="Q22" i="12"/>
  <c r="P22" i="12"/>
  <c r="E22" i="12"/>
  <c r="U22" i="12" s="1"/>
  <c r="S21" i="12"/>
  <c r="R21" i="12"/>
  <c r="Q21" i="12"/>
  <c r="P21" i="12"/>
  <c r="E21" i="12"/>
  <c r="U21" i="12" s="1"/>
  <c r="S20" i="12"/>
  <c r="R20" i="12"/>
  <c r="Q20" i="12"/>
  <c r="P20" i="12"/>
  <c r="E20" i="12"/>
  <c r="T20" i="12" s="1"/>
  <c r="T19" i="12"/>
  <c r="S19" i="12"/>
  <c r="R19" i="12"/>
  <c r="Q19" i="12"/>
  <c r="P19" i="12"/>
  <c r="E19" i="12"/>
  <c r="U19" i="12" s="1"/>
  <c r="U18" i="12"/>
  <c r="S18" i="12"/>
  <c r="R18" i="12"/>
  <c r="Q18" i="12"/>
  <c r="P18" i="12"/>
  <c r="E18" i="12"/>
  <c r="T18" i="12" s="1"/>
  <c r="S17" i="12"/>
  <c r="R17" i="12"/>
  <c r="Q17" i="12"/>
  <c r="P17" i="12"/>
  <c r="E17" i="12"/>
  <c r="U17" i="12" s="1"/>
  <c r="S16" i="12"/>
  <c r="R16" i="12"/>
  <c r="Q16" i="12"/>
  <c r="P16" i="12"/>
  <c r="E16" i="12"/>
  <c r="S15" i="12"/>
  <c r="R15" i="12"/>
  <c r="Q15" i="12"/>
  <c r="P15" i="12"/>
  <c r="E15" i="12"/>
  <c r="T15" i="12" s="1"/>
  <c r="S14" i="12"/>
  <c r="R14" i="12"/>
  <c r="Q14" i="12"/>
  <c r="P14" i="12"/>
  <c r="E14" i="12"/>
  <c r="U14" i="12" s="1"/>
  <c r="T13" i="12"/>
  <c r="S13" i="12"/>
  <c r="R13" i="12"/>
  <c r="Q13" i="12"/>
  <c r="P13" i="12"/>
  <c r="E13" i="12"/>
  <c r="U13" i="12" s="1"/>
  <c r="S12" i="12"/>
  <c r="R12" i="12"/>
  <c r="Q12" i="12"/>
  <c r="P12" i="12"/>
  <c r="E12" i="12"/>
  <c r="T12" i="12" s="1"/>
  <c r="T11" i="12"/>
  <c r="S11" i="12"/>
  <c r="R11" i="12"/>
  <c r="Q11" i="12"/>
  <c r="P11" i="12"/>
  <c r="E11" i="12"/>
  <c r="U11" i="12" s="1"/>
  <c r="U10" i="12"/>
  <c r="S10" i="12"/>
  <c r="R10" i="12"/>
  <c r="Q10" i="12"/>
  <c r="P10" i="12"/>
  <c r="E10" i="12"/>
  <c r="S9" i="12"/>
  <c r="R9" i="12"/>
  <c r="S8" i="12"/>
  <c r="R8" i="12"/>
  <c r="S62" i="11"/>
  <c r="R62" i="11"/>
  <c r="T61" i="11"/>
  <c r="S61" i="11"/>
  <c r="R61" i="11"/>
  <c r="Q61" i="11"/>
  <c r="P61" i="11"/>
  <c r="E61" i="11"/>
  <c r="U61" i="11" s="1"/>
  <c r="U60" i="11"/>
  <c r="S60" i="11"/>
  <c r="R60" i="11"/>
  <c r="Q60" i="11"/>
  <c r="Q59" i="11" s="1"/>
  <c r="P60" i="11"/>
  <c r="E60" i="11"/>
  <c r="S59" i="11"/>
  <c r="R59" i="11"/>
  <c r="S58" i="11"/>
  <c r="R58" i="11"/>
  <c r="U57" i="11"/>
  <c r="S57" i="11"/>
  <c r="R57" i="11"/>
  <c r="Q57" i="11"/>
  <c r="P57" i="11"/>
  <c r="E57" i="11"/>
  <c r="T57" i="11" s="1"/>
  <c r="S56" i="11"/>
  <c r="R56" i="11"/>
  <c r="Q56" i="11"/>
  <c r="P56" i="11"/>
  <c r="E56" i="11"/>
  <c r="S55" i="11"/>
  <c r="R55" i="11"/>
  <c r="Q55" i="11"/>
  <c r="P55" i="11"/>
  <c r="E55" i="11"/>
  <c r="U55" i="11" s="1"/>
  <c r="S54" i="11"/>
  <c r="R54" i="11"/>
  <c r="Q54" i="11"/>
  <c r="Q53" i="11" s="1"/>
  <c r="P54" i="11"/>
  <c r="E54" i="11"/>
  <c r="U54" i="11" s="1"/>
  <c r="S53" i="11"/>
  <c r="R53" i="11"/>
  <c r="U52" i="11"/>
  <c r="T52" i="11"/>
  <c r="S52" i="11"/>
  <c r="R52" i="11"/>
  <c r="Q52" i="11"/>
  <c r="P52" i="11"/>
  <c r="E52" i="11"/>
  <c r="U51" i="11"/>
  <c r="S51" i="11"/>
  <c r="R51" i="11"/>
  <c r="Q51" i="11"/>
  <c r="P51" i="11"/>
  <c r="E51" i="11"/>
  <c r="T51" i="11" s="1"/>
  <c r="T50" i="11"/>
  <c r="S50" i="11"/>
  <c r="R50" i="11"/>
  <c r="Q50" i="11"/>
  <c r="P50" i="11"/>
  <c r="E50" i="11"/>
  <c r="U50" i="11" s="1"/>
  <c r="U49" i="11"/>
  <c r="S49" i="11"/>
  <c r="R49" i="11"/>
  <c r="Q49" i="11"/>
  <c r="P49" i="11"/>
  <c r="E49" i="11"/>
  <c r="T49" i="11" s="1"/>
  <c r="U48" i="11"/>
  <c r="S48" i="11"/>
  <c r="R48" i="11"/>
  <c r="Q48" i="11"/>
  <c r="P48" i="11"/>
  <c r="E48" i="11"/>
  <c r="T48" i="11" s="1"/>
  <c r="S47" i="11"/>
  <c r="R47" i="11"/>
  <c r="Q47" i="11"/>
  <c r="P47" i="11"/>
  <c r="E47" i="11"/>
  <c r="U47" i="11" s="1"/>
  <c r="T46" i="11"/>
  <c r="S46" i="11"/>
  <c r="R46" i="11"/>
  <c r="Q46" i="11"/>
  <c r="P46" i="11"/>
  <c r="E46" i="11"/>
  <c r="U46" i="11" s="1"/>
  <c r="U45" i="11"/>
  <c r="S45" i="11"/>
  <c r="R45" i="11"/>
  <c r="Q45" i="11"/>
  <c r="P45" i="11"/>
  <c r="E45" i="11"/>
  <c r="T45" i="11" s="1"/>
  <c r="U44" i="11"/>
  <c r="S44" i="11"/>
  <c r="R44" i="11"/>
  <c r="Q44" i="11"/>
  <c r="P44" i="11"/>
  <c r="E44" i="11"/>
  <c r="T44" i="11" s="1"/>
  <c r="S43" i="11"/>
  <c r="R43" i="11"/>
  <c r="S42" i="11"/>
  <c r="R42" i="11"/>
  <c r="S41" i="11"/>
  <c r="R41" i="11"/>
  <c r="Q41" i="11"/>
  <c r="P41" i="11"/>
  <c r="E41" i="11"/>
  <c r="T41" i="11" s="1"/>
  <c r="S40" i="11"/>
  <c r="R40" i="11"/>
  <c r="Q40" i="11"/>
  <c r="P40" i="11"/>
  <c r="E40" i="11"/>
  <c r="U40" i="11" s="1"/>
  <c r="S39" i="11"/>
  <c r="R39" i="11"/>
  <c r="Q39" i="11"/>
  <c r="P39" i="11"/>
  <c r="E39" i="11"/>
  <c r="T39" i="11" s="1"/>
  <c r="T38" i="11"/>
  <c r="S38" i="11"/>
  <c r="R38" i="11"/>
  <c r="Q38" i="11"/>
  <c r="P38" i="11"/>
  <c r="E38" i="11"/>
  <c r="U38" i="11" s="1"/>
  <c r="S37" i="11"/>
  <c r="R37" i="11"/>
  <c r="Q37" i="11"/>
  <c r="P37" i="11"/>
  <c r="E37" i="11"/>
  <c r="U37" i="11" s="1"/>
  <c r="T36" i="11"/>
  <c r="S36" i="11"/>
  <c r="R36" i="11"/>
  <c r="Q36" i="11"/>
  <c r="P36" i="11"/>
  <c r="E36" i="11"/>
  <c r="U36" i="11" s="1"/>
  <c r="U35" i="11"/>
  <c r="S35" i="11"/>
  <c r="R35" i="11"/>
  <c r="Q35" i="11"/>
  <c r="P35" i="11"/>
  <c r="E35" i="11"/>
  <c r="T35" i="11" s="1"/>
  <c r="U34" i="11"/>
  <c r="S34" i="11"/>
  <c r="R34" i="11"/>
  <c r="Q34" i="11"/>
  <c r="P34" i="11"/>
  <c r="E34" i="11"/>
  <c r="T34" i="11" s="1"/>
  <c r="S33" i="11"/>
  <c r="R33" i="11"/>
  <c r="Q33" i="11"/>
  <c r="P33" i="11"/>
  <c r="E33" i="11"/>
  <c r="T33" i="11" s="1"/>
  <c r="S32" i="11"/>
  <c r="R32" i="11"/>
  <c r="Q32" i="11"/>
  <c r="P32" i="11"/>
  <c r="E32" i="11"/>
  <c r="U32" i="11" s="1"/>
  <c r="S31" i="11"/>
  <c r="R31" i="11"/>
  <c r="Q31" i="11"/>
  <c r="P31" i="11"/>
  <c r="E31" i="11"/>
  <c r="T31" i="11" s="1"/>
  <c r="S30" i="11"/>
  <c r="R30" i="11"/>
  <c r="Q30" i="11"/>
  <c r="P30" i="11"/>
  <c r="T30" i="11" s="1"/>
  <c r="E30" i="11"/>
  <c r="U30" i="11" s="1"/>
  <c r="U29" i="11"/>
  <c r="S29" i="11"/>
  <c r="R29" i="11"/>
  <c r="Q29" i="11"/>
  <c r="P29" i="11"/>
  <c r="E29" i="11"/>
  <c r="T29" i="11" s="1"/>
  <c r="T28" i="11"/>
  <c r="S28" i="11"/>
  <c r="R28" i="11"/>
  <c r="Q28" i="11"/>
  <c r="P28" i="11"/>
  <c r="E28" i="11"/>
  <c r="U28" i="11" s="1"/>
  <c r="S27" i="11"/>
  <c r="R27" i="11"/>
  <c r="U26" i="11"/>
  <c r="S26" i="11"/>
  <c r="R26" i="11"/>
  <c r="Q26" i="11"/>
  <c r="P26" i="11"/>
  <c r="E26" i="11"/>
  <c r="T26" i="11" s="1"/>
  <c r="U25" i="11"/>
  <c r="S25" i="11"/>
  <c r="R25" i="11"/>
  <c r="Q25" i="11"/>
  <c r="P25" i="11"/>
  <c r="E25" i="11"/>
  <c r="T25" i="11" s="1"/>
  <c r="S24" i="11"/>
  <c r="R24" i="11"/>
  <c r="Q24" i="11"/>
  <c r="P24" i="11"/>
  <c r="E24" i="11"/>
  <c r="U24" i="11" s="1"/>
  <c r="S23" i="11"/>
  <c r="R23" i="11"/>
  <c r="Q23" i="11"/>
  <c r="P23" i="11"/>
  <c r="E23" i="11"/>
  <c r="U23" i="11" s="1"/>
  <c r="S22" i="11"/>
  <c r="R22" i="11"/>
  <c r="Q22" i="11"/>
  <c r="P22" i="11"/>
  <c r="E22" i="11"/>
  <c r="T22" i="11" s="1"/>
  <c r="T21" i="11"/>
  <c r="S21" i="11"/>
  <c r="R21" i="11"/>
  <c r="Q21" i="11"/>
  <c r="P21" i="11"/>
  <c r="E21" i="11"/>
  <c r="U21" i="11" s="1"/>
  <c r="U20" i="11"/>
  <c r="S20" i="11"/>
  <c r="R20" i="11"/>
  <c r="Q20" i="11"/>
  <c r="P20" i="11"/>
  <c r="E20" i="11"/>
  <c r="T20" i="11" s="1"/>
  <c r="S19" i="11"/>
  <c r="R19" i="11"/>
  <c r="Q19" i="11"/>
  <c r="P19" i="11"/>
  <c r="E19" i="11"/>
  <c r="U19" i="11" s="1"/>
  <c r="S18" i="11"/>
  <c r="R18" i="11"/>
  <c r="Q18" i="11"/>
  <c r="P18" i="11"/>
  <c r="E18" i="11"/>
  <c r="T18" i="11" s="1"/>
  <c r="U17" i="11"/>
  <c r="S17" i="11"/>
  <c r="R17" i="11"/>
  <c r="Q17" i="11"/>
  <c r="P17" i="11"/>
  <c r="E17" i="11"/>
  <c r="T17" i="11" s="1"/>
  <c r="S16" i="11"/>
  <c r="R16" i="11"/>
  <c r="Q16" i="11"/>
  <c r="P16" i="11"/>
  <c r="E16" i="11"/>
  <c r="U16" i="11" s="1"/>
  <c r="T15" i="11"/>
  <c r="S15" i="11"/>
  <c r="R15" i="11"/>
  <c r="Q15" i="11"/>
  <c r="P15" i="11"/>
  <c r="E15" i="11"/>
  <c r="U15" i="11" s="1"/>
  <c r="S14" i="11"/>
  <c r="R14" i="11"/>
  <c r="Q14" i="11"/>
  <c r="P14" i="11"/>
  <c r="E14" i="11"/>
  <c r="T14" i="11" s="1"/>
  <c r="T13" i="11"/>
  <c r="S13" i="11"/>
  <c r="R13" i="11"/>
  <c r="Q13" i="11"/>
  <c r="P13" i="11"/>
  <c r="E13" i="11"/>
  <c r="U13" i="11" s="1"/>
  <c r="U12" i="11"/>
  <c r="S12" i="11"/>
  <c r="R12" i="11"/>
  <c r="Q12" i="11"/>
  <c r="P12" i="11"/>
  <c r="E12" i="11"/>
  <c r="T12" i="11" s="1"/>
  <c r="T11" i="11"/>
  <c r="S11" i="11"/>
  <c r="R11" i="11"/>
  <c r="Q11" i="11"/>
  <c r="P11" i="11"/>
  <c r="E11" i="11"/>
  <c r="U11" i="11" s="1"/>
  <c r="U10" i="11"/>
  <c r="S10" i="11"/>
  <c r="R10" i="11"/>
  <c r="Q10" i="11"/>
  <c r="P10" i="11"/>
  <c r="E10" i="11"/>
  <c r="S9" i="11"/>
  <c r="R9" i="11"/>
  <c r="S8" i="11"/>
  <c r="R8" i="11"/>
  <c r="R62" i="10"/>
  <c r="U61" i="10"/>
  <c r="S61" i="10"/>
  <c r="R61" i="10"/>
  <c r="Q61" i="10"/>
  <c r="P61" i="10"/>
  <c r="E61" i="10"/>
  <c r="T61" i="10" s="1"/>
  <c r="S60" i="10"/>
  <c r="R60" i="10"/>
  <c r="Q60" i="10"/>
  <c r="P60" i="10"/>
  <c r="P59" i="10" s="1"/>
  <c r="E60" i="10"/>
  <c r="U60" i="10" s="1"/>
  <c r="S59" i="10"/>
  <c r="R59" i="10"/>
  <c r="R58" i="10"/>
  <c r="S57" i="10"/>
  <c r="R57" i="10"/>
  <c r="Q57" i="10"/>
  <c r="P57" i="10"/>
  <c r="E57" i="10"/>
  <c r="U57" i="10" s="1"/>
  <c r="S56" i="10"/>
  <c r="R56" i="10"/>
  <c r="Q56" i="10"/>
  <c r="P56" i="10"/>
  <c r="E56" i="10"/>
  <c r="T56" i="10" s="1"/>
  <c r="T55" i="10"/>
  <c r="S55" i="10"/>
  <c r="R55" i="10"/>
  <c r="Q55" i="10"/>
  <c r="P55" i="10"/>
  <c r="E55" i="10"/>
  <c r="U55" i="10" s="1"/>
  <c r="T54" i="10"/>
  <c r="S54" i="10"/>
  <c r="R54" i="10"/>
  <c r="Q54" i="10"/>
  <c r="P54" i="10"/>
  <c r="E54" i="10"/>
  <c r="U54" i="10" s="1"/>
  <c r="S53" i="10"/>
  <c r="R53" i="10"/>
  <c r="T52" i="10"/>
  <c r="S52" i="10"/>
  <c r="R52" i="10"/>
  <c r="Q52" i="10"/>
  <c r="P52" i="10"/>
  <c r="E52" i="10"/>
  <c r="U52" i="10" s="1"/>
  <c r="S51" i="10"/>
  <c r="R51" i="10"/>
  <c r="Q51" i="10"/>
  <c r="P51" i="10"/>
  <c r="E51" i="10"/>
  <c r="T51" i="10" s="1"/>
  <c r="T50" i="10"/>
  <c r="S50" i="10"/>
  <c r="R50" i="10"/>
  <c r="Q50" i="10"/>
  <c r="P50" i="10"/>
  <c r="E50" i="10"/>
  <c r="U50" i="10" s="1"/>
  <c r="U49" i="10"/>
  <c r="S49" i="10"/>
  <c r="R49" i="10"/>
  <c r="Q49" i="10"/>
  <c r="P49" i="10"/>
  <c r="E49" i="10"/>
  <c r="T49" i="10" s="1"/>
  <c r="T48" i="10"/>
  <c r="S48" i="10"/>
  <c r="R48" i="10"/>
  <c r="Q48" i="10"/>
  <c r="P48" i="10"/>
  <c r="E48" i="10"/>
  <c r="U48" i="10" s="1"/>
  <c r="U47" i="10"/>
  <c r="S47" i="10"/>
  <c r="R47" i="10"/>
  <c r="Q47" i="10"/>
  <c r="P47" i="10"/>
  <c r="E47" i="10"/>
  <c r="T47" i="10" s="1"/>
  <c r="U46" i="10"/>
  <c r="S46" i="10"/>
  <c r="R46" i="10"/>
  <c r="Q46" i="10"/>
  <c r="P46" i="10"/>
  <c r="E46" i="10"/>
  <c r="T46" i="10" s="1"/>
  <c r="S45" i="10"/>
  <c r="R45" i="10"/>
  <c r="Q45" i="10"/>
  <c r="P45" i="10"/>
  <c r="E45" i="10"/>
  <c r="T45" i="10" s="1"/>
  <c r="S44" i="10"/>
  <c r="R44" i="10"/>
  <c r="Q44" i="10"/>
  <c r="P44" i="10"/>
  <c r="E44" i="10"/>
  <c r="T44" i="10" s="1"/>
  <c r="S43" i="10"/>
  <c r="R43" i="10"/>
  <c r="R42" i="10"/>
  <c r="S41" i="10"/>
  <c r="R41" i="10"/>
  <c r="Q41" i="10"/>
  <c r="P41" i="10"/>
  <c r="E41" i="10"/>
  <c r="T41" i="10" s="1"/>
  <c r="T40" i="10"/>
  <c r="S40" i="10"/>
  <c r="R40" i="10"/>
  <c r="Q40" i="10"/>
  <c r="P40" i="10"/>
  <c r="E40" i="10"/>
  <c r="U40" i="10" s="1"/>
  <c r="T39" i="10"/>
  <c r="S39" i="10"/>
  <c r="R39" i="10"/>
  <c r="Q39" i="10"/>
  <c r="P39" i="10"/>
  <c r="E39" i="10"/>
  <c r="U39" i="10" s="1"/>
  <c r="T38" i="10"/>
  <c r="S38" i="10"/>
  <c r="R38" i="10"/>
  <c r="Q38" i="10"/>
  <c r="P38" i="10"/>
  <c r="E38" i="10"/>
  <c r="U38" i="10" s="1"/>
  <c r="U37" i="10"/>
  <c r="S37" i="10"/>
  <c r="R37" i="10"/>
  <c r="Q37" i="10"/>
  <c r="P37" i="10"/>
  <c r="E37" i="10"/>
  <c r="T37" i="10" s="1"/>
  <c r="S36" i="10"/>
  <c r="R36" i="10"/>
  <c r="Q36" i="10"/>
  <c r="P36" i="10"/>
  <c r="E36" i="10"/>
  <c r="T36" i="10" s="1"/>
  <c r="S35" i="10"/>
  <c r="R35" i="10"/>
  <c r="Q35" i="10"/>
  <c r="P35" i="10"/>
  <c r="E35" i="10"/>
  <c r="T35" i="10" s="1"/>
  <c r="S34" i="10"/>
  <c r="R34" i="10"/>
  <c r="Q34" i="10"/>
  <c r="P34" i="10"/>
  <c r="E34" i="10"/>
  <c r="U34" i="10" s="1"/>
  <c r="S33" i="10"/>
  <c r="R33" i="10"/>
  <c r="Q33" i="10"/>
  <c r="P33" i="10"/>
  <c r="E33" i="10"/>
  <c r="T33" i="10" s="1"/>
  <c r="U32" i="10"/>
  <c r="S32" i="10"/>
  <c r="R32" i="10"/>
  <c r="Q32" i="10"/>
  <c r="P32" i="10"/>
  <c r="E32" i="10"/>
  <c r="T32" i="10" s="1"/>
  <c r="S31" i="10"/>
  <c r="R31" i="10"/>
  <c r="Q31" i="10"/>
  <c r="P31" i="10"/>
  <c r="E31" i="10"/>
  <c r="U31" i="10" s="1"/>
  <c r="S30" i="10"/>
  <c r="R30" i="10"/>
  <c r="Q30" i="10"/>
  <c r="P30" i="10"/>
  <c r="T30" i="10" s="1"/>
  <c r="E30" i="10"/>
  <c r="U30" i="10" s="1"/>
  <c r="S29" i="10"/>
  <c r="R29" i="10"/>
  <c r="Q29" i="10"/>
  <c r="P29" i="10"/>
  <c r="E29" i="10"/>
  <c r="T29" i="10" s="1"/>
  <c r="T28" i="10"/>
  <c r="S28" i="10"/>
  <c r="R28" i="10"/>
  <c r="Q28" i="10"/>
  <c r="P28" i="10"/>
  <c r="E28" i="10"/>
  <c r="U28" i="10" s="1"/>
  <c r="S27" i="10"/>
  <c r="R27" i="10"/>
  <c r="U26" i="10"/>
  <c r="S26" i="10"/>
  <c r="R26" i="10"/>
  <c r="Q26" i="10"/>
  <c r="P26" i="10"/>
  <c r="E26" i="10"/>
  <c r="T26" i="10" s="1"/>
  <c r="S25" i="10"/>
  <c r="R25" i="10"/>
  <c r="Q25" i="10"/>
  <c r="P25" i="10"/>
  <c r="E25" i="10"/>
  <c r="U25" i="10" s="1"/>
  <c r="S24" i="10"/>
  <c r="R24" i="10"/>
  <c r="Q24" i="10"/>
  <c r="P24" i="10"/>
  <c r="E24" i="10"/>
  <c r="T24" i="10" s="1"/>
  <c r="T23" i="10"/>
  <c r="S23" i="10"/>
  <c r="R23" i="10"/>
  <c r="Q23" i="10"/>
  <c r="P23" i="10"/>
  <c r="E23" i="10"/>
  <c r="U23" i="10" s="1"/>
  <c r="S22" i="10"/>
  <c r="R22" i="10"/>
  <c r="Q22" i="10"/>
  <c r="P22" i="10"/>
  <c r="E22" i="10"/>
  <c r="T22" i="10" s="1"/>
  <c r="S21" i="10"/>
  <c r="R21" i="10"/>
  <c r="Q21" i="10"/>
  <c r="P21" i="10"/>
  <c r="E21" i="10"/>
  <c r="U21" i="10" s="1"/>
  <c r="S20" i="10"/>
  <c r="R20" i="10"/>
  <c r="Q20" i="10"/>
  <c r="P20" i="10"/>
  <c r="E20" i="10"/>
  <c r="T20" i="10" s="1"/>
  <c r="T19" i="10"/>
  <c r="S19" i="10"/>
  <c r="R19" i="10"/>
  <c r="Q19" i="10"/>
  <c r="P19" i="10"/>
  <c r="E19" i="10"/>
  <c r="U19" i="10" s="1"/>
  <c r="T18" i="10"/>
  <c r="S18" i="10"/>
  <c r="R18" i="10"/>
  <c r="Q18" i="10"/>
  <c r="P18" i="10"/>
  <c r="E18" i="10"/>
  <c r="U18" i="10" s="1"/>
  <c r="T17" i="10"/>
  <c r="S17" i="10"/>
  <c r="R17" i="10"/>
  <c r="Q17" i="10"/>
  <c r="P17" i="10"/>
  <c r="E17" i="10"/>
  <c r="U17" i="10" s="1"/>
  <c r="S16" i="10"/>
  <c r="R16" i="10"/>
  <c r="Q16" i="10"/>
  <c r="P16" i="10"/>
  <c r="E16" i="10"/>
  <c r="T16" i="10" s="1"/>
  <c r="T15" i="10"/>
  <c r="S15" i="10"/>
  <c r="R15" i="10"/>
  <c r="Q15" i="10"/>
  <c r="P15" i="10"/>
  <c r="E15" i="10"/>
  <c r="U15" i="10" s="1"/>
  <c r="U14" i="10"/>
  <c r="S14" i="10"/>
  <c r="R14" i="10"/>
  <c r="Q14" i="10"/>
  <c r="P14" i="10"/>
  <c r="E14" i="10"/>
  <c r="T14" i="10" s="1"/>
  <c r="S13" i="10"/>
  <c r="R13" i="10"/>
  <c r="Q13" i="10"/>
  <c r="P13" i="10"/>
  <c r="E13" i="10"/>
  <c r="S12" i="10"/>
  <c r="R12" i="10"/>
  <c r="Q12" i="10"/>
  <c r="P12" i="10"/>
  <c r="E12" i="10"/>
  <c r="T12" i="10" s="1"/>
  <c r="T11" i="10"/>
  <c r="S11" i="10"/>
  <c r="R11" i="10"/>
  <c r="Q11" i="10"/>
  <c r="P11" i="10"/>
  <c r="E11" i="10"/>
  <c r="U11" i="10" s="1"/>
  <c r="T10" i="10"/>
  <c r="S10" i="10"/>
  <c r="R10" i="10"/>
  <c r="Q10" i="10"/>
  <c r="P10" i="10"/>
  <c r="E10" i="10"/>
  <c r="U10" i="10" s="1"/>
  <c r="S9" i="10"/>
  <c r="R9" i="10"/>
  <c r="S8" i="10"/>
  <c r="R8" i="10"/>
  <c r="S62" i="9"/>
  <c r="R62" i="9"/>
  <c r="S61" i="9"/>
  <c r="R61" i="9"/>
  <c r="Q61" i="9"/>
  <c r="P61" i="9"/>
  <c r="E61" i="9"/>
  <c r="U61" i="9" s="1"/>
  <c r="S60" i="9"/>
  <c r="R60" i="9"/>
  <c r="Q60" i="9"/>
  <c r="P60" i="9"/>
  <c r="E60" i="9"/>
  <c r="U60" i="9" s="1"/>
  <c r="S59" i="9"/>
  <c r="R59" i="9"/>
  <c r="S58" i="9"/>
  <c r="R58" i="9"/>
  <c r="T57" i="9"/>
  <c r="S57" i="9"/>
  <c r="R57" i="9"/>
  <c r="Q57" i="9"/>
  <c r="P57" i="9"/>
  <c r="E57" i="9"/>
  <c r="U57" i="9" s="1"/>
  <c r="S56" i="9"/>
  <c r="R56" i="9"/>
  <c r="Q56" i="9"/>
  <c r="U56" i="9" s="1"/>
  <c r="P56" i="9"/>
  <c r="T56" i="9" s="1"/>
  <c r="E56" i="9"/>
  <c r="T55" i="9"/>
  <c r="S55" i="9"/>
  <c r="R55" i="9"/>
  <c r="Q55" i="9"/>
  <c r="P55" i="9"/>
  <c r="E55" i="9"/>
  <c r="U55" i="9" s="1"/>
  <c r="U54" i="9"/>
  <c r="S54" i="9"/>
  <c r="R54" i="9"/>
  <c r="Q54" i="9"/>
  <c r="P54" i="9"/>
  <c r="E54" i="9"/>
  <c r="S53" i="9"/>
  <c r="R53" i="9"/>
  <c r="U52" i="9"/>
  <c r="S52" i="9"/>
  <c r="R52" i="9"/>
  <c r="Q52" i="9"/>
  <c r="P52" i="9"/>
  <c r="E52" i="9"/>
  <c r="T52" i="9" s="1"/>
  <c r="S51" i="9"/>
  <c r="R51" i="9"/>
  <c r="Q51" i="9"/>
  <c r="P51" i="9"/>
  <c r="E51" i="9"/>
  <c r="T51" i="9" s="1"/>
  <c r="S50" i="9"/>
  <c r="R50" i="9"/>
  <c r="Q50" i="9"/>
  <c r="P50" i="9"/>
  <c r="E50" i="9"/>
  <c r="U50" i="9" s="1"/>
  <c r="S49" i="9"/>
  <c r="R49" i="9"/>
  <c r="Q49" i="9"/>
  <c r="P49" i="9"/>
  <c r="E49" i="9"/>
  <c r="T49" i="9" s="1"/>
  <c r="U48" i="9"/>
  <c r="S48" i="9"/>
  <c r="R48" i="9"/>
  <c r="Q48" i="9"/>
  <c r="P48" i="9"/>
  <c r="E48" i="9"/>
  <c r="T48" i="9" s="1"/>
  <c r="S47" i="9"/>
  <c r="R47" i="9"/>
  <c r="Q47" i="9"/>
  <c r="P47" i="9"/>
  <c r="E47" i="9"/>
  <c r="T47" i="9" s="1"/>
  <c r="S46" i="9"/>
  <c r="R46" i="9"/>
  <c r="Q46" i="9"/>
  <c r="P46" i="9"/>
  <c r="E46" i="9"/>
  <c r="U46" i="9" s="1"/>
  <c r="S45" i="9"/>
  <c r="R45" i="9"/>
  <c r="Q45" i="9"/>
  <c r="P45" i="9"/>
  <c r="E45" i="9"/>
  <c r="T45" i="9" s="1"/>
  <c r="T44" i="9"/>
  <c r="S44" i="9"/>
  <c r="R44" i="9"/>
  <c r="Q44" i="9"/>
  <c r="P44" i="9"/>
  <c r="E44" i="9"/>
  <c r="U44" i="9" s="1"/>
  <c r="S43" i="9"/>
  <c r="R43" i="9"/>
  <c r="S42" i="9"/>
  <c r="R42" i="9"/>
  <c r="U41" i="9"/>
  <c r="S41" i="9"/>
  <c r="R41" i="9"/>
  <c r="Q41" i="9"/>
  <c r="P41" i="9"/>
  <c r="E41" i="9"/>
  <c r="T41" i="9" s="1"/>
  <c r="T40" i="9"/>
  <c r="S40" i="9"/>
  <c r="R40" i="9"/>
  <c r="Q40" i="9"/>
  <c r="P40" i="9"/>
  <c r="E40" i="9"/>
  <c r="U40" i="9" s="1"/>
  <c r="U39" i="9"/>
  <c r="S39" i="9"/>
  <c r="R39" i="9"/>
  <c r="Q39" i="9"/>
  <c r="P39" i="9"/>
  <c r="E39" i="9"/>
  <c r="T39" i="9" s="1"/>
  <c r="U38" i="9"/>
  <c r="S38" i="9"/>
  <c r="R38" i="9"/>
  <c r="Q38" i="9"/>
  <c r="P38" i="9"/>
  <c r="E38" i="9"/>
  <c r="T38" i="9" s="1"/>
  <c r="S37" i="9"/>
  <c r="R37" i="9"/>
  <c r="Q37" i="9"/>
  <c r="P37" i="9"/>
  <c r="E37" i="9"/>
  <c r="T37" i="9" s="1"/>
  <c r="S36" i="9"/>
  <c r="R36" i="9"/>
  <c r="Q36" i="9"/>
  <c r="P36" i="9"/>
  <c r="E36" i="9"/>
  <c r="U36" i="9" s="1"/>
  <c r="S35" i="9"/>
  <c r="R35" i="9"/>
  <c r="Q35" i="9"/>
  <c r="P35" i="9"/>
  <c r="E35" i="9"/>
  <c r="T35" i="9" s="1"/>
  <c r="T34" i="9"/>
  <c r="S34" i="9"/>
  <c r="R34" i="9"/>
  <c r="Q34" i="9"/>
  <c r="P34" i="9"/>
  <c r="E34" i="9"/>
  <c r="U34" i="9" s="1"/>
  <c r="T33" i="9"/>
  <c r="S33" i="9"/>
  <c r="R33" i="9"/>
  <c r="Q33" i="9"/>
  <c r="P33" i="9"/>
  <c r="E33" i="9"/>
  <c r="U33" i="9" s="1"/>
  <c r="S32" i="9"/>
  <c r="R32" i="9"/>
  <c r="Q32" i="9"/>
  <c r="P32" i="9"/>
  <c r="E32" i="9"/>
  <c r="U32" i="9" s="1"/>
  <c r="S31" i="9"/>
  <c r="R31" i="9"/>
  <c r="Q31" i="9"/>
  <c r="P31" i="9"/>
  <c r="E31" i="9"/>
  <c r="T31" i="9" s="1"/>
  <c r="S30" i="9"/>
  <c r="R30" i="9"/>
  <c r="Q30" i="9"/>
  <c r="U30" i="9" s="1"/>
  <c r="P30" i="9"/>
  <c r="E30" i="9"/>
  <c r="T30" i="9" s="1"/>
  <c r="S29" i="9"/>
  <c r="R29" i="9"/>
  <c r="Q29" i="9"/>
  <c r="P29" i="9"/>
  <c r="E29" i="9"/>
  <c r="T29" i="9" s="1"/>
  <c r="S28" i="9"/>
  <c r="R28" i="9"/>
  <c r="Q28" i="9"/>
  <c r="P28" i="9"/>
  <c r="E28" i="9"/>
  <c r="T28" i="9" s="1"/>
  <c r="S27" i="9"/>
  <c r="R27" i="9"/>
  <c r="S26" i="9"/>
  <c r="R26" i="9"/>
  <c r="Q26" i="9"/>
  <c r="P26" i="9"/>
  <c r="E26" i="9"/>
  <c r="T26" i="9" s="1"/>
  <c r="U25" i="9"/>
  <c r="S25" i="9"/>
  <c r="R25" i="9"/>
  <c r="Q25" i="9"/>
  <c r="P25" i="9"/>
  <c r="E25" i="9"/>
  <c r="T25" i="9" s="1"/>
  <c r="S24" i="9"/>
  <c r="R24" i="9"/>
  <c r="Q24" i="9"/>
  <c r="P24" i="9"/>
  <c r="E24" i="9"/>
  <c r="T24" i="9" s="1"/>
  <c r="S23" i="9"/>
  <c r="R23" i="9"/>
  <c r="Q23" i="9"/>
  <c r="P23" i="9"/>
  <c r="E23" i="9"/>
  <c r="U23" i="9" s="1"/>
  <c r="S22" i="9"/>
  <c r="R22" i="9"/>
  <c r="Q22" i="9"/>
  <c r="P22" i="9"/>
  <c r="E22" i="9"/>
  <c r="T22" i="9" s="1"/>
  <c r="T21" i="9"/>
  <c r="S21" i="9"/>
  <c r="R21" i="9"/>
  <c r="Q21" i="9"/>
  <c r="P21" i="9"/>
  <c r="E21" i="9"/>
  <c r="U21" i="9" s="1"/>
  <c r="U20" i="9"/>
  <c r="S20" i="9"/>
  <c r="R20" i="9"/>
  <c r="Q20" i="9"/>
  <c r="P20" i="9"/>
  <c r="E20" i="9"/>
  <c r="T20" i="9" s="1"/>
  <c r="S19" i="9"/>
  <c r="R19" i="9"/>
  <c r="Q19" i="9"/>
  <c r="P19" i="9"/>
  <c r="E19" i="9"/>
  <c r="U19" i="9" s="1"/>
  <c r="S18" i="9"/>
  <c r="R18" i="9"/>
  <c r="Q18" i="9"/>
  <c r="P18" i="9"/>
  <c r="E18" i="9"/>
  <c r="T18" i="9" s="1"/>
  <c r="T17" i="9"/>
  <c r="S17" i="9"/>
  <c r="R17" i="9"/>
  <c r="Q17" i="9"/>
  <c r="P17" i="9"/>
  <c r="E17" i="9"/>
  <c r="U17" i="9" s="1"/>
  <c r="S16" i="9"/>
  <c r="R16" i="9"/>
  <c r="Q16" i="9"/>
  <c r="P16" i="9"/>
  <c r="E16" i="9"/>
  <c r="T16" i="9" s="1"/>
  <c r="S15" i="9"/>
  <c r="R15" i="9"/>
  <c r="Q15" i="9"/>
  <c r="P15" i="9"/>
  <c r="E15" i="9"/>
  <c r="U15" i="9" s="1"/>
  <c r="S14" i="9"/>
  <c r="R14" i="9"/>
  <c r="Q14" i="9"/>
  <c r="P14" i="9"/>
  <c r="E14" i="9"/>
  <c r="T14" i="9" s="1"/>
  <c r="T13" i="9"/>
  <c r="S13" i="9"/>
  <c r="R13" i="9"/>
  <c r="Q13" i="9"/>
  <c r="P13" i="9"/>
  <c r="E13" i="9"/>
  <c r="U13" i="9" s="1"/>
  <c r="T12" i="9"/>
  <c r="S12" i="9"/>
  <c r="R12" i="9"/>
  <c r="Q12" i="9"/>
  <c r="P12" i="9"/>
  <c r="E12" i="9"/>
  <c r="U12" i="9" s="1"/>
  <c r="T11" i="9"/>
  <c r="S11" i="9"/>
  <c r="R11" i="9"/>
  <c r="Q11" i="9"/>
  <c r="P11" i="9"/>
  <c r="E11" i="9"/>
  <c r="U11" i="9" s="1"/>
  <c r="S10" i="9"/>
  <c r="R10" i="9"/>
  <c r="Q10" i="9"/>
  <c r="P10" i="9"/>
  <c r="E10" i="9"/>
  <c r="U10" i="9" s="1"/>
  <c r="S9" i="9"/>
  <c r="R9" i="9"/>
  <c r="S8" i="9"/>
  <c r="R8" i="9"/>
  <c r="S62" i="8"/>
  <c r="R62" i="8"/>
  <c r="T61" i="8"/>
  <c r="S61" i="8"/>
  <c r="R61" i="8"/>
  <c r="Q61" i="8"/>
  <c r="P61" i="8"/>
  <c r="E61" i="8"/>
  <c r="U61" i="8" s="1"/>
  <c r="U60" i="8"/>
  <c r="S60" i="8"/>
  <c r="R60" i="8"/>
  <c r="Q60" i="8"/>
  <c r="Q59" i="8" s="1"/>
  <c r="P60" i="8"/>
  <c r="E60" i="8"/>
  <c r="E59" i="8" s="1"/>
  <c r="U59" i="8" s="1"/>
  <c r="S59" i="8"/>
  <c r="R59" i="8"/>
  <c r="S58" i="8"/>
  <c r="R58" i="8"/>
  <c r="T57" i="8"/>
  <c r="S57" i="8"/>
  <c r="R57" i="8"/>
  <c r="Q57" i="8"/>
  <c r="P57" i="8"/>
  <c r="E57" i="8"/>
  <c r="U57" i="8" s="1"/>
  <c r="S56" i="8"/>
  <c r="R56" i="8"/>
  <c r="Q56" i="8"/>
  <c r="P56" i="8"/>
  <c r="E56" i="8"/>
  <c r="T56" i="8" s="1"/>
  <c r="T55" i="8"/>
  <c r="S55" i="8"/>
  <c r="R55" i="8"/>
  <c r="Q55" i="8"/>
  <c r="P55" i="8"/>
  <c r="E55" i="8"/>
  <c r="U55" i="8" s="1"/>
  <c r="U54" i="8"/>
  <c r="S54" i="8"/>
  <c r="R54" i="8"/>
  <c r="Q54" i="8"/>
  <c r="P54" i="8"/>
  <c r="E54" i="8"/>
  <c r="S53" i="8"/>
  <c r="R53" i="8"/>
  <c r="T52" i="8"/>
  <c r="S52" i="8"/>
  <c r="R52" i="8"/>
  <c r="Q52" i="8"/>
  <c r="P52" i="8"/>
  <c r="E52" i="8"/>
  <c r="U52" i="8" s="1"/>
  <c r="S51" i="8"/>
  <c r="R51" i="8"/>
  <c r="Q51" i="8"/>
  <c r="P51" i="8"/>
  <c r="E51" i="8"/>
  <c r="T51" i="8" s="1"/>
  <c r="T50" i="8"/>
  <c r="S50" i="8"/>
  <c r="R50" i="8"/>
  <c r="Q50" i="8"/>
  <c r="P50" i="8"/>
  <c r="E50" i="8"/>
  <c r="U50" i="8" s="1"/>
  <c r="U49" i="8"/>
  <c r="S49" i="8"/>
  <c r="R49" i="8"/>
  <c r="Q49" i="8"/>
  <c r="P49" i="8"/>
  <c r="E49" i="8"/>
  <c r="T49" i="8" s="1"/>
  <c r="T48" i="8"/>
  <c r="S48" i="8"/>
  <c r="R48" i="8"/>
  <c r="Q48" i="8"/>
  <c r="P48" i="8"/>
  <c r="E48" i="8"/>
  <c r="U48" i="8" s="1"/>
  <c r="U47" i="8"/>
  <c r="S47" i="8"/>
  <c r="R47" i="8"/>
  <c r="Q47" i="8"/>
  <c r="P47" i="8"/>
  <c r="E47" i="8"/>
  <c r="T47" i="8" s="1"/>
  <c r="U46" i="8"/>
  <c r="S46" i="8"/>
  <c r="R46" i="8"/>
  <c r="Q46" i="8"/>
  <c r="P46" i="8"/>
  <c r="E46" i="8"/>
  <c r="T46" i="8" s="1"/>
  <c r="T45" i="8"/>
  <c r="S45" i="8"/>
  <c r="R45" i="8"/>
  <c r="Q45" i="8"/>
  <c r="P45" i="8"/>
  <c r="E45" i="8"/>
  <c r="U45" i="8" s="1"/>
  <c r="T44" i="8"/>
  <c r="S44" i="8"/>
  <c r="R44" i="8"/>
  <c r="Q44" i="8"/>
  <c r="P44" i="8"/>
  <c r="E44" i="8"/>
  <c r="U44" i="8" s="1"/>
  <c r="S43" i="8"/>
  <c r="R43" i="8"/>
  <c r="S42" i="8"/>
  <c r="R42" i="8"/>
  <c r="U41" i="8"/>
  <c r="S41" i="8"/>
  <c r="R41" i="8"/>
  <c r="Q41" i="8"/>
  <c r="P41" i="8"/>
  <c r="E41" i="8"/>
  <c r="T41" i="8" s="1"/>
  <c r="S40" i="8"/>
  <c r="R40" i="8"/>
  <c r="Q40" i="8"/>
  <c r="P40" i="8"/>
  <c r="E40" i="8"/>
  <c r="T40" i="8" s="1"/>
  <c r="S39" i="8"/>
  <c r="R39" i="8"/>
  <c r="Q39" i="8"/>
  <c r="P39" i="8"/>
  <c r="E39" i="8"/>
  <c r="T39" i="8" s="1"/>
  <c r="S38" i="8"/>
  <c r="R38" i="8"/>
  <c r="Q38" i="8"/>
  <c r="P38" i="8"/>
  <c r="E38" i="8"/>
  <c r="U38" i="8" s="1"/>
  <c r="S37" i="8"/>
  <c r="R37" i="8"/>
  <c r="Q37" i="8"/>
  <c r="P37" i="8"/>
  <c r="E37" i="8"/>
  <c r="T37" i="8" s="1"/>
  <c r="T36" i="8"/>
  <c r="S36" i="8"/>
  <c r="R36" i="8"/>
  <c r="Q36" i="8"/>
  <c r="P36" i="8"/>
  <c r="E36" i="8"/>
  <c r="U36" i="8" s="1"/>
  <c r="U35" i="8"/>
  <c r="S35" i="8"/>
  <c r="R35" i="8"/>
  <c r="Q35" i="8"/>
  <c r="P35" i="8"/>
  <c r="E35" i="8"/>
  <c r="T35" i="8" s="1"/>
  <c r="T34" i="8"/>
  <c r="S34" i="8"/>
  <c r="R34" i="8"/>
  <c r="Q34" i="8"/>
  <c r="P34" i="8"/>
  <c r="E34" i="8"/>
  <c r="U34" i="8" s="1"/>
  <c r="S33" i="8"/>
  <c r="R33" i="8"/>
  <c r="Q33" i="8"/>
  <c r="P33" i="8"/>
  <c r="E33" i="8"/>
  <c r="T33" i="8" s="1"/>
  <c r="S32" i="8"/>
  <c r="R32" i="8"/>
  <c r="Q32" i="8"/>
  <c r="P32" i="8"/>
  <c r="T32" i="8" s="1"/>
  <c r="E32" i="8"/>
  <c r="S31" i="8"/>
  <c r="R31" i="8"/>
  <c r="Q31" i="8"/>
  <c r="P31" i="8"/>
  <c r="E31" i="8"/>
  <c r="T31" i="8" s="1"/>
  <c r="S30" i="8"/>
  <c r="R30" i="8"/>
  <c r="Q30" i="8"/>
  <c r="P30" i="8"/>
  <c r="E30" i="8"/>
  <c r="U30" i="8" s="1"/>
  <c r="S29" i="8"/>
  <c r="R29" i="8"/>
  <c r="Q29" i="8"/>
  <c r="P29" i="8"/>
  <c r="E29" i="8"/>
  <c r="T29" i="8" s="1"/>
  <c r="U28" i="8"/>
  <c r="S28" i="8"/>
  <c r="R28" i="8"/>
  <c r="Q28" i="8"/>
  <c r="P28" i="8"/>
  <c r="E28" i="8"/>
  <c r="T28" i="8" s="1"/>
  <c r="S27" i="8"/>
  <c r="R27" i="8"/>
  <c r="S26" i="8"/>
  <c r="R26" i="8"/>
  <c r="Q26" i="8"/>
  <c r="P26" i="8"/>
  <c r="E26" i="8"/>
  <c r="T26" i="8" s="1"/>
  <c r="S25" i="8"/>
  <c r="R25" i="8"/>
  <c r="Q25" i="8"/>
  <c r="P25" i="8"/>
  <c r="E25" i="8"/>
  <c r="U25" i="8" s="1"/>
  <c r="S24" i="8"/>
  <c r="R24" i="8"/>
  <c r="Q24" i="8"/>
  <c r="P24" i="8"/>
  <c r="E24" i="8"/>
  <c r="T24" i="8" s="1"/>
  <c r="S23" i="8"/>
  <c r="R23" i="8"/>
  <c r="Q23" i="8"/>
  <c r="P23" i="8"/>
  <c r="T23" i="8" s="1"/>
  <c r="E23" i="8"/>
  <c r="U23" i="8" s="1"/>
  <c r="U22" i="8"/>
  <c r="S22" i="8"/>
  <c r="R22" i="8"/>
  <c r="Q22" i="8"/>
  <c r="P22" i="8"/>
  <c r="E22" i="8"/>
  <c r="T22" i="8" s="1"/>
  <c r="S21" i="8"/>
  <c r="R21" i="8"/>
  <c r="Q21" i="8"/>
  <c r="P21" i="8"/>
  <c r="E21" i="8"/>
  <c r="U21" i="8" s="1"/>
  <c r="S20" i="8"/>
  <c r="R20" i="8"/>
  <c r="Q20" i="8"/>
  <c r="P20" i="8"/>
  <c r="E20" i="8"/>
  <c r="T20" i="8" s="1"/>
  <c r="T19" i="8"/>
  <c r="S19" i="8"/>
  <c r="R19" i="8"/>
  <c r="Q19" i="8"/>
  <c r="P19" i="8"/>
  <c r="E19" i="8"/>
  <c r="U19" i="8" s="1"/>
  <c r="S18" i="8"/>
  <c r="R18" i="8"/>
  <c r="Q18" i="8"/>
  <c r="P18" i="8"/>
  <c r="E18" i="8"/>
  <c r="T18" i="8" s="1"/>
  <c r="S17" i="8"/>
  <c r="R17" i="8"/>
  <c r="Q17" i="8"/>
  <c r="P17" i="8"/>
  <c r="E17" i="8"/>
  <c r="U17" i="8" s="1"/>
  <c r="S16" i="8"/>
  <c r="R16" i="8"/>
  <c r="Q16" i="8"/>
  <c r="P16" i="8"/>
  <c r="E16" i="8"/>
  <c r="S15" i="8"/>
  <c r="R15" i="8"/>
  <c r="Q15" i="8"/>
  <c r="P15" i="8"/>
  <c r="E15" i="8"/>
  <c r="T15" i="8" s="1"/>
  <c r="S14" i="8"/>
  <c r="R14" i="8"/>
  <c r="Q14" i="8"/>
  <c r="P14" i="8"/>
  <c r="E14" i="8"/>
  <c r="T14" i="8" s="1"/>
  <c r="S13" i="8"/>
  <c r="R13" i="8"/>
  <c r="Q13" i="8"/>
  <c r="P13" i="8"/>
  <c r="E13" i="8"/>
  <c r="U13" i="8" s="1"/>
  <c r="S12" i="8"/>
  <c r="R12" i="8"/>
  <c r="Q12" i="8"/>
  <c r="P12" i="8"/>
  <c r="E12" i="8"/>
  <c r="T12" i="8" s="1"/>
  <c r="T11" i="8"/>
  <c r="S11" i="8"/>
  <c r="R11" i="8"/>
  <c r="Q11" i="8"/>
  <c r="P11" i="8"/>
  <c r="E11" i="8"/>
  <c r="U11" i="8" s="1"/>
  <c r="S10" i="8"/>
  <c r="R10" i="8"/>
  <c r="Q10" i="8"/>
  <c r="P10" i="8"/>
  <c r="E10" i="8"/>
  <c r="S9" i="8"/>
  <c r="R9" i="8"/>
  <c r="S8" i="8"/>
  <c r="R8" i="8"/>
  <c r="S62" i="7"/>
  <c r="R62" i="7"/>
  <c r="S61" i="7"/>
  <c r="R61" i="7"/>
  <c r="Q61" i="7"/>
  <c r="P61" i="7"/>
  <c r="E61" i="7"/>
  <c r="U61" i="7" s="1"/>
  <c r="S60" i="7"/>
  <c r="R60" i="7"/>
  <c r="Q60" i="7"/>
  <c r="P60" i="7"/>
  <c r="E60" i="7"/>
  <c r="S59" i="7"/>
  <c r="R59" i="7"/>
  <c r="S58" i="7"/>
  <c r="R58" i="7"/>
  <c r="S57" i="7"/>
  <c r="R57" i="7"/>
  <c r="Q57" i="7"/>
  <c r="P57" i="7"/>
  <c r="E57" i="7"/>
  <c r="U57" i="7" s="1"/>
  <c r="S56" i="7"/>
  <c r="R56" i="7"/>
  <c r="Q56" i="7"/>
  <c r="P56" i="7"/>
  <c r="E56" i="7"/>
  <c r="S55" i="7"/>
  <c r="R55" i="7"/>
  <c r="Q55" i="7"/>
  <c r="P55" i="7"/>
  <c r="E55" i="7"/>
  <c r="U55" i="7" s="1"/>
  <c r="S54" i="7"/>
  <c r="R54" i="7"/>
  <c r="Q54" i="7"/>
  <c r="P54" i="7"/>
  <c r="E54" i="7"/>
  <c r="S53" i="7"/>
  <c r="R53" i="7"/>
  <c r="S52" i="7"/>
  <c r="R52" i="7"/>
  <c r="Q52" i="7"/>
  <c r="P52" i="7"/>
  <c r="E52" i="7"/>
  <c r="U52" i="7" s="1"/>
  <c r="S51" i="7"/>
  <c r="R51" i="7"/>
  <c r="Q51" i="7"/>
  <c r="P51" i="7"/>
  <c r="E51" i="7"/>
  <c r="T51" i="7" s="1"/>
  <c r="S50" i="7"/>
  <c r="R50" i="7"/>
  <c r="Q50" i="7"/>
  <c r="P50" i="7"/>
  <c r="E50" i="7"/>
  <c r="U50" i="7" s="1"/>
  <c r="S49" i="7"/>
  <c r="R49" i="7"/>
  <c r="Q49" i="7"/>
  <c r="P49" i="7"/>
  <c r="E49" i="7"/>
  <c r="T49" i="7" s="1"/>
  <c r="T48" i="7"/>
  <c r="S48" i="7"/>
  <c r="R48" i="7"/>
  <c r="Q48" i="7"/>
  <c r="P48" i="7"/>
  <c r="E48" i="7"/>
  <c r="U48" i="7" s="1"/>
  <c r="S47" i="7"/>
  <c r="R47" i="7"/>
  <c r="Q47" i="7"/>
  <c r="P47" i="7"/>
  <c r="E47" i="7"/>
  <c r="U47" i="7" s="1"/>
  <c r="S46" i="7"/>
  <c r="R46" i="7"/>
  <c r="Q46" i="7"/>
  <c r="P46" i="7"/>
  <c r="E46" i="7"/>
  <c r="U46" i="7" s="1"/>
  <c r="S45" i="7"/>
  <c r="R45" i="7"/>
  <c r="Q45" i="7"/>
  <c r="P45" i="7"/>
  <c r="E45" i="7"/>
  <c r="T45" i="7" s="1"/>
  <c r="T44" i="7"/>
  <c r="S44" i="7"/>
  <c r="R44" i="7"/>
  <c r="Q44" i="7"/>
  <c r="P44" i="7"/>
  <c r="E44" i="7"/>
  <c r="U44" i="7" s="1"/>
  <c r="S43" i="7"/>
  <c r="R43" i="7"/>
  <c r="S42" i="7"/>
  <c r="R42" i="7"/>
  <c r="U41" i="7"/>
  <c r="S41" i="7"/>
  <c r="R41" i="7"/>
  <c r="Q41" i="7"/>
  <c r="P41" i="7"/>
  <c r="E41" i="7"/>
  <c r="T41" i="7" s="1"/>
  <c r="T40" i="7"/>
  <c r="S40" i="7"/>
  <c r="R40" i="7"/>
  <c r="Q40" i="7"/>
  <c r="P40" i="7"/>
  <c r="E40" i="7"/>
  <c r="U40" i="7" s="1"/>
  <c r="U39" i="7"/>
  <c r="S39" i="7"/>
  <c r="R39" i="7"/>
  <c r="Q39" i="7"/>
  <c r="P39" i="7"/>
  <c r="E39" i="7"/>
  <c r="T39" i="7" s="1"/>
  <c r="S38" i="7"/>
  <c r="R38" i="7"/>
  <c r="Q38" i="7"/>
  <c r="P38" i="7"/>
  <c r="E38" i="7"/>
  <c r="U38" i="7" s="1"/>
  <c r="S37" i="7"/>
  <c r="R37" i="7"/>
  <c r="Q37" i="7"/>
  <c r="P37" i="7"/>
  <c r="E37" i="7"/>
  <c r="U37" i="7" s="1"/>
  <c r="S36" i="7"/>
  <c r="R36" i="7"/>
  <c r="Q36" i="7"/>
  <c r="P36" i="7"/>
  <c r="T36" i="7" s="1"/>
  <c r="E36" i="7"/>
  <c r="U36" i="7" s="1"/>
  <c r="U35" i="7"/>
  <c r="S35" i="7"/>
  <c r="R35" i="7"/>
  <c r="Q35" i="7"/>
  <c r="P35" i="7"/>
  <c r="E35" i="7"/>
  <c r="T35" i="7" s="1"/>
  <c r="S34" i="7"/>
  <c r="R34" i="7"/>
  <c r="Q34" i="7"/>
  <c r="P34" i="7"/>
  <c r="E34" i="7"/>
  <c r="U34" i="7" s="1"/>
  <c r="S33" i="7"/>
  <c r="R33" i="7"/>
  <c r="Q33" i="7"/>
  <c r="P33" i="7"/>
  <c r="E33" i="7"/>
  <c r="T33" i="7" s="1"/>
  <c r="S32" i="7"/>
  <c r="R32" i="7"/>
  <c r="Q32" i="7"/>
  <c r="P32" i="7"/>
  <c r="E32" i="7"/>
  <c r="U32" i="7" s="1"/>
  <c r="S31" i="7"/>
  <c r="R31" i="7"/>
  <c r="Q31" i="7"/>
  <c r="P31" i="7"/>
  <c r="E31" i="7"/>
  <c r="T31" i="7" s="1"/>
  <c r="S30" i="7"/>
  <c r="R30" i="7"/>
  <c r="Q30" i="7"/>
  <c r="P30" i="7"/>
  <c r="T30" i="7" s="1"/>
  <c r="E30" i="7"/>
  <c r="U30" i="7" s="1"/>
  <c r="U29" i="7"/>
  <c r="S29" i="7"/>
  <c r="R29" i="7"/>
  <c r="Q29" i="7"/>
  <c r="P29" i="7"/>
  <c r="E29" i="7"/>
  <c r="T29" i="7" s="1"/>
  <c r="U28" i="7"/>
  <c r="S28" i="7"/>
  <c r="R28" i="7"/>
  <c r="Q28" i="7"/>
  <c r="P28" i="7"/>
  <c r="E28" i="7"/>
  <c r="T28" i="7" s="1"/>
  <c r="S27" i="7"/>
  <c r="R27" i="7"/>
  <c r="S26" i="7"/>
  <c r="R26" i="7"/>
  <c r="Q26" i="7"/>
  <c r="P26" i="7"/>
  <c r="E26" i="7"/>
  <c r="T26" i="7" s="1"/>
  <c r="U25" i="7"/>
  <c r="S25" i="7"/>
  <c r="R25" i="7"/>
  <c r="Q25" i="7"/>
  <c r="P25" i="7"/>
  <c r="E25" i="7"/>
  <c r="T25" i="7" s="1"/>
  <c r="U24" i="7"/>
  <c r="T24" i="7"/>
  <c r="S24" i="7"/>
  <c r="R24" i="7"/>
  <c r="Q24" i="7"/>
  <c r="P24" i="7"/>
  <c r="E24" i="7"/>
  <c r="S23" i="7"/>
  <c r="R23" i="7"/>
  <c r="Q23" i="7"/>
  <c r="P23" i="7"/>
  <c r="E23" i="7"/>
  <c r="U23" i="7" s="1"/>
  <c r="S22" i="7"/>
  <c r="R22" i="7"/>
  <c r="Q22" i="7"/>
  <c r="P22" i="7"/>
  <c r="E22" i="7"/>
  <c r="U21" i="7"/>
  <c r="S21" i="7"/>
  <c r="R21" i="7"/>
  <c r="Q21" i="7"/>
  <c r="P21" i="7"/>
  <c r="E21" i="7"/>
  <c r="T21" i="7" s="1"/>
  <c r="S20" i="7"/>
  <c r="R20" i="7"/>
  <c r="Q20" i="7"/>
  <c r="P20" i="7"/>
  <c r="E20" i="7"/>
  <c r="T20" i="7" s="1"/>
  <c r="S19" i="7"/>
  <c r="R19" i="7"/>
  <c r="Q19" i="7"/>
  <c r="P19" i="7"/>
  <c r="E19" i="7"/>
  <c r="U19" i="7" s="1"/>
  <c r="S18" i="7"/>
  <c r="R18" i="7"/>
  <c r="Q18" i="7"/>
  <c r="P18" i="7"/>
  <c r="E18" i="7"/>
  <c r="T18" i="7" s="1"/>
  <c r="T17" i="7"/>
  <c r="S17" i="7"/>
  <c r="R17" i="7"/>
  <c r="Q17" i="7"/>
  <c r="P17" i="7"/>
  <c r="E17" i="7"/>
  <c r="U17" i="7" s="1"/>
  <c r="T16" i="7"/>
  <c r="S16" i="7"/>
  <c r="R16" i="7"/>
  <c r="Q16" i="7"/>
  <c r="P16" i="7"/>
  <c r="E16" i="7"/>
  <c r="U16" i="7" s="1"/>
  <c r="T15" i="7"/>
  <c r="S15" i="7"/>
  <c r="R15" i="7"/>
  <c r="Q15" i="7"/>
  <c r="P15" i="7"/>
  <c r="E15" i="7"/>
  <c r="U15" i="7" s="1"/>
  <c r="U14" i="7"/>
  <c r="S14" i="7"/>
  <c r="R14" i="7"/>
  <c r="Q14" i="7"/>
  <c r="P14" i="7"/>
  <c r="E14" i="7"/>
  <c r="T14" i="7" s="1"/>
  <c r="U13" i="7"/>
  <c r="S13" i="7"/>
  <c r="R13" i="7"/>
  <c r="Q13" i="7"/>
  <c r="P13" i="7"/>
  <c r="E13" i="7"/>
  <c r="T13" i="7" s="1"/>
  <c r="S12" i="7"/>
  <c r="R12" i="7"/>
  <c r="Q12" i="7"/>
  <c r="P12" i="7"/>
  <c r="E12" i="7"/>
  <c r="T12" i="7" s="1"/>
  <c r="S11" i="7"/>
  <c r="R11" i="7"/>
  <c r="Q11" i="7"/>
  <c r="P11" i="7"/>
  <c r="E11" i="7"/>
  <c r="U11" i="7" s="1"/>
  <c r="S10" i="7"/>
  <c r="R10" i="7"/>
  <c r="Q10" i="7"/>
  <c r="P10" i="7"/>
  <c r="E10" i="7"/>
  <c r="U10" i="7" s="1"/>
  <c r="S9" i="7"/>
  <c r="R9" i="7"/>
  <c r="S8" i="7"/>
  <c r="R8" i="7"/>
  <c r="S62" i="6"/>
  <c r="R62" i="6"/>
  <c r="T61" i="6"/>
  <c r="S61" i="6"/>
  <c r="R61" i="6"/>
  <c r="Q61" i="6"/>
  <c r="P61" i="6"/>
  <c r="E61" i="6"/>
  <c r="U61" i="6" s="1"/>
  <c r="U60" i="6"/>
  <c r="S60" i="6"/>
  <c r="R60" i="6"/>
  <c r="Q60" i="6"/>
  <c r="Q59" i="6" s="1"/>
  <c r="P60" i="6"/>
  <c r="P59" i="6" s="1"/>
  <c r="E60" i="6"/>
  <c r="S59" i="6"/>
  <c r="R59" i="6"/>
  <c r="S58" i="6"/>
  <c r="R58" i="6"/>
  <c r="S57" i="6"/>
  <c r="R57" i="6"/>
  <c r="Q57" i="6"/>
  <c r="P57" i="6"/>
  <c r="E57" i="6"/>
  <c r="U57" i="6" s="1"/>
  <c r="S56" i="6"/>
  <c r="R56" i="6"/>
  <c r="Q56" i="6"/>
  <c r="P56" i="6"/>
  <c r="E56" i="6"/>
  <c r="U55" i="6"/>
  <c r="S55" i="6"/>
  <c r="R55" i="6"/>
  <c r="Q55" i="6"/>
  <c r="P55" i="6"/>
  <c r="E55" i="6"/>
  <c r="T55" i="6" s="1"/>
  <c r="T54" i="6"/>
  <c r="S54" i="6"/>
  <c r="R54" i="6"/>
  <c r="Q54" i="6"/>
  <c r="P54" i="6"/>
  <c r="E54" i="6"/>
  <c r="U54" i="6" s="1"/>
  <c r="S53" i="6"/>
  <c r="R53" i="6"/>
  <c r="T52" i="6"/>
  <c r="S52" i="6"/>
  <c r="R52" i="6"/>
  <c r="Q52" i="6"/>
  <c r="P52" i="6"/>
  <c r="E52" i="6"/>
  <c r="U52" i="6" s="1"/>
  <c r="U51" i="6"/>
  <c r="S51" i="6"/>
  <c r="R51" i="6"/>
  <c r="Q51" i="6"/>
  <c r="P51" i="6"/>
  <c r="E51" i="6"/>
  <c r="T51" i="6" s="1"/>
  <c r="S50" i="6"/>
  <c r="R50" i="6"/>
  <c r="Q50" i="6"/>
  <c r="P50" i="6"/>
  <c r="E50" i="6"/>
  <c r="U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T47" i="6" s="1"/>
  <c r="T46" i="6"/>
  <c r="S46" i="6"/>
  <c r="R46" i="6"/>
  <c r="Q46" i="6"/>
  <c r="P46" i="6"/>
  <c r="E46" i="6"/>
  <c r="U46" i="6" s="1"/>
  <c r="S45" i="6"/>
  <c r="R45" i="6"/>
  <c r="Q45" i="6"/>
  <c r="P45" i="6"/>
  <c r="E45" i="6"/>
  <c r="T45" i="6" s="1"/>
  <c r="S44" i="6"/>
  <c r="R44" i="6"/>
  <c r="Q44" i="6"/>
  <c r="P44" i="6"/>
  <c r="E44" i="6"/>
  <c r="S43" i="6"/>
  <c r="R43" i="6"/>
  <c r="S42" i="6"/>
  <c r="R42" i="6"/>
  <c r="U41" i="6"/>
  <c r="S41" i="6"/>
  <c r="R41" i="6"/>
  <c r="Q41" i="6"/>
  <c r="P41" i="6"/>
  <c r="E41" i="6"/>
  <c r="T41" i="6" s="1"/>
  <c r="U40" i="6"/>
  <c r="S40" i="6"/>
  <c r="R40" i="6"/>
  <c r="Q40" i="6"/>
  <c r="P40" i="6"/>
  <c r="E40" i="6"/>
  <c r="T40" i="6" s="1"/>
  <c r="S39" i="6"/>
  <c r="R39" i="6"/>
  <c r="Q39" i="6"/>
  <c r="P39" i="6"/>
  <c r="E39" i="6"/>
  <c r="U39" i="6" s="1"/>
  <c r="T38" i="6"/>
  <c r="S38" i="6"/>
  <c r="R38" i="6"/>
  <c r="Q38" i="6"/>
  <c r="P38" i="6"/>
  <c r="E38" i="6"/>
  <c r="U38" i="6" s="1"/>
  <c r="S37" i="6"/>
  <c r="R37" i="6"/>
  <c r="Q37" i="6"/>
  <c r="P37" i="6"/>
  <c r="E37" i="6"/>
  <c r="T37" i="6" s="1"/>
  <c r="T36" i="6"/>
  <c r="S36" i="6"/>
  <c r="R36" i="6"/>
  <c r="Q36" i="6"/>
  <c r="P36" i="6"/>
  <c r="E36" i="6"/>
  <c r="U36" i="6" s="1"/>
  <c r="U35" i="6"/>
  <c r="S35" i="6"/>
  <c r="R35" i="6"/>
  <c r="Q35" i="6"/>
  <c r="P35" i="6"/>
  <c r="E35" i="6"/>
  <c r="T35" i="6" s="1"/>
  <c r="T34" i="6"/>
  <c r="S34" i="6"/>
  <c r="R34" i="6"/>
  <c r="Q34" i="6"/>
  <c r="P34" i="6"/>
  <c r="E34" i="6"/>
  <c r="U34" i="6" s="1"/>
  <c r="U33" i="6"/>
  <c r="S33" i="6"/>
  <c r="R33" i="6"/>
  <c r="Q33" i="6"/>
  <c r="P33" i="6"/>
  <c r="E33" i="6"/>
  <c r="T33" i="6" s="1"/>
  <c r="U32" i="6"/>
  <c r="S32" i="6"/>
  <c r="R32" i="6"/>
  <c r="Q32" i="6"/>
  <c r="P32" i="6"/>
  <c r="E32" i="6"/>
  <c r="T32" i="6" s="1"/>
  <c r="T31" i="6"/>
  <c r="S31" i="6"/>
  <c r="R31" i="6"/>
  <c r="Q31" i="6"/>
  <c r="P31" i="6"/>
  <c r="E31" i="6"/>
  <c r="U31" i="6" s="1"/>
  <c r="S30" i="6"/>
  <c r="R30" i="6"/>
  <c r="Q30" i="6"/>
  <c r="P30" i="6"/>
  <c r="E30" i="6"/>
  <c r="S29" i="6"/>
  <c r="R29" i="6"/>
  <c r="Q29" i="6"/>
  <c r="P29" i="6"/>
  <c r="E29" i="6"/>
  <c r="T29" i="6" s="1"/>
  <c r="T28" i="6"/>
  <c r="S28" i="6"/>
  <c r="R28" i="6"/>
  <c r="Q28" i="6"/>
  <c r="P28" i="6"/>
  <c r="E28" i="6"/>
  <c r="U28" i="6" s="1"/>
  <c r="S27" i="6"/>
  <c r="R27" i="6"/>
  <c r="S26" i="6"/>
  <c r="R26" i="6"/>
  <c r="Q26" i="6"/>
  <c r="P26" i="6"/>
  <c r="E26" i="6"/>
  <c r="U26" i="6" s="1"/>
  <c r="S25" i="6"/>
  <c r="R25" i="6"/>
  <c r="Q25" i="6"/>
  <c r="P25" i="6"/>
  <c r="E25" i="6"/>
  <c r="U25" i="6" s="1"/>
  <c r="S24" i="6"/>
  <c r="R24" i="6"/>
  <c r="Q24" i="6"/>
  <c r="P24" i="6"/>
  <c r="E24" i="6"/>
  <c r="T24" i="6" s="1"/>
  <c r="S23" i="6"/>
  <c r="R23" i="6"/>
  <c r="Q23" i="6"/>
  <c r="U23" i="6" s="1"/>
  <c r="P23" i="6"/>
  <c r="T23" i="6" s="1"/>
  <c r="E23" i="6"/>
  <c r="S22" i="6"/>
  <c r="R22" i="6"/>
  <c r="Q22" i="6"/>
  <c r="P22" i="6"/>
  <c r="E22" i="6"/>
  <c r="T22" i="6" s="1"/>
  <c r="S21" i="6"/>
  <c r="R21" i="6"/>
  <c r="Q21" i="6"/>
  <c r="P21" i="6"/>
  <c r="E21" i="6"/>
  <c r="U21" i="6" s="1"/>
  <c r="S20" i="6"/>
  <c r="R20" i="6"/>
  <c r="Q20" i="6"/>
  <c r="P20" i="6"/>
  <c r="E20" i="6"/>
  <c r="T20" i="6" s="1"/>
  <c r="T19" i="6"/>
  <c r="S19" i="6"/>
  <c r="R19" i="6"/>
  <c r="Q19" i="6"/>
  <c r="P19" i="6"/>
  <c r="E19" i="6"/>
  <c r="U19" i="6" s="1"/>
  <c r="U18" i="6"/>
  <c r="S18" i="6"/>
  <c r="R18" i="6"/>
  <c r="Q18" i="6"/>
  <c r="P18" i="6"/>
  <c r="E18" i="6"/>
  <c r="T18" i="6" s="1"/>
  <c r="S17" i="6"/>
  <c r="R17" i="6"/>
  <c r="Q17" i="6"/>
  <c r="P17" i="6"/>
  <c r="E17" i="6"/>
  <c r="U17" i="6" s="1"/>
  <c r="S16" i="6"/>
  <c r="R16" i="6"/>
  <c r="Q16" i="6"/>
  <c r="P16" i="6"/>
  <c r="E16" i="6"/>
  <c r="U15" i="6"/>
  <c r="S15" i="6"/>
  <c r="R15" i="6"/>
  <c r="Q15" i="6"/>
  <c r="P15" i="6"/>
  <c r="E15" i="6"/>
  <c r="T15" i="6" s="1"/>
  <c r="S14" i="6"/>
  <c r="R14" i="6"/>
  <c r="Q14" i="6"/>
  <c r="P14" i="6"/>
  <c r="E14" i="6"/>
  <c r="T14" i="6" s="1"/>
  <c r="S13" i="6"/>
  <c r="R13" i="6"/>
  <c r="Q13" i="6"/>
  <c r="P13" i="6"/>
  <c r="E13" i="6"/>
  <c r="U13" i="6" s="1"/>
  <c r="S12" i="6"/>
  <c r="R12" i="6"/>
  <c r="Q12" i="6"/>
  <c r="P12" i="6"/>
  <c r="E12" i="6"/>
  <c r="T12" i="6" s="1"/>
  <c r="T11" i="6"/>
  <c r="S11" i="6"/>
  <c r="R11" i="6"/>
  <c r="Q11" i="6"/>
  <c r="P11" i="6"/>
  <c r="E11" i="6"/>
  <c r="U11" i="6" s="1"/>
  <c r="T10" i="6"/>
  <c r="S10" i="6"/>
  <c r="R10" i="6"/>
  <c r="Q10" i="6"/>
  <c r="P10" i="6"/>
  <c r="E10" i="6"/>
  <c r="U10" i="6" s="1"/>
  <c r="S9" i="6"/>
  <c r="R9" i="6"/>
  <c r="S8" i="6"/>
  <c r="R8" i="6"/>
  <c r="S62" i="5"/>
  <c r="R62" i="5"/>
  <c r="S61" i="5"/>
  <c r="R61" i="5"/>
  <c r="Q61" i="5"/>
  <c r="P61" i="5"/>
  <c r="E61" i="5"/>
  <c r="U61" i="5" s="1"/>
  <c r="S60" i="5"/>
  <c r="R60" i="5"/>
  <c r="Q60" i="5"/>
  <c r="P60" i="5"/>
  <c r="E60" i="5"/>
  <c r="U60" i="5" s="1"/>
  <c r="S59" i="5"/>
  <c r="R59" i="5"/>
  <c r="S58" i="5"/>
  <c r="R58" i="5"/>
  <c r="T57" i="5"/>
  <c r="S57" i="5"/>
  <c r="R57" i="5"/>
  <c r="Q57" i="5"/>
  <c r="P57" i="5"/>
  <c r="E57" i="5"/>
  <c r="U57" i="5" s="1"/>
  <c r="S56" i="5"/>
  <c r="R56" i="5"/>
  <c r="Q56" i="5"/>
  <c r="P56" i="5"/>
  <c r="T56" i="5" s="1"/>
  <c r="E56" i="5"/>
  <c r="U56" i="5" s="1"/>
  <c r="T55" i="5"/>
  <c r="S55" i="5"/>
  <c r="R55" i="5"/>
  <c r="Q55" i="5"/>
  <c r="P55" i="5"/>
  <c r="E55" i="5"/>
  <c r="U55" i="5" s="1"/>
  <c r="U54" i="5"/>
  <c r="S54" i="5"/>
  <c r="R54" i="5"/>
  <c r="Q54" i="5"/>
  <c r="P54" i="5"/>
  <c r="E54" i="5"/>
  <c r="S53" i="5"/>
  <c r="R53" i="5"/>
  <c r="U52" i="5"/>
  <c r="S52" i="5"/>
  <c r="R52" i="5"/>
  <c r="Q52" i="5"/>
  <c r="P52" i="5"/>
  <c r="E52" i="5"/>
  <c r="T52" i="5" s="1"/>
  <c r="S51" i="5"/>
  <c r="R51" i="5"/>
  <c r="Q51" i="5"/>
  <c r="P51" i="5"/>
  <c r="E51" i="5"/>
  <c r="T51" i="5" s="1"/>
  <c r="S50" i="5"/>
  <c r="R50" i="5"/>
  <c r="Q50" i="5"/>
  <c r="P50" i="5"/>
  <c r="E50" i="5"/>
  <c r="U50" i="5" s="1"/>
  <c r="S49" i="5"/>
  <c r="R49" i="5"/>
  <c r="Q49" i="5"/>
  <c r="P49" i="5"/>
  <c r="E49" i="5"/>
  <c r="T49" i="5" s="1"/>
  <c r="U48" i="5"/>
  <c r="S48" i="5"/>
  <c r="R48" i="5"/>
  <c r="Q48" i="5"/>
  <c r="P48" i="5"/>
  <c r="E48" i="5"/>
  <c r="T48" i="5" s="1"/>
  <c r="S47" i="5"/>
  <c r="R47" i="5"/>
  <c r="Q47" i="5"/>
  <c r="P47" i="5"/>
  <c r="E47" i="5"/>
  <c r="T47" i="5" s="1"/>
  <c r="S46" i="5"/>
  <c r="R46" i="5"/>
  <c r="Q46" i="5"/>
  <c r="P46" i="5"/>
  <c r="E46" i="5"/>
  <c r="U46" i="5" s="1"/>
  <c r="S45" i="5"/>
  <c r="R45" i="5"/>
  <c r="Q45" i="5"/>
  <c r="P45" i="5"/>
  <c r="E45" i="5"/>
  <c r="T45" i="5" s="1"/>
  <c r="T44" i="5"/>
  <c r="S44" i="5"/>
  <c r="R44" i="5"/>
  <c r="Q44" i="5"/>
  <c r="P44" i="5"/>
  <c r="E44" i="5"/>
  <c r="U44" i="5" s="1"/>
  <c r="S43" i="5"/>
  <c r="R43" i="5"/>
  <c r="S42" i="5"/>
  <c r="R42" i="5"/>
  <c r="U41" i="5"/>
  <c r="S41" i="5"/>
  <c r="R41" i="5"/>
  <c r="Q41" i="5"/>
  <c r="P41" i="5"/>
  <c r="E41" i="5"/>
  <c r="T41" i="5" s="1"/>
  <c r="T40" i="5"/>
  <c r="S40" i="5"/>
  <c r="R40" i="5"/>
  <c r="Q40" i="5"/>
  <c r="P40" i="5"/>
  <c r="E40" i="5"/>
  <c r="U40" i="5" s="1"/>
  <c r="U39" i="5"/>
  <c r="S39" i="5"/>
  <c r="R39" i="5"/>
  <c r="Q39" i="5"/>
  <c r="P39" i="5"/>
  <c r="E39" i="5"/>
  <c r="T39" i="5" s="1"/>
  <c r="S38" i="5"/>
  <c r="R38" i="5"/>
  <c r="Q38" i="5"/>
  <c r="P38" i="5"/>
  <c r="E38" i="5"/>
  <c r="U38" i="5" s="1"/>
  <c r="S37" i="5"/>
  <c r="R37" i="5"/>
  <c r="Q37" i="5"/>
  <c r="P37" i="5"/>
  <c r="E37" i="5"/>
  <c r="T37" i="5" s="1"/>
  <c r="S36" i="5"/>
  <c r="R36" i="5"/>
  <c r="Q36" i="5"/>
  <c r="P36" i="5"/>
  <c r="E36" i="5"/>
  <c r="U36" i="5" s="1"/>
  <c r="S35" i="5"/>
  <c r="R35" i="5"/>
  <c r="Q35" i="5"/>
  <c r="P35" i="5"/>
  <c r="E35" i="5"/>
  <c r="T35" i="5" s="1"/>
  <c r="T34" i="5"/>
  <c r="S34" i="5"/>
  <c r="R34" i="5"/>
  <c r="Q34" i="5"/>
  <c r="P34" i="5"/>
  <c r="E34" i="5"/>
  <c r="U34" i="5" s="1"/>
  <c r="S33" i="5"/>
  <c r="R33" i="5"/>
  <c r="Q33" i="5"/>
  <c r="P33" i="5"/>
  <c r="E33" i="5"/>
  <c r="U33" i="5" s="1"/>
  <c r="S32" i="5"/>
  <c r="R32" i="5"/>
  <c r="Q32" i="5"/>
  <c r="P32" i="5"/>
  <c r="T32" i="5" s="1"/>
  <c r="E32" i="5"/>
  <c r="U32" i="5" s="1"/>
  <c r="U31" i="5"/>
  <c r="S31" i="5"/>
  <c r="R31" i="5"/>
  <c r="Q31" i="5"/>
  <c r="P31" i="5"/>
  <c r="E31" i="5"/>
  <c r="T31" i="5" s="1"/>
  <c r="T30" i="5"/>
  <c r="S30" i="5"/>
  <c r="R30" i="5"/>
  <c r="Q30" i="5"/>
  <c r="P30" i="5"/>
  <c r="E30" i="5"/>
  <c r="U29" i="5"/>
  <c r="S29" i="5"/>
  <c r="R29" i="5"/>
  <c r="Q29" i="5"/>
  <c r="P29" i="5"/>
  <c r="E29" i="5"/>
  <c r="T29" i="5" s="1"/>
  <c r="T28" i="5"/>
  <c r="S28" i="5"/>
  <c r="R28" i="5"/>
  <c r="Q28" i="5"/>
  <c r="P28" i="5"/>
  <c r="E28" i="5"/>
  <c r="S27" i="5"/>
  <c r="R27" i="5"/>
  <c r="S26" i="5"/>
  <c r="R26" i="5"/>
  <c r="Q26" i="5"/>
  <c r="P26" i="5"/>
  <c r="E26" i="5"/>
  <c r="T26" i="5" s="1"/>
  <c r="T25" i="5"/>
  <c r="S25" i="5"/>
  <c r="R25" i="5"/>
  <c r="Q25" i="5"/>
  <c r="P25" i="5"/>
  <c r="E25" i="5"/>
  <c r="U25" i="5" s="1"/>
  <c r="U24" i="5"/>
  <c r="S24" i="5"/>
  <c r="R24" i="5"/>
  <c r="Q24" i="5"/>
  <c r="P24" i="5"/>
  <c r="E24" i="5"/>
  <c r="T24" i="5" s="1"/>
  <c r="T23" i="5"/>
  <c r="S23" i="5"/>
  <c r="R23" i="5"/>
  <c r="Q23" i="5"/>
  <c r="P23" i="5"/>
  <c r="E23" i="5"/>
  <c r="U23" i="5" s="1"/>
  <c r="U22" i="5"/>
  <c r="S22" i="5"/>
  <c r="R22" i="5"/>
  <c r="Q22" i="5"/>
  <c r="P22" i="5"/>
  <c r="E22" i="5"/>
  <c r="T22" i="5" s="1"/>
  <c r="U21" i="5"/>
  <c r="S21" i="5"/>
  <c r="R21" i="5"/>
  <c r="Q21" i="5"/>
  <c r="P21" i="5"/>
  <c r="E21" i="5"/>
  <c r="T21" i="5" s="1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T18" i="5" s="1"/>
  <c r="T17" i="5"/>
  <c r="S17" i="5"/>
  <c r="R17" i="5"/>
  <c r="Q17" i="5"/>
  <c r="P17" i="5"/>
  <c r="E17" i="5"/>
  <c r="U17" i="5" s="1"/>
  <c r="S16" i="5"/>
  <c r="R16" i="5"/>
  <c r="Q16" i="5"/>
  <c r="P16" i="5"/>
  <c r="E16" i="5"/>
  <c r="T16" i="5" s="1"/>
  <c r="S15" i="5"/>
  <c r="R15" i="5"/>
  <c r="Q15" i="5"/>
  <c r="P15" i="5"/>
  <c r="E15" i="5"/>
  <c r="U15" i="5" s="1"/>
  <c r="S14" i="5"/>
  <c r="R14" i="5"/>
  <c r="Q14" i="5"/>
  <c r="P14" i="5"/>
  <c r="E14" i="5"/>
  <c r="T14" i="5" s="1"/>
  <c r="T13" i="5"/>
  <c r="S13" i="5"/>
  <c r="R13" i="5"/>
  <c r="Q13" i="5"/>
  <c r="P13" i="5"/>
  <c r="E13" i="5"/>
  <c r="U13" i="5" s="1"/>
  <c r="U12" i="5"/>
  <c r="S12" i="5"/>
  <c r="R12" i="5"/>
  <c r="Q12" i="5"/>
  <c r="P12" i="5"/>
  <c r="E12" i="5"/>
  <c r="T12" i="5" s="1"/>
  <c r="S11" i="5"/>
  <c r="R11" i="5"/>
  <c r="Q11" i="5"/>
  <c r="P11" i="5"/>
  <c r="E11" i="5"/>
  <c r="U11" i="5" s="1"/>
  <c r="S10" i="5"/>
  <c r="R10" i="5"/>
  <c r="Q10" i="5"/>
  <c r="P10" i="5"/>
  <c r="E10" i="5"/>
  <c r="U10" i="5" s="1"/>
  <c r="S9" i="5"/>
  <c r="R9" i="5"/>
  <c r="S8" i="5"/>
  <c r="R8" i="5"/>
  <c r="S62" i="4"/>
  <c r="R62" i="4"/>
  <c r="U61" i="4"/>
  <c r="S61" i="4"/>
  <c r="R61" i="4"/>
  <c r="Q61" i="4"/>
  <c r="P61" i="4"/>
  <c r="E61" i="4"/>
  <c r="T61" i="4" s="1"/>
  <c r="S60" i="4"/>
  <c r="R60" i="4"/>
  <c r="Q60" i="4"/>
  <c r="Q59" i="4" s="1"/>
  <c r="P60" i="4"/>
  <c r="E60" i="4"/>
  <c r="E59" i="4" s="1"/>
  <c r="U59" i="4" s="1"/>
  <c r="S59" i="4"/>
  <c r="R59" i="4"/>
  <c r="S58" i="4"/>
  <c r="R58" i="4"/>
  <c r="S57" i="4"/>
  <c r="R57" i="4"/>
  <c r="Q57" i="4"/>
  <c r="P57" i="4"/>
  <c r="E57" i="4"/>
  <c r="U57" i="4" s="1"/>
  <c r="S56" i="4"/>
  <c r="R56" i="4"/>
  <c r="Q56" i="4"/>
  <c r="P56" i="4"/>
  <c r="E56" i="4"/>
  <c r="T56" i="4" s="1"/>
  <c r="S55" i="4"/>
  <c r="R55" i="4"/>
  <c r="Q55" i="4"/>
  <c r="P55" i="4"/>
  <c r="E55" i="4"/>
  <c r="T55" i="4" s="1"/>
  <c r="S54" i="4"/>
  <c r="R54" i="4"/>
  <c r="Q54" i="4"/>
  <c r="P54" i="4"/>
  <c r="E54" i="4"/>
  <c r="U54" i="4" s="1"/>
  <c r="S53" i="4"/>
  <c r="R53" i="4"/>
  <c r="S52" i="4"/>
  <c r="R52" i="4"/>
  <c r="Q52" i="4"/>
  <c r="P52" i="4"/>
  <c r="E52" i="4"/>
  <c r="U52" i="4" s="1"/>
  <c r="S51" i="4"/>
  <c r="R51" i="4"/>
  <c r="Q51" i="4"/>
  <c r="P51" i="4"/>
  <c r="E51" i="4"/>
  <c r="T51" i="4" s="1"/>
  <c r="S50" i="4"/>
  <c r="R50" i="4"/>
  <c r="Q50" i="4"/>
  <c r="P50" i="4"/>
  <c r="E50" i="4"/>
  <c r="U50" i="4" s="1"/>
  <c r="S49" i="4"/>
  <c r="R49" i="4"/>
  <c r="Q49" i="4"/>
  <c r="P49" i="4"/>
  <c r="E49" i="4"/>
  <c r="T49" i="4" s="1"/>
  <c r="S48" i="4"/>
  <c r="R48" i="4"/>
  <c r="Q48" i="4"/>
  <c r="P48" i="4"/>
  <c r="E48" i="4"/>
  <c r="U48" i="4" s="1"/>
  <c r="S47" i="4"/>
  <c r="R47" i="4"/>
  <c r="Q47" i="4"/>
  <c r="P47" i="4"/>
  <c r="E47" i="4"/>
  <c r="T47" i="4" s="1"/>
  <c r="T46" i="4"/>
  <c r="S46" i="4"/>
  <c r="R46" i="4"/>
  <c r="Q46" i="4"/>
  <c r="P46" i="4"/>
  <c r="E46" i="4"/>
  <c r="U46" i="4" s="1"/>
  <c r="S45" i="4"/>
  <c r="R45" i="4"/>
  <c r="Q45" i="4"/>
  <c r="P45" i="4"/>
  <c r="E45" i="4"/>
  <c r="U45" i="4" s="1"/>
  <c r="S44" i="4"/>
  <c r="R44" i="4"/>
  <c r="Q44" i="4"/>
  <c r="P44" i="4"/>
  <c r="E44" i="4"/>
  <c r="U44" i="4" s="1"/>
  <c r="S43" i="4"/>
  <c r="R43" i="4"/>
  <c r="S42" i="4"/>
  <c r="R42" i="4"/>
  <c r="S41" i="4"/>
  <c r="R41" i="4"/>
  <c r="Q41" i="4"/>
  <c r="P41" i="4"/>
  <c r="E41" i="4"/>
  <c r="T41" i="4" s="1"/>
  <c r="T40" i="4"/>
  <c r="S40" i="4"/>
  <c r="R40" i="4"/>
  <c r="Q40" i="4"/>
  <c r="P40" i="4"/>
  <c r="E40" i="4"/>
  <c r="U40" i="4" s="1"/>
  <c r="U39" i="4"/>
  <c r="S39" i="4"/>
  <c r="R39" i="4"/>
  <c r="Q39" i="4"/>
  <c r="P39" i="4"/>
  <c r="E39" i="4"/>
  <c r="T39" i="4" s="1"/>
  <c r="S38" i="4"/>
  <c r="R38" i="4"/>
  <c r="Q38" i="4"/>
  <c r="P38" i="4"/>
  <c r="E38" i="4"/>
  <c r="U38" i="4" s="1"/>
  <c r="S37" i="4"/>
  <c r="R37" i="4"/>
  <c r="Q37" i="4"/>
  <c r="P37" i="4"/>
  <c r="E37" i="4"/>
  <c r="T37" i="4" s="1"/>
  <c r="S36" i="4"/>
  <c r="R36" i="4"/>
  <c r="Q36" i="4"/>
  <c r="P36" i="4"/>
  <c r="E36" i="4"/>
  <c r="T36" i="4" s="1"/>
  <c r="S35" i="4"/>
  <c r="R35" i="4"/>
  <c r="Q35" i="4"/>
  <c r="P35" i="4"/>
  <c r="E35" i="4"/>
  <c r="T35" i="4" s="1"/>
  <c r="T34" i="4"/>
  <c r="S34" i="4"/>
  <c r="R34" i="4"/>
  <c r="Q34" i="4"/>
  <c r="P34" i="4"/>
  <c r="E34" i="4"/>
  <c r="U34" i="4" s="1"/>
  <c r="U33" i="4"/>
  <c r="S33" i="4"/>
  <c r="R33" i="4"/>
  <c r="Q33" i="4"/>
  <c r="P33" i="4"/>
  <c r="E33" i="4"/>
  <c r="T33" i="4" s="1"/>
  <c r="S32" i="4"/>
  <c r="R32" i="4"/>
  <c r="Q32" i="4"/>
  <c r="P32" i="4"/>
  <c r="E32" i="4"/>
  <c r="S31" i="4"/>
  <c r="R31" i="4"/>
  <c r="Q31" i="4"/>
  <c r="P31" i="4"/>
  <c r="E31" i="4"/>
  <c r="T31" i="4" s="1"/>
  <c r="S30" i="4"/>
  <c r="R30" i="4"/>
  <c r="Q30" i="4"/>
  <c r="P30" i="4"/>
  <c r="E30" i="4"/>
  <c r="T30" i="4" s="1"/>
  <c r="S29" i="4"/>
  <c r="R29" i="4"/>
  <c r="Q29" i="4"/>
  <c r="P29" i="4"/>
  <c r="E29" i="4"/>
  <c r="T29" i="4" s="1"/>
  <c r="S28" i="4"/>
  <c r="R28" i="4"/>
  <c r="Q28" i="4"/>
  <c r="P28" i="4"/>
  <c r="E28" i="4"/>
  <c r="S27" i="4"/>
  <c r="R27" i="4"/>
  <c r="S26" i="4"/>
  <c r="R26" i="4"/>
  <c r="Q26" i="4"/>
  <c r="P26" i="4"/>
  <c r="E26" i="4"/>
  <c r="T26" i="4" s="1"/>
  <c r="S25" i="4"/>
  <c r="R25" i="4"/>
  <c r="Q25" i="4"/>
  <c r="P25" i="4"/>
  <c r="E25" i="4"/>
  <c r="U25" i="4" s="1"/>
  <c r="S24" i="4"/>
  <c r="R24" i="4"/>
  <c r="Q24" i="4"/>
  <c r="P24" i="4"/>
  <c r="E24" i="4"/>
  <c r="T24" i="4" s="1"/>
  <c r="S23" i="4"/>
  <c r="R23" i="4"/>
  <c r="Q23" i="4"/>
  <c r="P23" i="4"/>
  <c r="E23" i="4"/>
  <c r="T23" i="4" s="1"/>
  <c r="S22" i="4"/>
  <c r="R22" i="4"/>
  <c r="Q22" i="4"/>
  <c r="P22" i="4"/>
  <c r="E22" i="4"/>
  <c r="U22" i="4" s="1"/>
  <c r="S21" i="4"/>
  <c r="R21" i="4"/>
  <c r="Q21" i="4"/>
  <c r="P21" i="4"/>
  <c r="E21" i="4"/>
  <c r="T21" i="4" s="1"/>
  <c r="T20" i="4"/>
  <c r="S20" i="4"/>
  <c r="R20" i="4"/>
  <c r="Q20" i="4"/>
  <c r="P20" i="4"/>
  <c r="E20" i="4"/>
  <c r="U20" i="4" s="1"/>
  <c r="U19" i="4"/>
  <c r="S19" i="4"/>
  <c r="R19" i="4"/>
  <c r="Q19" i="4"/>
  <c r="P19" i="4"/>
  <c r="E19" i="4"/>
  <c r="T19" i="4" s="1"/>
  <c r="S18" i="4"/>
  <c r="R18" i="4"/>
  <c r="Q18" i="4"/>
  <c r="P18" i="4"/>
  <c r="E18" i="4"/>
  <c r="U18" i="4" s="1"/>
  <c r="S17" i="4"/>
  <c r="R17" i="4"/>
  <c r="Q17" i="4"/>
  <c r="P17" i="4"/>
  <c r="E17" i="4"/>
  <c r="U17" i="4" s="1"/>
  <c r="S16" i="4"/>
  <c r="R16" i="4"/>
  <c r="Q16" i="4"/>
  <c r="P16" i="4"/>
  <c r="E16" i="4"/>
  <c r="T16" i="4" s="1"/>
  <c r="S15" i="4"/>
  <c r="R15" i="4"/>
  <c r="Q15" i="4"/>
  <c r="P15" i="4"/>
  <c r="E15" i="4"/>
  <c r="T15" i="4" s="1"/>
  <c r="T14" i="4"/>
  <c r="S14" i="4"/>
  <c r="R14" i="4"/>
  <c r="Q14" i="4"/>
  <c r="P14" i="4"/>
  <c r="E14" i="4"/>
  <c r="U14" i="4" s="1"/>
  <c r="U13" i="4"/>
  <c r="S13" i="4"/>
  <c r="R13" i="4"/>
  <c r="Q13" i="4"/>
  <c r="P13" i="4"/>
  <c r="E13" i="4"/>
  <c r="T13" i="4" s="1"/>
  <c r="S12" i="4"/>
  <c r="R12" i="4"/>
  <c r="Q12" i="4"/>
  <c r="P12" i="4"/>
  <c r="E12" i="4"/>
  <c r="U12" i="4" s="1"/>
  <c r="T11" i="4"/>
  <c r="S11" i="4"/>
  <c r="R11" i="4"/>
  <c r="Q11" i="4"/>
  <c r="P11" i="4"/>
  <c r="E11" i="4"/>
  <c r="U11" i="4" s="1"/>
  <c r="U10" i="4"/>
  <c r="S10" i="4"/>
  <c r="R10" i="4"/>
  <c r="Q10" i="4"/>
  <c r="P10" i="4"/>
  <c r="E10" i="4"/>
  <c r="T10" i="4" s="1"/>
  <c r="S9" i="4"/>
  <c r="R9" i="4"/>
  <c r="S8" i="4"/>
  <c r="R8" i="4"/>
  <c r="S62" i="3"/>
  <c r="R62" i="3"/>
  <c r="S61" i="3"/>
  <c r="R61" i="3"/>
  <c r="Q61" i="3"/>
  <c r="P61" i="3"/>
  <c r="E61" i="3"/>
  <c r="U61" i="3" s="1"/>
  <c r="S60" i="3"/>
  <c r="R60" i="3"/>
  <c r="Q60" i="3"/>
  <c r="Q59" i="3" s="1"/>
  <c r="P60" i="3"/>
  <c r="T60" i="3" s="1"/>
  <c r="E60" i="3"/>
  <c r="S59" i="3"/>
  <c r="R59" i="3"/>
  <c r="S58" i="3"/>
  <c r="R58" i="3"/>
  <c r="U57" i="3"/>
  <c r="S57" i="3"/>
  <c r="R57" i="3"/>
  <c r="Q57" i="3"/>
  <c r="P57" i="3"/>
  <c r="E57" i="3"/>
  <c r="T57" i="3" s="1"/>
  <c r="S56" i="3"/>
  <c r="R56" i="3"/>
  <c r="Q56" i="3"/>
  <c r="P56" i="3"/>
  <c r="E56" i="3"/>
  <c r="U56" i="3" s="1"/>
  <c r="T55" i="3"/>
  <c r="S55" i="3"/>
  <c r="R55" i="3"/>
  <c r="Q55" i="3"/>
  <c r="P55" i="3"/>
  <c r="E55" i="3"/>
  <c r="U55" i="3" s="1"/>
  <c r="U54" i="3"/>
  <c r="S54" i="3"/>
  <c r="R54" i="3"/>
  <c r="Q54" i="3"/>
  <c r="P54" i="3"/>
  <c r="E54" i="3"/>
  <c r="S53" i="3"/>
  <c r="R53" i="3"/>
  <c r="U52" i="3"/>
  <c r="S52" i="3"/>
  <c r="R52" i="3"/>
  <c r="Q52" i="3"/>
  <c r="P52" i="3"/>
  <c r="E52" i="3"/>
  <c r="T52" i="3" s="1"/>
  <c r="T51" i="3"/>
  <c r="S51" i="3"/>
  <c r="R51" i="3"/>
  <c r="Q51" i="3"/>
  <c r="P51" i="3"/>
  <c r="E51" i="3"/>
  <c r="U51" i="3" s="1"/>
  <c r="T50" i="3"/>
  <c r="S50" i="3"/>
  <c r="R50" i="3"/>
  <c r="Q50" i="3"/>
  <c r="P50" i="3"/>
  <c r="E50" i="3"/>
  <c r="U50" i="3" s="1"/>
  <c r="U49" i="3"/>
  <c r="S49" i="3"/>
  <c r="R49" i="3"/>
  <c r="Q49" i="3"/>
  <c r="P49" i="3"/>
  <c r="E49" i="3"/>
  <c r="T49" i="3" s="1"/>
  <c r="U48" i="3"/>
  <c r="S48" i="3"/>
  <c r="R48" i="3"/>
  <c r="Q48" i="3"/>
  <c r="P48" i="3"/>
  <c r="E48" i="3"/>
  <c r="T48" i="3" s="1"/>
  <c r="S47" i="3"/>
  <c r="R47" i="3"/>
  <c r="Q47" i="3"/>
  <c r="P47" i="3"/>
  <c r="E47" i="3"/>
  <c r="U47" i="3" s="1"/>
  <c r="S46" i="3"/>
  <c r="R46" i="3"/>
  <c r="Q46" i="3"/>
  <c r="P46" i="3"/>
  <c r="E46" i="3"/>
  <c r="T46" i="3" s="1"/>
  <c r="S45" i="3"/>
  <c r="R45" i="3"/>
  <c r="Q45" i="3"/>
  <c r="P45" i="3"/>
  <c r="T45" i="3" s="1"/>
  <c r="E45" i="3"/>
  <c r="U45" i="3" s="1"/>
  <c r="U44" i="3"/>
  <c r="S44" i="3"/>
  <c r="R44" i="3"/>
  <c r="Q44" i="3"/>
  <c r="P44" i="3"/>
  <c r="E44" i="3"/>
  <c r="T44" i="3" s="1"/>
  <c r="S43" i="3"/>
  <c r="R43" i="3"/>
  <c r="S42" i="3"/>
  <c r="R42" i="3"/>
  <c r="S41" i="3"/>
  <c r="R41" i="3"/>
  <c r="Q41" i="3"/>
  <c r="P41" i="3"/>
  <c r="E41" i="3"/>
  <c r="U41" i="3" s="1"/>
  <c r="S40" i="3"/>
  <c r="R40" i="3"/>
  <c r="Q40" i="3"/>
  <c r="P40" i="3"/>
  <c r="E40" i="3"/>
  <c r="U40" i="3" s="1"/>
  <c r="S39" i="3"/>
  <c r="R39" i="3"/>
  <c r="Q39" i="3"/>
  <c r="P39" i="3"/>
  <c r="E39" i="3"/>
  <c r="T39" i="3" s="1"/>
  <c r="U38" i="3"/>
  <c r="S38" i="3"/>
  <c r="R38" i="3"/>
  <c r="Q38" i="3"/>
  <c r="P38" i="3"/>
  <c r="E38" i="3"/>
  <c r="T38" i="3" s="1"/>
  <c r="S37" i="3"/>
  <c r="R37" i="3"/>
  <c r="Q37" i="3"/>
  <c r="P37" i="3"/>
  <c r="E37" i="3"/>
  <c r="T37" i="3" s="1"/>
  <c r="T36" i="3"/>
  <c r="S36" i="3"/>
  <c r="R36" i="3"/>
  <c r="Q36" i="3"/>
  <c r="P36" i="3"/>
  <c r="E36" i="3"/>
  <c r="U36" i="3" s="1"/>
  <c r="T35" i="3"/>
  <c r="S35" i="3"/>
  <c r="R35" i="3"/>
  <c r="Q35" i="3"/>
  <c r="P35" i="3"/>
  <c r="E35" i="3"/>
  <c r="U35" i="3" s="1"/>
  <c r="U34" i="3"/>
  <c r="S34" i="3"/>
  <c r="R34" i="3"/>
  <c r="Q34" i="3"/>
  <c r="P34" i="3"/>
  <c r="E34" i="3"/>
  <c r="T34" i="3" s="1"/>
  <c r="S33" i="3"/>
  <c r="R33" i="3"/>
  <c r="Q33" i="3"/>
  <c r="P33" i="3"/>
  <c r="T33" i="3" s="1"/>
  <c r="E33" i="3"/>
  <c r="U33" i="3" s="1"/>
  <c r="S32" i="3"/>
  <c r="R32" i="3"/>
  <c r="Q32" i="3"/>
  <c r="P32" i="3"/>
  <c r="E32" i="3"/>
  <c r="U32" i="3" s="1"/>
  <c r="S31" i="3"/>
  <c r="R31" i="3"/>
  <c r="Q31" i="3"/>
  <c r="P31" i="3"/>
  <c r="E31" i="3"/>
  <c r="T31" i="3" s="1"/>
  <c r="S30" i="3"/>
  <c r="R30" i="3"/>
  <c r="Q30" i="3"/>
  <c r="U30" i="3" s="1"/>
  <c r="P30" i="3"/>
  <c r="E30" i="3"/>
  <c r="T30" i="3" s="1"/>
  <c r="S29" i="3"/>
  <c r="R29" i="3"/>
  <c r="Q29" i="3"/>
  <c r="P29" i="3"/>
  <c r="T29" i="3" s="1"/>
  <c r="E29" i="3"/>
  <c r="U29" i="3" s="1"/>
  <c r="S28" i="3"/>
  <c r="R28" i="3"/>
  <c r="Q28" i="3"/>
  <c r="P28" i="3"/>
  <c r="E28" i="3"/>
  <c r="U28" i="3" s="1"/>
  <c r="S27" i="3"/>
  <c r="R27" i="3"/>
  <c r="S26" i="3"/>
  <c r="R26" i="3"/>
  <c r="Q26" i="3"/>
  <c r="P26" i="3"/>
  <c r="E26" i="3"/>
  <c r="T26" i="3" s="1"/>
  <c r="S25" i="3"/>
  <c r="R25" i="3"/>
  <c r="Q25" i="3"/>
  <c r="P25" i="3"/>
  <c r="E25" i="3"/>
  <c r="U25" i="3" s="1"/>
  <c r="S24" i="3"/>
  <c r="R24" i="3"/>
  <c r="Q24" i="3"/>
  <c r="P24" i="3"/>
  <c r="E24" i="3"/>
  <c r="U24" i="3" s="1"/>
  <c r="T23" i="3"/>
  <c r="S23" i="3"/>
  <c r="R23" i="3"/>
  <c r="Q23" i="3"/>
  <c r="P23" i="3"/>
  <c r="E23" i="3"/>
  <c r="U23" i="3" s="1"/>
  <c r="U22" i="3"/>
  <c r="S22" i="3"/>
  <c r="R22" i="3"/>
  <c r="Q22" i="3"/>
  <c r="P22" i="3"/>
  <c r="E22" i="3"/>
  <c r="T22" i="3" s="1"/>
  <c r="U21" i="3"/>
  <c r="S21" i="3"/>
  <c r="R21" i="3"/>
  <c r="Q21" i="3"/>
  <c r="P21" i="3"/>
  <c r="E21" i="3"/>
  <c r="T21" i="3" s="1"/>
  <c r="S20" i="3"/>
  <c r="R20" i="3"/>
  <c r="Q20" i="3"/>
  <c r="P20" i="3"/>
  <c r="E20" i="3"/>
  <c r="T20" i="3" s="1"/>
  <c r="S19" i="3"/>
  <c r="R19" i="3"/>
  <c r="Q19" i="3"/>
  <c r="P19" i="3"/>
  <c r="E19" i="3"/>
  <c r="U19" i="3" s="1"/>
  <c r="S18" i="3"/>
  <c r="R18" i="3"/>
  <c r="Q18" i="3"/>
  <c r="P18" i="3"/>
  <c r="E18" i="3"/>
  <c r="T18" i="3" s="1"/>
  <c r="T17" i="3"/>
  <c r="S17" i="3"/>
  <c r="R17" i="3"/>
  <c r="Q17" i="3"/>
  <c r="P17" i="3"/>
  <c r="E17" i="3"/>
  <c r="U17" i="3" s="1"/>
  <c r="U16" i="3"/>
  <c r="S16" i="3"/>
  <c r="R16" i="3"/>
  <c r="Q16" i="3"/>
  <c r="P16" i="3"/>
  <c r="E16" i="3"/>
  <c r="T16" i="3" s="1"/>
  <c r="S15" i="3"/>
  <c r="R15" i="3"/>
  <c r="Q15" i="3"/>
  <c r="P15" i="3"/>
  <c r="E15" i="3"/>
  <c r="U15" i="3" s="1"/>
  <c r="S14" i="3"/>
  <c r="R14" i="3"/>
  <c r="Q14" i="3"/>
  <c r="P14" i="3"/>
  <c r="E14" i="3"/>
  <c r="T14" i="3" s="1"/>
  <c r="T13" i="3"/>
  <c r="S13" i="3"/>
  <c r="R13" i="3"/>
  <c r="Q13" i="3"/>
  <c r="P13" i="3"/>
  <c r="E13" i="3"/>
  <c r="U13" i="3" s="1"/>
  <c r="S12" i="3"/>
  <c r="R12" i="3"/>
  <c r="Q12" i="3"/>
  <c r="P12" i="3"/>
  <c r="T12" i="3" s="1"/>
  <c r="E12" i="3"/>
  <c r="S11" i="3"/>
  <c r="R11" i="3"/>
  <c r="Q11" i="3"/>
  <c r="P11" i="3"/>
  <c r="E11" i="3"/>
  <c r="U11" i="3" s="1"/>
  <c r="S10" i="3"/>
  <c r="R10" i="3"/>
  <c r="Q10" i="3"/>
  <c r="P10" i="3"/>
  <c r="P9" i="3" s="1"/>
  <c r="E10" i="3"/>
  <c r="U10" i="3" s="1"/>
  <c r="S9" i="3"/>
  <c r="R9" i="3"/>
  <c r="S8" i="3"/>
  <c r="R8" i="3"/>
  <c r="S62" i="2"/>
  <c r="R62" i="2"/>
  <c r="U61" i="2"/>
  <c r="S61" i="2"/>
  <c r="R61" i="2"/>
  <c r="Q61" i="2"/>
  <c r="P61" i="2"/>
  <c r="E61" i="2"/>
  <c r="T61" i="2" s="1"/>
  <c r="S60" i="2"/>
  <c r="R60" i="2"/>
  <c r="Q60" i="2"/>
  <c r="P60" i="2"/>
  <c r="E60" i="2"/>
  <c r="S59" i="2"/>
  <c r="R59" i="2"/>
  <c r="S58" i="2"/>
  <c r="R58" i="2"/>
  <c r="S57" i="2"/>
  <c r="R57" i="2"/>
  <c r="Q57" i="2"/>
  <c r="P57" i="2"/>
  <c r="E57" i="2"/>
  <c r="U57" i="2" s="1"/>
  <c r="S56" i="2"/>
  <c r="R56" i="2"/>
  <c r="Q56" i="2"/>
  <c r="P56" i="2"/>
  <c r="E56" i="2"/>
  <c r="T56" i="2" s="1"/>
  <c r="U55" i="2"/>
  <c r="T55" i="2"/>
  <c r="S55" i="2"/>
  <c r="R55" i="2"/>
  <c r="Q55" i="2"/>
  <c r="P55" i="2"/>
  <c r="E55" i="2"/>
  <c r="T54" i="2"/>
  <c r="S54" i="2"/>
  <c r="R54" i="2"/>
  <c r="Q54" i="2"/>
  <c r="P54" i="2"/>
  <c r="E54" i="2"/>
  <c r="U54" i="2" s="1"/>
  <c r="S53" i="2"/>
  <c r="R53" i="2"/>
  <c r="T52" i="2"/>
  <c r="S52" i="2"/>
  <c r="R52" i="2"/>
  <c r="Q52" i="2"/>
  <c r="P52" i="2"/>
  <c r="E52" i="2"/>
  <c r="U52" i="2" s="1"/>
  <c r="U51" i="2"/>
  <c r="S51" i="2"/>
  <c r="R51" i="2"/>
  <c r="Q51" i="2"/>
  <c r="P51" i="2"/>
  <c r="E51" i="2"/>
  <c r="T51" i="2" s="1"/>
  <c r="S50" i="2"/>
  <c r="R50" i="2"/>
  <c r="Q50" i="2"/>
  <c r="P50" i="2"/>
  <c r="E50" i="2"/>
  <c r="U50" i="2" s="1"/>
  <c r="S49" i="2"/>
  <c r="R49" i="2"/>
  <c r="Q49" i="2"/>
  <c r="P49" i="2"/>
  <c r="E49" i="2"/>
  <c r="U49" i="2" s="1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U46" i="2" s="1"/>
  <c r="P46" i="2"/>
  <c r="E46" i="2"/>
  <c r="T46" i="2" s="1"/>
  <c r="U45" i="2"/>
  <c r="S45" i="2"/>
  <c r="R45" i="2"/>
  <c r="Q45" i="2"/>
  <c r="P45" i="2"/>
  <c r="T45" i="2" s="1"/>
  <c r="E45" i="2"/>
  <c r="T44" i="2"/>
  <c r="S44" i="2"/>
  <c r="R44" i="2"/>
  <c r="Q44" i="2"/>
  <c r="P44" i="2"/>
  <c r="E44" i="2"/>
  <c r="S43" i="2"/>
  <c r="R43" i="2"/>
  <c r="S42" i="2"/>
  <c r="R42" i="2"/>
  <c r="S41" i="2"/>
  <c r="R41" i="2"/>
  <c r="Q41" i="2"/>
  <c r="P41" i="2"/>
  <c r="E41" i="2"/>
  <c r="T41" i="2" s="1"/>
  <c r="S40" i="2"/>
  <c r="R40" i="2"/>
  <c r="Q40" i="2"/>
  <c r="P40" i="2"/>
  <c r="E40" i="2"/>
  <c r="U40" i="2" s="1"/>
  <c r="U39" i="2"/>
  <c r="S39" i="2"/>
  <c r="R39" i="2"/>
  <c r="Q39" i="2"/>
  <c r="P39" i="2"/>
  <c r="E39" i="2"/>
  <c r="T39" i="2" s="1"/>
  <c r="U38" i="2"/>
  <c r="S38" i="2"/>
  <c r="R38" i="2"/>
  <c r="Q38" i="2"/>
  <c r="P38" i="2"/>
  <c r="E38" i="2"/>
  <c r="T38" i="2" s="1"/>
  <c r="U37" i="2"/>
  <c r="T37" i="2"/>
  <c r="S37" i="2"/>
  <c r="R37" i="2"/>
  <c r="Q37" i="2"/>
  <c r="P37" i="2"/>
  <c r="E37" i="2"/>
  <c r="S36" i="2"/>
  <c r="R36" i="2"/>
  <c r="Q36" i="2"/>
  <c r="P36" i="2"/>
  <c r="E36" i="2"/>
  <c r="T36" i="2" s="1"/>
  <c r="S35" i="2"/>
  <c r="R35" i="2"/>
  <c r="Q35" i="2"/>
  <c r="P35" i="2"/>
  <c r="E35" i="2"/>
  <c r="U35" i="2" s="1"/>
  <c r="S34" i="2"/>
  <c r="R34" i="2"/>
  <c r="Q34" i="2"/>
  <c r="P34" i="2"/>
  <c r="E34" i="2"/>
  <c r="U34" i="2" s="1"/>
  <c r="S33" i="2"/>
  <c r="R33" i="2"/>
  <c r="Q33" i="2"/>
  <c r="P33" i="2"/>
  <c r="E33" i="2"/>
  <c r="U32" i="2"/>
  <c r="S32" i="2"/>
  <c r="R32" i="2"/>
  <c r="Q32" i="2"/>
  <c r="P32" i="2"/>
  <c r="E32" i="2"/>
  <c r="T32" i="2" s="1"/>
  <c r="U31" i="2"/>
  <c r="T31" i="2"/>
  <c r="S31" i="2"/>
  <c r="R31" i="2"/>
  <c r="Q31" i="2"/>
  <c r="P31" i="2"/>
  <c r="E31" i="2"/>
  <c r="S30" i="2"/>
  <c r="R30" i="2"/>
  <c r="Q30" i="2"/>
  <c r="P30" i="2"/>
  <c r="E30" i="2"/>
  <c r="S29" i="2"/>
  <c r="R29" i="2"/>
  <c r="Q29" i="2"/>
  <c r="P29" i="2"/>
  <c r="E29" i="2"/>
  <c r="U29" i="2" s="1"/>
  <c r="U28" i="2"/>
  <c r="S28" i="2"/>
  <c r="R28" i="2"/>
  <c r="Q28" i="2"/>
  <c r="P28" i="2"/>
  <c r="E28" i="2"/>
  <c r="T28" i="2" s="1"/>
  <c r="S27" i="2"/>
  <c r="R27" i="2"/>
  <c r="S26" i="2"/>
  <c r="R26" i="2"/>
  <c r="Q26" i="2"/>
  <c r="P26" i="2"/>
  <c r="E26" i="2"/>
  <c r="T26" i="2" s="1"/>
  <c r="S25" i="2"/>
  <c r="R25" i="2"/>
  <c r="Q25" i="2"/>
  <c r="P25" i="2"/>
  <c r="E25" i="2"/>
  <c r="U25" i="2" s="1"/>
  <c r="S24" i="2"/>
  <c r="R24" i="2"/>
  <c r="Q24" i="2"/>
  <c r="P24" i="2"/>
  <c r="E24" i="2"/>
  <c r="U24" i="2" s="1"/>
  <c r="S23" i="2"/>
  <c r="R23" i="2"/>
  <c r="Q23" i="2"/>
  <c r="P23" i="2"/>
  <c r="E23" i="2"/>
  <c r="T23" i="2" s="1"/>
  <c r="S22" i="2"/>
  <c r="R22" i="2"/>
  <c r="Q22" i="2"/>
  <c r="P22" i="2"/>
  <c r="E22" i="2"/>
  <c r="T22" i="2" s="1"/>
  <c r="S21" i="2"/>
  <c r="R21" i="2"/>
  <c r="Q21" i="2"/>
  <c r="P21" i="2"/>
  <c r="E21" i="2"/>
  <c r="U21" i="2" s="1"/>
  <c r="U20" i="2"/>
  <c r="S20" i="2"/>
  <c r="R20" i="2"/>
  <c r="Q20" i="2"/>
  <c r="P20" i="2"/>
  <c r="E20" i="2"/>
  <c r="T20" i="2" s="1"/>
  <c r="T19" i="2"/>
  <c r="S19" i="2"/>
  <c r="R19" i="2"/>
  <c r="Q19" i="2"/>
  <c r="P19" i="2"/>
  <c r="E19" i="2"/>
  <c r="U19" i="2" s="1"/>
  <c r="S18" i="2"/>
  <c r="R18" i="2"/>
  <c r="Q18" i="2"/>
  <c r="P18" i="2"/>
  <c r="E18" i="2"/>
  <c r="U18" i="2" s="1"/>
  <c r="S17" i="2"/>
  <c r="R17" i="2"/>
  <c r="Q17" i="2"/>
  <c r="P17" i="2"/>
  <c r="E17" i="2"/>
  <c r="U17" i="2" s="1"/>
  <c r="S16" i="2"/>
  <c r="R16" i="2"/>
  <c r="Q16" i="2"/>
  <c r="P16" i="2"/>
  <c r="E16" i="2"/>
  <c r="T16" i="2" s="1"/>
  <c r="T15" i="2"/>
  <c r="S15" i="2"/>
  <c r="R15" i="2"/>
  <c r="Q15" i="2"/>
  <c r="P15" i="2"/>
  <c r="E15" i="2"/>
  <c r="U15" i="2" s="1"/>
  <c r="U14" i="2"/>
  <c r="S14" i="2"/>
  <c r="R14" i="2"/>
  <c r="Q14" i="2"/>
  <c r="P14" i="2"/>
  <c r="E14" i="2"/>
  <c r="T13" i="2"/>
  <c r="S13" i="2"/>
  <c r="R13" i="2"/>
  <c r="Q13" i="2"/>
  <c r="P13" i="2"/>
  <c r="E13" i="2"/>
  <c r="U13" i="2" s="1"/>
  <c r="T12" i="2"/>
  <c r="S12" i="2"/>
  <c r="R12" i="2"/>
  <c r="Q12" i="2"/>
  <c r="P12" i="2"/>
  <c r="E12" i="2"/>
  <c r="U12" i="2" s="1"/>
  <c r="S11" i="2"/>
  <c r="R11" i="2"/>
  <c r="Q11" i="2"/>
  <c r="P11" i="2"/>
  <c r="E11" i="2"/>
  <c r="U11" i="2" s="1"/>
  <c r="S10" i="2"/>
  <c r="R10" i="2"/>
  <c r="Q10" i="2"/>
  <c r="P10" i="2"/>
  <c r="E10" i="2"/>
  <c r="U10" i="2" s="1"/>
  <c r="S9" i="2"/>
  <c r="R9" i="2"/>
  <c r="S8" i="2"/>
  <c r="R8" i="2"/>
  <c r="S62" i="1"/>
  <c r="R62" i="1"/>
  <c r="U61" i="1"/>
  <c r="T61" i="1"/>
  <c r="S61" i="1"/>
  <c r="R61" i="1"/>
  <c r="Q61" i="1"/>
  <c r="P61" i="1"/>
  <c r="E61" i="1"/>
  <c r="S60" i="1"/>
  <c r="R60" i="1"/>
  <c r="Q60" i="1"/>
  <c r="P60" i="1"/>
  <c r="E60" i="1"/>
  <c r="U60" i="1" s="1"/>
  <c r="S59" i="1"/>
  <c r="R59" i="1"/>
  <c r="S58" i="1"/>
  <c r="R58" i="1"/>
  <c r="S57" i="1"/>
  <c r="R57" i="1"/>
  <c r="Q57" i="1"/>
  <c r="P57" i="1"/>
  <c r="E57" i="1"/>
  <c r="U57" i="1" s="1"/>
  <c r="S56" i="1"/>
  <c r="R56" i="1"/>
  <c r="Q56" i="1"/>
  <c r="P56" i="1"/>
  <c r="E56" i="1"/>
  <c r="U56" i="1" s="1"/>
  <c r="S55" i="1"/>
  <c r="R55" i="1"/>
  <c r="Q55" i="1"/>
  <c r="P55" i="1"/>
  <c r="E55" i="1"/>
  <c r="T55" i="1" s="1"/>
  <c r="S54" i="1"/>
  <c r="R54" i="1"/>
  <c r="Q54" i="1"/>
  <c r="P54" i="1"/>
  <c r="E54" i="1"/>
  <c r="T54" i="1" s="1"/>
  <c r="S53" i="1"/>
  <c r="R53" i="1"/>
  <c r="S52" i="1"/>
  <c r="R52" i="1"/>
  <c r="Q52" i="1"/>
  <c r="P52" i="1"/>
  <c r="E52" i="1"/>
  <c r="U52" i="1" s="1"/>
  <c r="T51" i="1"/>
  <c r="S51" i="1"/>
  <c r="R51" i="1"/>
  <c r="Q51" i="1"/>
  <c r="P51" i="1"/>
  <c r="E51" i="1"/>
  <c r="U51" i="1" s="1"/>
  <c r="U50" i="1"/>
  <c r="S50" i="1"/>
  <c r="R50" i="1"/>
  <c r="Q50" i="1"/>
  <c r="P50" i="1"/>
  <c r="E50" i="1"/>
  <c r="T50" i="1" s="1"/>
  <c r="T49" i="1"/>
  <c r="S49" i="1"/>
  <c r="R49" i="1"/>
  <c r="Q49" i="1"/>
  <c r="P49" i="1"/>
  <c r="E49" i="1"/>
  <c r="U49" i="1" s="1"/>
  <c r="U48" i="1"/>
  <c r="S48" i="1"/>
  <c r="R48" i="1"/>
  <c r="Q48" i="1"/>
  <c r="P48" i="1"/>
  <c r="E48" i="1"/>
  <c r="T48" i="1" s="1"/>
  <c r="U47" i="1"/>
  <c r="S47" i="1"/>
  <c r="R47" i="1"/>
  <c r="Q47" i="1"/>
  <c r="P47" i="1"/>
  <c r="E47" i="1"/>
  <c r="T47" i="1" s="1"/>
  <c r="S46" i="1"/>
  <c r="R46" i="1"/>
  <c r="Q46" i="1"/>
  <c r="P46" i="1"/>
  <c r="E46" i="1"/>
  <c r="T46" i="1" s="1"/>
  <c r="S45" i="1"/>
  <c r="R45" i="1"/>
  <c r="Q45" i="1"/>
  <c r="P45" i="1"/>
  <c r="E45" i="1"/>
  <c r="U45" i="1" s="1"/>
  <c r="S44" i="1"/>
  <c r="R44" i="1"/>
  <c r="Q44" i="1"/>
  <c r="P44" i="1"/>
  <c r="E44" i="1"/>
  <c r="S43" i="1"/>
  <c r="R43" i="1"/>
  <c r="S42" i="1"/>
  <c r="R42" i="1"/>
  <c r="T41" i="1"/>
  <c r="S41" i="1"/>
  <c r="R41" i="1"/>
  <c r="Q41" i="1"/>
  <c r="P41" i="1"/>
  <c r="E41" i="1"/>
  <c r="U41" i="1" s="1"/>
  <c r="U40" i="1"/>
  <c r="S40" i="1"/>
  <c r="R40" i="1"/>
  <c r="Q40" i="1"/>
  <c r="P40" i="1"/>
  <c r="E40" i="1"/>
  <c r="T40" i="1" s="1"/>
  <c r="T39" i="1"/>
  <c r="S39" i="1"/>
  <c r="R39" i="1"/>
  <c r="Q39" i="1"/>
  <c r="P39" i="1"/>
  <c r="E39" i="1"/>
  <c r="U39" i="1" s="1"/>
  <c r="U38" i="1"/>
  <c r="S38" i="1"/>
  <c r="R38" i="1"/>
  <c r="Q38" i="1"/>
  <c r="P38" i="1"/>
  <c r="E38" i="1"/>
  <c r="T38" i="1" s="1"/>
  <c r="U37" i="1"/>
  <c r="S37" i="1"/>
  <c r="R37" i="1"/>
  <c r="Q37" i="1"/>
  <c r="P37" i="1"/>
  <c r="E37" i="1"/>
  <c r="T37" i="1" s="1"/>
  <c r="S36" i="1"/>
  <c r="R36" i="1"/>
  <c r="Q36" i="1"/>
  <c r="P36" i="1"/>
  <c r="E36" i="1"/>
  <c r="T36" i="1" s="1"/>
  <c r="S35" i="1"/>
  <c r="R35" i="1"/>
  <c r="Q35" i="1"/>
  <c r="P35" i="1"/>
  <c r="E35" i="1"/>
  <c r="U35" i="1" s="1"/>
  <c r="S34" i="1"/>
  <c r="R34" i="1"/>
  <c r="Q34" i="1"/>
  <c r="P34" i="1"/>
  <c r="E34" i="1"/>
  <c r="U34" i="1" s="1"/>
  <c r="S33" i="1"/>
  <c r="R33" i="1"/>
  <c r="Q33" i="1"/>
  <c r="P33" i="1"/>
  <c r="E33" i="1"/>
  <c r="U33" i="1" s="1"/>
  <c r="S32" i="1"/>
  <c r="R32" i="1"/>
  <c r="Q32" i="1"/>
  <c r="P32" i="1"/>
  <c r="E32" i="1"/>
  <c r="T32" i="1" s="1"/>
  <c r="S31" i="1"/>
  <c r="R31" i="1"/>
  <c r="Q31" i="1"/>
  <c r="P31" i="1"/>
  <c r="E31" i="1"/>
  <c r="U31" i="1" s="1"/>
  <c r="S30" i="1"/>
  <c r="R30" i="1"/>
  <c r="Q30" i="1"/>
  <c r="P30" i="1"/>
  <c r="E30" i="1"/>
  <c r="T30" i="1" s="1"/>
  <c r="U29" i="1"/>
  <c r="S29" i="1"/>
  <c r="R29" i="1"/>
  <c r="Q29" i="1"/>
  <c r="P29" i="1"/>
  <c r="T29" i="1" s="1"/>
  <c r="E29" i="1"/>
  <c r="S28" i="1"/>
  <c r="R28" i="1"/>
  <c r="Q28" i="1"/>
  <c r="P28" i="1"/>
  <c r="E28" i="1"/>
  <c r="T28" i="1" s="1"/>
  <c r="S27" i="1"/>
  <c r="R27" i="1"/>
  <c r="S26" i="1"/>
  <c r="R26" i="1"/>
  <c r="Q26" i="1"/>
  <c r="P26" i="1"/>
  <c r="E26" i="1"/>
  <c r="U26" i="1" s="1"/>
  <c r="S25" i="1"/>
  <c r="R25" i="1"/>
  <c r="Q25" i="1"/>
  <c r="P25" i="1"/>
  <c r="E25" i="1"/>
  <c r="T25" i="1" s="1"/>
  <c r="U24" i="1"/>
  <c r="T24" i="1"/>
  <c r="S24" i="1"/>
  <c r="R24" i="1"/>
  <c r="Q24" i="1"/>
  <c r="P24" i="1"/>
  <c r="E24" i="1"/>
  <c r="T23" i="1"/>
  <c r="S23" i="1"/>
  <c r="R23" i="1"/>
  <c r="Q23" i="1"/>
  <c r="P23" i="1"/>
  <c r="E23" i="1"/>
  <c r="S22" i="1"/>
  <c r="R22" i="1"/>
  <c r="Q22" i="1"/>
  <c r="P22" i="1"/>
  <c r="E22" i="1"/>
  <c r="U22" i="1" s="1"/>
  <c r="S21" i="1"/>
  <c r="R21" i="1"/>
  <c r="Q21" i="1"/>
  <c r="P21" i="1"/>
  <c r="E21" i="1"/>
  <c r="U21" i="1" s="1"/>
  <c r="S20" i="1"/>
  <c r="R20" i="1"/>
  <c r="Q20" i="1"/>
  <c r="P20" i="1"/>
  <c r="E20" i="1"/>
  <c r="S19" i="1"/>
  <c r="R19" i="1"/>
  <c r="Q19" i="1"/>
  <c r="P19" i="1"/>
  <c r="E19" i="1"/>
  <c r="T19" i="1" s="1"/>
  <c r="S18" i="1"/>
  <c r="R18" i="1"/>
  <c r="Q18" i="1"/>
  <c r="P18" i="1"/>
  <c r="E18" i="1"/>
  <c r="U18" i="1" s="1"/>
  <c r="S17" i="1"/>
  <c r="R17" i="1"/>
  <c r="Q17" i="1"/>
  <c r="P17" i="1"/>
  <c r="E17" i="1"/>
  <c r="T17" i="1" s="1"/>
  <c r="T16" i="1"/>
  <c r="S16" i="1"/>
  <c r="R16" i="1"/>
  <c r="Q16" i="1"/>
  <c r="P16" i="1"/>
  <c r="E16" i="1"/>
  <c r="U16" i="1" s="1"/>
  <c r="U15" i="1"/>
  <c r="S15" i="1"/>
  <c r="R15" i="1"/>
  <c r="Q15" i="1"/>
  <c r="P15" i="1"/>
  <c r="E15" i="1"/>
  <c r="T15" i="1" s="1"/>
  <c r="S14" i="1"/>
  <c r="R14" i="1"/>
  <c r="Q14" i="1"/>
  <c r="P14" i="1"/>
  <c r="T14" i="1" s="1"/>
  <c r="E14" i="1"/>
  <c r="U14" i="1" s="1"/>
  <c r="S13" i="1"/>
  <c r="R13" i="1"/>
  <c r="Q13" i="1"/>
  <c r="P13" i="1"/>
  <c r="E13" i="1"/>
  <c r="U13" i="1" s="1"/>
  <c r="S12" i="1"/>
  <c r="R12" i="1"/>
  <c r="Q12" i="1"/>
  <c r="P12" i="1"/>
  <c r="T12" i="1" s="1"/>
  <c r="E12" i="1"/>
  <c r="U11" i="1"/>
  <c r="S11" i="1"/>
  <c r="R11" i="1"/>
  <c r="Q11" i="1"/>
  <c r="P11" i="1"/>
  <c r="E11" i="1"/>
  <c r="T11" i="1" s="1"/>
  <c r="T10" i="1"/>
  <c r="S10" i="1"/>
  <c r="R10" i="1"/>
  <c r="Q10" i="1"/>
  <c r="P10" i="1"/>
  <c r="E10" i="1"/>
  <c r="S9" i="1"/>
  <c r="R9" i="1"/>
  <c r="S8" i="1"/>
  <c r="R8" i="1"/>
  <c r="T26" i="1" l="1"/>
  <c r="U20" i="1"/>
  <c r="U28" i="1"/>
  <c r="U26" i="4"/>
  <c r="U30" i="6"/>
  <c r="U15" i="8"/>
  <c r="U40" i="8"/>
  <c r="U13" i="10"/>
  <c r="U36" i="10"/>
  <c r="U15" i="12"/>
  <c r="U23" i="12"/>
  <c r="U44" i="13"/>
  <c r="U38" i="14"/>
  <c r="U46" i="14"/>
  <c r="U44" i="15"/>
  <c r="U48" i="15"/>
  <c r="U52" i="15"/>
  <c r="U32" i="16"/>
  <c r="U55" i="16"/>
  <c r="U21" i="17"/>
  <c r="U25" i="17"/>
  <c r="U38" i="18"/>
  <c r="U46" i="18"/>
  <c r="U55" i="18"/>
  <c r="U32" i="19"/>
  <c r="U61" i="20"/>
  <c r="U46" i="22"/>
  <c r="U50" i="22"/>
  <c r="U36" i="23"/>
  <c r="U44" i="23"/>
  <c r="U16" i="24"/>
  <c r="U36" i="24"/>
  <c r="U40" i="24"/>
  <c r="U30" i="25"/>
  <c r="U57" i="25"/>
  <c r="P59" i="26"/>
  <c r="U13" i="30"/>
  <c r="T13" i="30"/>
  <c r="T14" i="31"/>
  <c r="U14" i="31"/>
  <c r="U23" i="31"/>
  <c r="T23" i="31"/>
  <c r="U16" i="33"/>
  <c r="U50" i="33"/>
  <c r="T50" i="33"/>
  <c r="U56" i="34"/>
  <c r="T44" i="35"/>
  <c r="U44" i="35"/>
  <c r="U25" i="36"/>
  <c r="T25" i="36"/>
  <c r="T21" i="37"/>
  <c r="U21" i="37"/>
  <c r="S8" i="38"/>
  <c r="T11" i="38"/>
  <c r="U11" i="38"/>
  <c r="T20" i="41"/>
  <c r="U20" i="41"/>
  <c r="U54" i="41"/>
  <c r="T54" i="41"/>
  <c r="T31" i="42"/>
  <c r="U31" i="42"/>
  <c r="T10" i="43"/>
  <c r="U10" i="43"/>
  <c r="T33" i="46"/>
  <c r="U33" i="46"/>
  <c r="T50" i="47"/>
  <c r="U50" i="47"/>
  <c r="T57" i="56"/>
  <c r="U57" i="56"/>
  <c r="T47" i="57"/>
  <c r="U47" i="57"/>
  <c r="U11" i="59"/>
  <c r="T11" i="59"/>
  <c r="U20" i="62"/>
  <c r="T20" i="62"/>
  <c r="U52" i="62"/>
  <c r="T52" i="62"/>
  <c r="T33" i="66"/>
  <c r="U33" i="66"/>
  <c r="U20" i="68"/>
  <c r="T20" i="68"/>
  <c r="U41" i="68"/>
  <c r="T41" i="68"/>
  <c r="U26" i="70"/>
  <c r="T26" i="70"/>
  <c r="T31" i="71"/>
  <c r="U31" i="71"/>
  <c r="T45" i="34"/>
  <c r="U45" i="34"/>
  <c r="T52" i="48"/>
  <c r="U52" i="48"/>
  <c r="U19" i="1"/>
  <c r="U46" i="1"/>
  <c r="Q9" i="2"/>
  <c r="U23" i="2"/>
  <c r="U30" i="2"/>
  <c r="U36" i="2"/>
  <c r="U37" i="3"/>
  <c r="U36" i="4"/>
  <c r="U55" i="4"/>
  <c r="U12" i="1"/>
  <c r="T18" i="1"/>
  <c r="T20" i="1"/>
  <c r="U23" i="1"/>
  <c r="U25" i="1"/>
  <c r="U32" i="1"/>
  <c r="T45" i="1"/>
  <c r="U22" i="2"/>
  <c r="T30" i="2"/>
  <c r="U48" i="2"/>
  <c r="Q59" i="2"/>
  <c r="T19" i="3"/>
  <c r="T40" i="3"/>
  <c r="U16" i="4"/>
  <c r="U21" i="4"/>
  <c r="T25" i="4"/>
  <c r="U31" i="4"/>
  <c r="U35" i="4"/>
  <c r="T48" i="4"/>
  <c r="T52" i="4"/>
  <c r="U30" i="5"/>
  <c r="T36" i="5"/>
  <c r="U45" i="5"/>
  <c r="T30" i="6"/>
  <c r="T48" i="6"/>
  <c r="U18" i="7"/>
  <c r="U45" i="7"/>
  <c r="T50" i="7"/>
  <c r="U14" i="8"/>
  <c r="T16" i="8"/>
  <c r="U39" i="8"/>
  <c r="U22" i="9"/>
  <c r="T36" i="9"/>
  <c r="U45" i="9"/>
  <c r="T13" i="10"/>
  <c r="U22" i="11"/>
  <c r="T16" i="12"/>
  <c r="T22" i="12"/>
  <c r="T48" i="12"/>
  <c r="T59" i="12"/>
  <c r="U31" i="13"/>
  <c r="U37" i="14"/>
  <c r="U45" i="14"/>
  <c r="Q53" i="14"/>
  <c r="T16" i="15"/>
  <c r="T30" i="15"/>
  <c r="U47" i="15"/>
  <c r="U51" i="15"/>
  <c r="T10" i="16"/>
  <c r="T44" i="16"/>
  <c r="T52" i="16"/>
  <c r="U54" i="16"/>
  <c r="T56" i="16"/>
  <c r="U24" i="17"/>
  <c r="E59" i="17"/>
  <c r="U59" i="17" s="1"/>
  <c r="T17" i="18"/>
  <c r="U23" i="18"/>
  <c r="U37" i="18"/>
  <c r="U45" i="18"/>
  <c r="U14" i="19"/>
  <c r="U22" i="19"/>
  <c r="T10" i="20"/>
  <c r="T13" i="20"/>
  <c r="T21" i="20"/>
  <c r="P27" i="20"/>
  <c r="T30" i="20"/>
  <c r="T34" i="20"/>
  <c r="T15" i="21"/>
  <c r="T23" i="21"/>
  <c r="U49" i="21"/>
  <c r="E59" i="21"/>
  <c r="U59" i="21" s="1"/>
  <c r="T17" i="22"/>
  <c r="T22" i="22"/>
  <c r="U45" i="22"/>
  <c r="T59" i="22"/>
  <c r="U35" i="23"/>
  <c r="U39" i="24"/>
  <c r="U31" i="25"/>
  <c r="P43" i="25"/>
  <c r="T46" i="25"/>
  <c r="U29" i="26"/>
  <c r="T48" i="26"/>
  <c r="T57" i="26"/>
  <c r="U28" i="27"/>
  <c r="T28" i="27"/>
  <c r="T36" i="27"/>
  <c r="U50" i="27"/>
  <c r="T50" i="27"/>
  <c r="U55" i="27"/>
  <c r="T55" i="27"/>
  <c r="U30" i="28"/>
  <c r="T30" i="28"/>
  <c r="T33" i="28"/>
  <c r="U33" i="28"/>
  <c r="U36" i="31"/>
  <c r="T36" i="31"/>
  <c r="Q53" i="31"/>
  <c r="U46" i="32"/>
  <c r="T23" i="33"/>
  <c r="Q59" i="34"/>
  <c r="U19" i="35"/>
  <c r="T19" i="35"/>
  <c r="U40" i="35"/>
  <c r="T40" i="35"/>
  <c r="T18" i="36"/>
  <c r="U18" i="36"/>
  <c r="U44" i="36"/>
  <c r="T44" i="36"/>
  <c r="U50" i="37"/>
  <c r="T50" i="37"/>
  <c r="T22" i="38"/>
  <c r="U22" i="38"/>
  <c r="U61" i="38"/>
  <c r="T21" i="39"/>
  <c r="U21" i="39"/>
  <c r="T44" i="40"/>
  <c r="U44" i="40"/>
  <c r="T57" i="40"/>
  <c r="U57" i="40"/>
  <c r="T55" i="43"/>
  <c r="U55" i="43"/>
  <c r="U51" i="44"/>
  <c r="T51" i="44"/>
  <c r="U13" i="45"/>
  <c r="T13" i="45"/>
  <c r="U33" i="45"/>
  <c r="T48" i="46"/>
  <c r="U48" i="46"/>
  <c r="U10" i="47"/>
  <c r="T10" i="47"/>
  <c r="U38" i="50"/>
  <c r="U29" i="51"/>
  <c r="T29" i="51"/>
  <c r="T24" i="61"/>
  <c r="U24" i="61"/>
  <c r="T46" i="61"/>
  <c r="U46" i="61"/>
  <c r="T45" i="62"/>
  <c r="U45" i="62"/>
  <c r="T52" i="35"/>
  <c r="U52" i="35"/>
  <c r="T29" i="38"/>
  <c r="U29" i="38"/>
  <c r="T12" i="39"/>
  <c r="U12" i="39"/>
  <c r="T28" i="47"/>
  <c r="U28" i="47"/>
  <c r="U22" i="73"/>
  <c r="T22" i="73"/>
  <c r="U35" i="73"/>
  <c r="T35" i="73"/>
  <c r="T18" i="111"/>
  <c r="U18" i="111"/>
  <c r="U10" i="112"/>
  <c r="T10" i="112"/>
  <c r="U26" i="112"/>
  <c r="T26" i="112"/>
  <c r="T40" i="112"/>
  <c r="U40" i="112"/>
  <c r="U44" i="139"/>
  <c r="T44" i="139"/>
  <c r="T22" i="143"/>
  <c r="U22" i="143"/>
  <c r="T25" i="144"/>
  <c r="U25" i="144"/>
  <c r="T38" i="144"/>
  <c r="U38" i="144"/>
  <c r="U15" i="148"/>
  <c r="T15" i="148"/>
  <c r="T32" i="151"/>
  <c r="U32" i="151"/>
  <c r="T23" i="194"/>
  <c r="U23" i="194"/>
  <c r="T40" i="196"/>
  <c r="U40" i="196"/>
  <c r="U56" i="201"/>
  <c r="T56" i="201"/>
  <c r="U48" i="202"/>
  <c r="T48" i="202"/>
  <c r="T26" i="206"/>
  <c r="U26" i="206"/>
  <c r="T16" i="226"/>
  <c r="U16" i="226"/>
  <c r="T55" i="227"/>
  <c r="U55" i="227"/>
  <c r="T61" i="231"/>
  <c r="U61" i="231"/>
  <c r="T54" i="235"/>
  <c r="U54" i="235"/>
  <c r="I58" i="257"/>
  <c r="S8" i="257"/>
  <c r="I58" i="249"/>
  <c r="S8" i="249"/>
  <c r="R9" i="247"/>
  <c r="H8" i="247"/>
  <c r="H58" i="193"/>
  <c r="R8" i="193"/>
  <c r="H58" i="183"/>
  <c r="R8" i="183"/>
  <c r="H8" i="179"/>
  <c r="R9" i="179"/>
  <c r="H58" i="156"/>
  <c r="R8" i="156"/>
  <c r="H58" i="221"/>
  <c r="R8" i="221"/>
  <c r="H58" i="205"/>
  <c r="R8" i="205"/>
  <c r="H58" i="189"/>
  <c r="R8" i="189"/>
  <c r="I58" i="170"/>
  <c r="S8" i="170"/>
  <c r="H58" i="157"/>
  <c r="R8" i="157"/>
  <c r="I58" i="154"/>
  <c r="S8" i="154"/>
  <c r="H58" i="141"/>
  <c r="R8" i="141"/>
  <c r="I58" i="130"/>
  <c r="S8" i="130"/>
  <c r="H58" i="125"/>
  <c r="R8" i="125"/>
  <c r="H58" i="117"/>
  <c r="R8" i="117"/>
  <c r="H58" i="109"/>
  <c r="R8" i="109"/>
  <c r="U44" i="38"/>
  <c r="T44" i="38"/>
  <c r="U29" i="46"/>
  <c r="T29" i="46"/>
  <c r="U17" i="1"/>
  <c r="T22" i="1"/>
  <c r="T31" i="1"/>
  <c r="T33" i="1"/>
  <c r="E43" i="1"/>
  <c r="T10" i="2"/>
  <c r="T25" i="2"/>
  <c r="T33" i="2"/>
  <c r="U26" i="3"/>
  <c r="U31" i="3"/>
  <c r="U15" i="4"/>
  <c r="U24" i="4"/>
  <c r="E27" i="4"/>
  <c r="T32" i="4"/>
  <c r="P43" i="4"/>
  <c r="U47" i="4"/>
  <c r="T57" i="4"/>
  <c r="T20" i="5"/>
  <c r="U35" i="5"/>
  <c r="U14" i="6"/>
  <c r="T16" i="6"/>
  <c r="T25" i="6"/>
  <c r="U47" i="6"/>
  <c r="T56" i="6"/>
  <c r="T23" i="7"/>
  <c r="U49" i="7"/>
  <c r="T56" i="7"/>
  <c r="T13" i="8"/>
  <c r="T17" i="8"/>
  <c r="T21" i="8"/>
  <c r="U26" i="8"/>
  <c r="U31" i="9"/>
  <c r="U35" i="9"/>
  <c r="T25" i="10"/>
  <c r="T31" i="10"/>
  <c r="U56" i="11"/>
  <c r="T21" i="12"/>
  <c r="U31" i="12"/>
  <c r="U47" i="12"/>
  <c r="T20" i="13"/>
  <c r="T50" i="13"/>
  <c r="U29" i="14"/>
  <c r="T46" i="15"/>
  <c r="T50" i="15"/>
  <c r="U56" i="15"/>
  <c r="U39" i="16"/>
  <c r="U51" i="16"/>
  <c r="Q59" i="16"/>
  <c r="T23" i="17"/>
  <c r="U29" i="17"/>
  <c r="T40" i="17"/>
  <c r="Q59" i="17"/>
  <c r="T61" i="17"/>
  <c r="U16" i="18"/>
  <c r="T44" i="18"/>
  <c r="T48" i="18"/>
  <c r="T57" i="18"/>
  <c r="T23" i="19"/>
  <c r="U33" i="19"/>
  <c r="T46" i="19"/>
  <c r="U12" i="20"/>
  <c r="U20" i="20"/>
  <c r="U33" i="20"/>
  <c r="U41" i="20"/>
  <c r="T40" i="21"/>
  <c r="Q59" i="21"/>
  <c r="T61" i="21"/>
  <c r="U16" i="22"/>
  <c r="T44" i="22"/>
  <c r="T52" i="22"/>
  <c r="T13" i="24"/>
  <c r="T21" i="24"/>
  <c r="T38" i="24"/>
  <c r="T57" i="24"/>
  <c r="T32" i="25"/>
  <c r="U37" i="25"/>
  <c r="T30" i="26"/>
  <c r="U47" i="26"/>
  <c r="E53" i="26"/>
  <c r="T33" i="27"/>
  <c r="U33" i="27"/>
  <c r="U61" i="27"/>
  <c r="T61" i="27"/>
  <c r="U23" i="28"/>
  <c r="T40" i="28"/>
  <c r="U55" i="28"/>
  <c r="T57" i="29"/>
  <c r="T30" i="30"/>
  <c r="T40" i="30"/>
  <c r="T22" i="31"/>
  <c r="U22" i="31"/>
  <c r="T34" i="31"/>
  <c r="T39" i="32"/>
  <c r="U39" i="32"/>
  <c r="T34" i="33"/>
  <c r="U34" i="33"/>
  <c r="T49" i="33"/>
  <c r="U49" i="33"/>
  <c r="T31" i="36"/>
  <c r="U31" i="36"/>
  <c r="T54" i="36"/>
  <c r="U54" i="36"/>
  <c r="T17" i="37"/>
  <c r="U17" i="37"/>
  <c r="T55" i="39"/>
  <c r="U55" i="39"/>
  <c r="T30" i="40"/>
  <c r="Q43" i="40"/>
  <c r="T52" i="40"/>
  <c r="U52" i="40"/>
  <c r="T45" i="41"/>
  <c r="U45" i="41"/>
  <c r="T39" i="42"/>
  <c r="U39" i="42"/>
  <c r="T45" i="44"/>
  <c r="U45" i="44"/>
  <c r="T50" i="45"/>
  <c r="U50" i="45"/>
  <c r="T61" i="45"/>
  <c r="U61" i="45"/>
  <c r="U54" i="46"/>
  <c r="T40" i="47"/>
  <c r="U40" i="47"/>
  <c r="T34" i="53"/>
  <c r="U34" i="53"/>
  <c r="T25" i="55"/>
  <c r="U25" i="55"/>
  <c r="U33" i="55"/>
  <c r="T33" i="55"/>
  <c r="T60" i="55"/>
  <c r="U60" i="55"/>
  <c r="T22" i="56"/>
  <c r="U22" i="56"/>
  <c r="U38" i="61"/>
  <c r="T38" i="61"/>
  <c r="U22" i="70"/>
  <c r="T22" i="70"/>
  <c r="U52" i="72"/>
  <c r="T52" i="72"/>
  <c r="T61" i="73"/>
  <c r="U61" i="73"/>
  <c r="U12" i="77"/>
  <c r="T12" i="77"/>
  <c r="T16" i="82"/>
  <c r="U16" i="82"/>
  <c r="T51" i="84"/>
  <c r="U51" i="84"/>
  <c r="T54" i="87"/>
  <c r="U54" i="87"/>
  <c r="T50" i="92"/>
  <c r="U50" i="92"/>
  <c r="U45" i="94"/>
  <c r="T45" i="94"/>
  <c r="T10" i="103"/>
  <c r="U10" i="103"/>
  <c r="T19" i="38"/>
  <c r="U19" i="38"/>
  <c r="P43" i="8"/>
  <c r="Q59" i="10"/>
  <c r="P59" i="14"/>
  <c r="Q59" i="22"/>
  <c r="P27" i="24"/>
  <c r="Q9" i="27"/>
  <c r="T46" i="27"/>
  <c r="U46" i="27"/>
  <c r="T41" i="28"/>
  <c r="U41" i="28"/>
  <c r="T37" i="29"/>
  <c r="U37" i="29"/>
  <c r="P43" i="29"/>
  <c r="U55" i="29"/>
  <c r="T55" i="29"/>
  <c r="U38" i="30"/>
  <c r="T38" i="30"/>
  <c r="T35" i="31"/>
  <c r="U35" i="31"/>
  <c r="T31" i="33"/>
  <c r="U31" i="33"/>
  <c r="U17" i="34"/>
  <c r="T17" i="34"/>
  <c r="U32" i="35"/>
  <c r="T32" i="35"/>
  <c r="U17" i="36"/>
  <c r="T17" i="36"/>
  <c r="T28" i="36"/>
  <c r="U28" i="36"/>
  <c r="U52" i="36"/>
  <c r="T52" i="36"/>
  <c r="T25" i="37"/>
  <c r="U25" i="37"/>
  <c r="T39" i="37"/>
  <c r="U39" i="37"/>
  <c r="T15" i="38"/>
  <c r="U15" i="38"/>
  <c r="T40" i="38"/>
  <c r="U40" i="38"/>
  <c r="S58" i="38"/>
  <c r="T20" i="39"/>
  <c r="U20" i="39"/>
  <c r="T25" i="42"/>
  <c r="U25" i="42"/>
  <c r="T47" i="43"/>
  <c r="U47" i="43"/>
  <c r="U41" i="46"/>
  <c r="T41" i="46"/>
  <c r="U47" i="46"/>
  <c r="T47" i="46"/>
  <c r="T56" i="63"/>
  <c r="U56" i="63"/>
  <c r="U24" i="64"/>
  <c r="T24" i="64"/>
  <c r="U21" i="69"/>
  <c r="T21" i="69"/>
  <c r="T51" i="119"/>
  <c r="U51" i="119"/>
  <c r="U37" i="137"/>
  <c r="T37" i="137"/>
  <c r="U23" i="29"/>
  <c r="T23" i="29"/>
  <c r="U21" i="32"/>
  <c r="T21" i="32"/>
  <c r="T37" i="33"/>
  <c r="U37" i="33"/>
  <c r="P53" i="2"/>
  <c r="U32" i="4"/>
  <c r="U30" i="1"/>
  <c r="T35" i="1"/>
  <c r="U55" i="1"/>
  <c r="P59" i="1"/>
  <c r="T14" i="2"/>
  <c r="T17" i="2"/>
  <c r="U56" i="2"/>
  <c r="U12" i="3"/>
  <c r="U14" i="3"/>
  <c r="T25" i="3"/>
  <c r="T18" i="4"/>
  <c r="U23" i="4"/>
  <c r="U29" i="4"/>
  <c r="U41" i="4"/>
  <c r="T45" i="4"/>
  <c r="T50" i="4"/>
  <c r="U60" i="4"/>
  <c r="T11" i="5"/>
  <c r="T19" i="5"/>
  <c r="T33" i="5"/>
  <c r="T38" i="5"/>
  <c r="U47" i="5"/>
  <c r="U51" i="5"/>
  <c r="T13" i="6"/>
  <c r="T17" i="6"/>
  <c r="T44" i="6"/>
  <c r="T50" i="6"/>
  <c r="U20" i="7"/>
  <c r="T22" i="7"/>
  <c r="T34" i="7"/>
  <c r="T38" i="7"/>
  <c r="T47" i="7"/>
  <c r="T52" i="7"/>
  <c r="T57" i="7"/>
  <c r="Q59" i="7"/>
  <c r="T61" i="7"/>
  <c r="U12" i="8"/>
  <c r="U20" i="8"/>
  <c r="T25" i="8"/>
  <c r="T19" i="9"/>
  <c r="U24" i="9"/>
  <c r="T32" i="9"/>
  <c r="U47" i="9"/>
  <c r="U51" i="9"/>
  <c r="U24" i="10"/>
  <c r="T57" i="10"/>
  <c r="T24" i="11"/>
  <c r="U39" i="11"/>
  <c r="P43" i="11"/>
  <c r="T47" i="11"/>
  <c r="U20" i="12"/>
  <c r="U41" i="12"/>
  <c r="T19" i="13"/>
  <c r="T33" i="13"/>
  <c r="U49" i="13"/>
  <c r="U22" i="14"/>
  <c r="T30" i="14"/>
  <c r="U33" i="15"/>
  <c r="U41" i="15"/>
  <c r="Q53" i="15"/>
  <c r="T55" i="15"/>
  <c r="U31" i="16"/>
  <c r="T38" i="16"/>
  <c r="P43" i="16"/>
  <c r="T11" i="17"/>
  <c r="T16" i="17"/>
  <c r="T28" i="17"/>
  <c r="U39" i="17"/>
  <c r="T30" i="18"/>
  <c r="T32" i="19"/>
  <c r="U45" i="19"/>
  <c r="T56" i="19"/>
  <c r="U26" i="20"/>
  <c r="T44" i="20"/>
  <c r="T52" i="20"/>
  <c r="U54" i="20"/>
  <c r="T56" i="20"/>
  <c r="U39" i="21"/>
  <c r="U35" i="22"/>
  <c r="U12" i="23"/>
  <c r="U20" i="23"/>
  <c r="U41" i="23"/>
  <c r="U12" i="24"/>
  <c r="U20" i="24"/>
  <c r="U49" i="24"/>
  <c r="Q53" i="24"/>
  <c r="U56" i="24"/>
  <c r="T11" i="25"/>
  <c r="T16" i="25"/>
  <c r="T19" i="25"/>
  <c r="U29" i="25"/>
  <c r="T36" i="25"/>
  <c r="T17" i="26"/>
  <c r="T25" i="26"/>
  <c r="T32" i="26"/>
  <c r="T38" i="26"/>
  <c r="T15" i="27"/>
  <c r="T23" i="27"/>
  <c r="T36" i="28"/>
  <c r="U21" i="30"/>
  <c r="T21" i="30"/>
  <c r="T24" i="30"/>
  <c r="U24" i="30"/>
  <c r="T52" i="30"/>
  <c r="T55" i="30"/>
  <c r="U55" i="30"/>
  <c r="U15" i="31"/>
  <c r="T15" i="31"/>
  <c r="U13" i="32"/>
  <c r="T13" i="32"/>
  <c r="E9" i="34"/>
  <c r="U34" i="34"/>
  <c r="T34" i="34"/>
  <c r="T50" i="34"/>
  <c r="U50" i="34"/>
  <c r="U11" i="35"/>
  <c r="T11" i="35"/>
  <c r="T51" i="35"/>
  <c r="U51" i="35"/>
  <c r="T10" i="36"/>
  <c r="U10" i="36"/>
  <c r="T26" i="36"/>
  <c r="U26" i="36"/>
  <c r="Q53" i="36"/>
  <c r="T17" i="39"/>
  <c r="U17" i="39"/>
  <c r="U11" i="41"/>
  <c r="U23" i="41"/>
  <c r="T41" i="41"/>
  <c r="U41" i="41"/>
  <c r="T55" i="41"/>
  <c r="U55" i="41"/>
  <c r="U34" i="42"/>
  <c r="U14" i="43"/>
  <c r="T14" i="43"/>
  <c r="T17" i="50"/>
  <c r="U17" i="50"/>
  <c r="U31" i="50"/>
  <c r="T31" i="50"/>
  <c r="T50" i="52"/>
  <c r="U50" i="52"/>
  <c r="U35" i="54"/>
  <c r="T35" i="54"/>
  <c r="U46" i="55"/>
  <c r="T46" i="55"/>
  <c r="T12" i="56"/>
  <c r="U12" i="56"/>
  <c r="U25" i="60"/>
  <c r="T25" i="60"/>
  <c r="T48" i="72"/>
  <c r="U48" i="72"/>
  <c r="U46" i="78"/>
  <c r="T46" i="78"/>
  <c r="T36" i="83"/>
  <c r="U36" i="83"/>
  <c r="T38" i="89"/>
  <c r="U38" i="89"/>
  <c r="T41" i="94"/>
  <c r="U41" i="94"/>
  <c r="T16" i="96"/>
  <c r="U16" i="96"/>
  <c r="U36" i="97"/>
  <c r="T36" i="97"/>
  <c r="U34" i="98"/>
  <c r="T34" i="98"/>
  <c r="U21" i="102"/>
  <c r="T21" i="102"/>
  <c r="T37" i="108"/>
  <c r="U37" i="108"/>
  <c r="U25" i="30"/>
  <c r="T25" i="30"/>
  <c r="T48" i="44"/>
  <c r="U48" i="44"/>
  <c r="Q27" i="1"/>
  <c r="U36" i="1"/>
  <c r="U26" i="2"/>
  <c r="Q27" i="2"/>
  <c r="Q9" i="4"/>
  <c r="U30" i="4"/>
  <c r="Q59" i="5"/>
  <c r="P43" i="6"/>
  <c r="Q9" i="7"/>
  <c r="U10" i="8"/>
  <c r="Q59" i="9"/>
  <c r="P9" i="12"/>
  <c r="U32" i="12"/>
  <c r="P53" i="12"/>
  <c r="Q53" i="16"/>
  <c r="U30" i="17"/>
  <c r="P43" i="17"/>
  <c r="Q9" i="19"/>
  <c r="P43" i="21"/>
  <c r="E53" i="22"/>
  <c r="E9" i="26"/>
  <c r="U32" i="27"/>
  <c r="T32" i="27"/>
  <c r="T56" i="27"/>
  <c r="U56" i="27"/>
  <c r="E59" i="27"/>
  <c r="U60" i="27"/>
  <c r="U34" i="28"/>
  <c r="T34" i="28"/>
  <c r="U15" i="29"/>
  <c r="T15" i="29"/>
  <c r="P27" i="32"/>
  <c r="U38" i="32"/>
  <c r="T38" i="32"/>
  <c r="T48" i="35"/>
  <c r="U48" i="35"/>
  <c r="T16" i="37"/>
  <c r="U16" i="37"/>
  <c r="U52" i="38"/>
  <c r="T52" i="38"/>
  <c r="U30" i="39"/>
  <c r="T54" i="39"/>
  <c r="U54" i="39"/>
  <c r="U51" i="40"/>
  <c r="T51" i="40"/>
  <c r="T52" i="44"/>
  <c r="U52" i="44"/>
  <c r="T14" i="45"/>
  <c r="U14" i="45"/>
  <c r="U49" i="45"/>
  <c r="T49" i="45"/>
  <c r="U57" i="45"/>
  <c r="T57" i="45"/>
  <c r="E59" i="45"/>
  <c r="U59" i="45" s="1"/>
  <c r="U60" i="45"/>
  <c r="T13" i="46"/>
  <c r="U13" i="46"/>
  <c r="T39" i="47"/>
  <c r="U39" i="47"/>
  <c r="T55" i="47"/>
  <c r="U55" i="47"/>
  <c r="U48" i="49"/>
  <c r="T48" i="49"/>
  <c r="U30" i="51"/>
  <c r="U33" i="53"/>
  <c r="T33" i="53"/>
  <c r="T14" i="58"/>
  <c r="U14" i="58"/>
  <c r="T35" i="58"/>
  <c r="U35" i="58"/>
  <c r="U15" i="59"/>
  <c r="T15" i="59"/>
  <c r="T34" i="64"/>
  <c r="U34" i="64"/>
  <c r="T41" i="70"/>
  <c r="U41" i="70"/>
  <c r="U23" i="72"/>
  <c r="T23" i="72"/>
  <c r="T33" i="41"/>
  <c r="U33" i="41"/>
  <c r="T56" i="1"/>
  <c r="U16" i="2"/>
  <c r="T49" i="2"/>
  <c r="E59" i="2"/>
  <c r="U59" i="2" s="1"/>
  <c r="U20" i="3"/>
  <c r="T41" i="3"/>
  <c r="U46" i="3"/>
  <c r="T12" i="4"/>
  <c r="T17" i="4"/>
  <c r="T22" i="4"/>
  <c r="T44" i="4"/>
  <c r="U49" i="4"/>
  <c r="U18" i="5"/>
  <c r="U37" i="5"/>
  <c r="T46" i="5"/>
  <c r="T50" i="5"/>
  <c r="U12" i="6"/>
  <c r="U29" i="6"/>
  <c r="T49" i="6"/>
  <c r="Q53" i="6"/>
  <c r="T19" i="7"/>
  <c r="U33" i="7"/>
  <c r="T37" i="7"/>
  <c r="Q43" i="7"/>
  <c r="T46" i="7"/>
  <c r="U51" i="7"/>
  <c r="U24" i="8"/>
  <c r="T30" i="8"/>
  <c r="U32" i="8"/>
  <c r="U18" i="9"/>
  <c r="T23" i="9"/>
  <c r="U29" i="9"/>
  <c r="U37" i="9"/>
  <c r="T46" i="9"/>
  <c r="T50" i="9"/>
  <c r="U12" i="10"/>
  <c r="U41" i="10"/>
  <c r="U45" i="10"/>
  <c r="Q53" i="10"/>
  <c r="U56" i="10"/>
  <c r="T23" i="11"/>
  <c r="U33" i="11"/>
  <c r="T44" i="12"/>
  <c r="U49" i="12"/>
  <c r="U18" i="13"/>
  <c r="T32" i="13"/>
  <c r="T21" i="14"/>
  <c r="T25" i="14"/>
  <c r="T23" i="16"/>
  <c r="U32" i="17"/>
  <c r="T32" i="18"/>
  <c r="Q53" i="18"/>
  <c r="T15" i="19"/>
  <c r="T28" i="19"/>
  <c r="T25" i="20"/>
  <c r="U31" i="20"/>
  <c r="U51" i="20"/>
  <c r="Q59" i="20"/>
  <c r="T10" i="21"/>
  <c r="U16" i="21"/>
  <c r="U24" i="21"/>
  <c r="U32" i="21"/>
  <c r="T50" i="21"/>
  <c r="T34" i="22"/>
  <c r="U60" i="22"/>
  <c r="Q9" i="23"/>
  <c r="T11" i="23"/>
  <c r="T19" i="23"/>
  <c r="T30" i="23"/>
  <c r="T40" i="23"/>
  <c r="T56" i="23"/>
  <c r="U30" i="24"/>
  <c r="T48" i="24"/>
  <c r="U10" i="25"/>
  <c r="U18" i="25"/>
  <c r="U26" i="25"/>
  <c r="T28" i="25"/>
  <c r="U33" i="25"/>
  <c r="U47" i="25"/>
  <c r="Q59" i="25"/>
  <c r="T61" i="25"/>
  <c r="U16" i="26"/>
  <c r="U24" i="26"/>
  <c r="U37" i="26"/>
  <c r="E59" i="26"/>
  <c r="U14" i="27"/>
  <c r="U22" i="27"/>
  <c r="T40" i="27"/>
  <c r="T45" i="27"/>
  <c r="U45" i="27"/>
  <c r="T48" i="28"/>
  <c r="U36" i="29"/>
  <c r="T36" i="29"/>
  <c r="T49" i="29"/>
  <c r="U49" i="29"/>
  <c r="T54" i="29"/>
  <c r="U54" i="29"/>
  <c r="T37" i="30"/>
  <c r="U37" i="30"/>
  <c r="T13" i="31"/>
  <c r="T25" i="31"/>
  <c r="E53" i="31"/>
  <c r="U53" i="31" s="1"/>
  <c r="U56" i="31"/>
  <c r="U50" i="32"/>
  <c r="U57" i="32"/>
  <c r="T57" i="32"/>
  <c r="T15" i="33"/>
  <c r="T30" i="33"/>
  <c r="T38" i="33"/>
  <c r="U38" i="33"/>
  <c r="U54" i="33"/>
  <c r="T46" i="34"/>
  <c r="U46" i="34"/>
  <c r="E59" i="34"/>
  <c r="U60" i="34"/>
  <c r="U28" i="35"/>
  <c r="T28" i="35"/>
  <c r="T51" i="36"/>
  <c r="U51" i="36"/>
  <c r="T13" i="37"/>
  <c r="U13" i="37"/>
  <c r="T24" i="37"/>
  <c r="U24" i="37"/>
  <c r="T14" i="38"/>
  <c r="U14" i="38"/>
  <c r="T13" i="39"/>
  <c r="U13" i="39"/>
  <c r="T52" i="39"/>
  <c r="U52" i="39"/>
  <c r="U36" i="41"/>
  <c r="U49" i="41"/>
  <c r="T49" i="41"/>
  <c r="U24" i="42"/>
  <c r="T24" i="42"/>
  <c r="U29" i="44"/>
  <c r="U33" i="44"/>
  <c r="T33" i="44"/>
  <c r="T46" i="45"/>
  <c r="U46" i="45"/>
  <c r="U40" i="46"/>
  <c r="T40" i="46"/>
  <c r="T52" i="46"/>
  <c r="U52" i="46"/>
  <c r="T18" i="49"/>
  <c r="U18" i="49"/>
  <c r="T45" i="49"/>
  <c r="U45" i="49"/>
  <c r="U24" i="51"/>
  <c r="T24" i="51"/>
  <c r="T16" i="52"/>
  <c r="U16" i="52"/>
  <c r="T36" i="52"/>
  <c r="U36" i="52"/>
  <c r="U28" i="70"/>
  <c r="T28" i="70"/>
  <c r="U37" i="71"/>
  <c r="T37" i="71"/>
  <c r="U41" i="75"/>
  <c r="T41" i="75"/>
  <c r="U41" i="27"/>
  <c r="U12" i="28"/>
  <c r="U49" i="28"/>
  <c r="Q53" i="28"/>
  <c r="T11" i="29"/>
  <c r="T19" i="29"/>
  <c r="U29" i="29"/>
  <c r="U56" i="29"/>
  <c r="E59" i="29"/>
  <c r="U59" i="29" s="1"/>
  <c r="T59" i="30"/>
  <c r="U16" i="31"/>
  <c r="T28" i="31"/>
  <c r="U51" i="31"/>
  <c r="T57" i="31"/>
  <c r="T17" i="32"/>
  <c r="T25" i="32"/>
  <c r="U31" i="32"/>
  <c r="U51" i="32"/>
  <c r="Q59" i="32"/>
  <c r="T61" i="32"/>
  <c r="U24" i="33"/>
  <c r="U32" i="33"/>
  <c r="T55" i="33"/>
  <c r="T13" i="34"/>
  <c r="T21" i="34"/>
  <c r="T25" i="34"/>
  <c r="T38" i="34"/>
  <c r="T55" i="34"/>
  <c r="T15" i="35"/>
  <c r="T23" i="35"/>
  <c r="U39" i="36"/>
  <c r="U31" i="37"/>
  <c r="T34" i="37"/>
  <c r="P43" i="37"/>
  <c r="T46" i="37"/>
  <c r="T28" i="38"/>
  <c r="U30" i="38"/>
  <c r="U35" i="38"/>
  <c r="T48" i="38"/>
  <c r="T57" i="38"/>
  <c r="U41" i="39"/>
  <c r="U45" i="39"/>
  <c r="U14" i="40"/>
  <c r="U18" i="40"/>
  <c r="U22" i="40"/>
  <c r="T25" i="40"/>
  <c r="T48" i="40"/>
  <c r="U12" i="41"/>
  <c r="T19" i="41"/>
  <c r="T40" i="41"/>
  <c r="U10" i="42"/>
  <c r="U18" i="42"/>
  <c r="U32" i="42"/>
  <c r="T38" i="42"/>
  <c r="T25" i="43"/>
  <c r="T35" i="43"/>
  <c r="T46" i="43"/>
  <c r="U50" i="43"/>
  <c r="Q59" i="43"/>
  <c r="T12" i="44"/>
  <c r="U17" i="44"/>
  <c r="T20" i="44"/>
  <c r="U37" i="44"/>
  <c r="T44" i="44"/>
  <c r="T57" i="44"/>
  <c r="P27" i="45"/>
  <c r="P53" i="45"/>
  <c r="T12" i="46"/>
  <c r="T25" i="47"/>
  <c r="U30" i="47"/>
  <c r="T35" i="47"/>
  <c r="T47" i="47"/>
  <c r="E59" i="47"/>
  <c r="U59" i="47" s="1"/>
  <c r="T14" i="48"/>
  <c r="T22" i="48"/>
  <c r="U49" i="49"/>
  <c r="T49" i="49"/>
  <c r="U24" i="50"/>
  <c r="T24" i="50"/>
  <c r="U55" i="50"/>
  <c r="T55" i="50"/>
  <c r="Q59" i="51"/>
  <c r="T12" i="52"/>
  <c r="U12" i="52"/>
  <c r="T20" i="53"/>
  <c r="U20" i="53"/>
  <c r="U50" i="53"/>
  <c r="T50" i="53"/>
  <c r="U23" i="54"/>
  <c r="T20" i="56"/>
  <c r="U20" i="56"/>
  <c r="U60" i="56"/>
  <c r="T51" i="57"/>
  <c r="U51" i="57"/>
  <c r="T56" i="60"/>
  <c r="U56" i="60"/>
  <c r="T31" i="61"/>
  <c r="U31" i="61"/>
  <c r="T34" i="62"/>
  <c r="U34" i="62"/>
  <c r="E59" i="63"/>
  <c r="T60" i="63"/>
  <c r="U60" i="63"/>
  <c r="E53" i="64"/>
  <c r="U53" i="64" s="1"/>
  <c r="U23" i="65"/>
  <c r="U30" i="65"/>
  <c r="T30" i="65"/>
  <c r="T19" i="66"/>
  <c r="U45" i="66"/>
  <c r="T45" i="66"/>
  <c r="T17" i="68"/>
  <c r="U17" i="68"/>
  <c r="T46" i="68"/>
  <c r="U46" i="68"/>
  <c r="T36" i="69"/>
  <c r="T60" i="69"/>
  <c r="U60" i="69"/>
  <c r="T45" i="70"/>
  <c r="U45" i="70"/>
  <c r="T61" i="70"/>
  <c r="U61" i="70"/>
  <c r="T21" i="71"/>
  <c r="U21" i="71"/>
  <c r="T40" i="72"/>
  <c r="U40" i="72"/>
  <c r="U36" i="73"/>
  <c r="T13" i="74"/>
  <c r="U13" i="74"/>
  <c r="U56" i="75"/>
  <c r="T56" i="75"/>
  <c r="U23" i="76"/>
  <c r="T23" i="76"/>
  <c r="T30" i="78"/>
  <c r="U30" i="78"/>
  <c r="U44" i="79"/>
  <c r="T44" i="79"/>
  <c r="U51" i="82"/>
  <c r="T51" i="82"/>
  <c r="T39" i="84"/>
  <c r="U39" i="84"/>
  <c r="T28" i="85"/>
  <c r="U28" i="85"/>
  <c r="E59" i="85"/>
  <c r="U60" i="85"/>
  <c r="T44" i="87"/>
  <c r="U44" i="87"/>
  <c r="U17" i="92"/>
  <c r="T17" i="92"/>
  <c r="T38" i="92"/>
  <c r="U38" i="92"/>
  <c r="U52" i="94"/>
  <c r="T52" i="94"/>
  <c r="U33" i="99"/>
  <c r="T33" i="99"/>
  <c r="T52" i="99"/>
  <c r="U52" i="99"/>
  <c r="T24" i="104"/>
  <c r="U24" i="104"/>
  <c r="U44" i="115"/>
  <c r="T44" i="115"/>
  <c r="U45" i="122"/>
  <c r="T45" i="122"/>
  <c r="T14" i="123"/>
  <c r="U14" i="123"/>
  <c r="Q53" i="27"/>
  <c r="E9" i="30"/>
  <c r="U56" i="33"/>
  <c r="T22" i="34"/>
  <c r="T16" i="38"/>
  <c r="T30" i="38"/>
  <c r="T56" i="39"/>
  <c r="T56" i="41"/>
  <c r="E59" i="41"/>
  <c r="U59" i="41" s="1"/>
  <c r="Q43" i="42"/>
  <c r="P43" i="43"/>
  <c r="Q53" i="45"/>
  <c r="P59" i="47"/>
  <c r="U30" i="48"/>
  <c r="U55" i="48"/>
  <c r="T55" i="48"/>
  <c r="U46" i="50"/>
  <c r="T46" i="50"/>
  <c r="U28" i="52"/>
  <c r="T28" i="52"/>
  <c r="U37" i="53"/>
  <c r="T37" i="53"/>
  <c r="T28" i="54"/>
  <c r="U28" i="54"/>
  <c r="T46" i="54"/>
  <c r="U46" i="54"/>
  <c r="T49" i="54"/>
  <c r="U49" i="54"/>
  <c r="T47" i="55"/>
  <c r="U47" i="55"/>
  <c r="U32" i="57"/>
  <c r="T32" i="57"/>
  <c r="T15" i="61"/>
  <c r="U15" i="61"/>
  <c r="T46" i="63"/>
  <c r="U46" i="63"/>
  <c r="U33" i="69"/>
  <c r="T33" i="69"/>
  <c r="U46" i="69"/>
  <c r="T46" i="69"/>
  <c r="T54" i="72"/>
  <c r="U54" i="72"/>
  <c r="T28" i="73"/>
  <c r="U28" i="73"/>
  <c r="T26" i="74"/>
  <c r="U26" i="74"/>
  <c r="U47" i="74"/>
  <c r="T47" i="74"/>
  <c r="T16" i="75"/>
  <c r="U16" i="75"/>
  <c r="T48" i="77"/>
  <c r="U48" i="77"/>
  <c r="U55" i="78"/>
  <c r="T55" i="78"/>
  <c r="T37" i="79"/>
  <c r="U37" i="79"/>
  <c r="U25" i="80"/>
  <c r="T25" i="80"/>
  <c r="U47" i="80"/>
  <c r="T47" i="80"/>
  <c r="T34" i="82"/>
  <c r="U34" i="82"/>
  <c r="T16" i="83"/>
  <c r="U16" i="83"/>
  <c r="T26" i="85"/>
  <c r="U26" i="85"/>
  <c r="T37" i="88"/>
  <c r="U37" i="88"/>
  <c r="T16" i="89"/>
  <c r="U16" i="89"/>
  <c r="U19" i="90"/>
  <c r="T19" i="90"/>
  <c r="T36" i="90"/>
  <c r="U36" i="90"/>
  <c r="T51" i="90"/>
  <c r="U51" i="90"/>
  <c r="T13" i="91"/>
  <c r="U13" i="91"/>
  <c r="T46" i="93"/>
  <c r="U46" i="93"/>
  <c r="U19" i="95"/>
  <c r="T19" i="95"/>
  <c r="T52" i="95"/>
  <c r="U52" i="95"/>
  <c r="T22" i="97"/>
  <c r="U22" i="97"/>
  <c r="U33" i="103"/>
  <c r="T33" i="103"/>
  <c r="T39" i="103"/>
  <c r="U39" i="103"/>
  <c r="T26" i="113"/>
  <c r="U26" i="113"/>
  <c r="U60" i="114"/>
  <c r="T60" i="114"/>
  <c r="T15" i="122"/>
  <c r="U15" i="122"/>
  <c r="U10" i="28"/>
  <c r="U16" i="28"/>
  <c r="U18" i="28"/>
  <c r="U26" i="28"/>
  <c r="T56" i="28"/>
  <c r="U33" i="29"/>
  <c r="U29" i="30"/>
  <c r="T48" i="30"/>
  <c r="T57" i="30"/>
  <c r="Q59" i="30"/>
  <c r="T46" i="31"/>
  <c r="U12" i="32"/>
  <c r="U20" i="32"/>
  <c r="U49" i="32"/>
  <c r="U56" i="32"/>
  <c r="T11" i="33"/>
  <c r="T16" i="33"/>
  <c r="T19" i="33"/>
  <c r="U29" i="33"/>
  <c r="T36" i="33"/>
  <c r="U16" i="34"/>
  <c r="T44" i="34"/>
  <c r="T52" i="34"/>
  <c r="T50" i="35"/>
  <c r="U56" i="35"/>
  <c r="T61" i="35"/>
  <c r="P27" i="36"/>
  <c r="T30" i="36"/>
  <c r="T34" i="36"/>
  <c r="T15" i="37"/>
  <c r="T23" i="37"/>
  <c r="U49" i="37"/>
  <c r="T55" i="37"/>
  <c r="T13" i="38"/>
  <c r="T21" i="38"/>
  <c r="T25" i="38"/>
  <c r="T32" i="38"/>
  <c r="Q9" i="39"/>
  <c r="T11" i="39"/>
  <c r="T19" i="39"/>
  <c r="T30" i="39"/>
  <c r="T33" i="39"/>
  <c r="T36" i="39"/>
  <c r="U51" i="39"/>
  <c r="U16" i="40"/>
  <c r="U14" i="41"/>
  <c r="T22" i="41"/>
  <c r="T31" i="41"/>
  <c r="T35" i="41"/>
  <c r="T16" i="42"/>
  <c r="T29" i="42"/>
  <c r="T33" i="42"/>
  <c r="P9" i="43"/>
  <c r="T60" i="43"/>
  <c r="T30" i="44"/>
  <c r="U47" i="44"/>
  <c r="T45" i="45"/>
  <c r="T16" i="46"/>
  <c r="T51" i="46"/>
  <c r="P9" i="47"/>
  <c r="T31" i="47"/>
  <c r="T45" i="47"/>
  <c r="T34" i="48"/>
  <c r="U34" i="48"/>
  <c r="U34" i="49"/>
  <c r="T34" i="49"/>
  <c r="T10" i="50"/>
  <c r="Q27" i="50"/>
  <c r="T30" i="51"/>
  <c r="T61" i="51"/>
  <c r="U61" i="51"/>
  <c r="U11" i="52"/>
  <c r="T11" i="52"/>
  <c r="U19" i="52"/>
  <c r="T19" i="52"/>
  <c r="T49" i="53"/>
  <c r="U49" i="53"/>
  <c r="T11" i="54"/>
  <c r="U11" i="54"/>
  <c r="U22" i="54"/>
  <c r="T22" i="54"/>
  <c r="T13" i="55"/>
  <c r="U28" i="56"/>
  <c r="T31" i="56"/>
  <c r="Q53" i="56"/>
  <c r="U25" i="57"/>
  <c r="U28" i="57"/>
  <c r="T28" i="57"/>
  <c r="U57" i="59"/>
  <c r="T61" i="59"/>
  <c r="T13" i="60"/>
  <c r="T21" i="60"/>
  <c r="E59" i="61"/>
  <c r="U59" i="61" s="1"/>
  <c r="T60" i="61"/>
  <c r="T12" i="64"/>
  <c r="U12" i="64"/>
  <c r="U61" i="65"/>
  <c r="T37" i="68"/>
  <c r="T54" i="68"/>
  <c r="T44" i="69"/>
  <c r="T19" i="70"/>
  <c r="U19" i="70"/>
  <c r="T56" i="70"/>
  <c r="U56" i="70"/>
  <c r="U16" i="71"/>
  <c r="T16" i="71"/>
  <c r="T33" i="71"/>
  <c r="T39" i="74"/>
  <c r="T37" i="75"/>
  <c r="T26" i="77"/>
  <c r="U26" i="77"/>
  <c r="T56" i="77"/>
  <c r="U56" i="77"/>
  <c r="T18" i="78"/>
  <c r="U18" i="78"/>
  <c r="T47" i="81"/>
  <c r="U47" i="81"/>
  <c r="U32" i="84"/>
  <c r="T32" i="84"/>
  <c r="U19" i="86"/>
  <c r="T19" i="86"/>
  <c r="T12" i="90"/>
  <c r="U12" i="90"/>
  <c r="U48" i="95"/>
  <c r="T48" i="95"/>
  <c r="T40" i="96"/>
  <c r="U40" i="96"/>
  <c r="T21" i="99"/>
  <c r="U21" i="99"/>
  <c r="T25" i="101"/>
  <c r="U25" i="101"/>
  <c r="U44" i="120"/>
  <c r="T44" i="120"/>
  <c r="U22" i="130"/>
  <c r="T22" i="130"/>
  <c r="Q53" i="35"/>
  <c r="E9" i="38"/>
  <c r="P53" i="41"/>
  <c r="T32" i="43"/>
  <c r="E53" i="43"/>
  <c r="U53" i="43" s="1"/>
  <c r="Q43" i="44"/>
  <c r="Q42" i="44" s="1"/>
  <c r="Q53" i="44"/>
  <c r="T56" i="45"/>
  <c r="U45" i="48"/>
  <c r="T45" i="48"/>
  <c r="U17" i="49"/>
  <c r="T17" i="49"/>
  <c r="U25" i="49"/>
  <c r="T25" i="49"/>
  <c r="T30" i="49"/>
  <c r="T50" i="49"/>
  <c r="U50" i="49"/>
  <c r="Q59" i="49"/>
  <c r="T25" i="50"/>
  <c r="U25" i="50"/>
  <c r="U23" i="51"/>
  <c r="T23" i="51"/>
  <c r="U32" i="52"/>
  <c r="T32" i="52"/>
  <c r="U51" i="55"/>
  <c r="T51" i="55"/>
  <c r="U15" i="57"/>
  <c r="T15" i="57"/>
  <c r="T18" i="60"/>
  <c r="U18" i="60"/>
  <c r="T32" i="60"/>
  <c r="U32" i="60"/>
  <c r="T22" i="62"/>
  <c r="U22" i="62"/>
  <c r="U31" i="63"/>
  <c r="T31" i="63"/>
  <c r="T55" i="64"/>
  <c r="U55" i="64"/>
  <c r="T31" i="67"/>
  <c r="U31" i="67"/>
  <c r="T50" i="68"/>
  <c r="U50" i="68"/>
  <c r="U23" i="69"/>
  <c r="T23" i="69"/>
  <c r="T33" i="70"/>
  <c r="U33" i="70"/>
  <c r="T37" i="73"/>
  <c r="U37" i="73"/>
  <c r="U32" i="74"/>
  <c r="T32" i="74"/>
  <c r="T54" i="74"/>
  <c r="U54" i="74"/>
  <c r="T15" i="76"/>
  <c r="U15" i="76"/>
  <c r="U29" i="76"/>
  <c r="T29" i="76"/>
  <c r="T16" i="79"/>
  <c r="U16" i="79"/>
  <c r="T57" i="80"/>
  <c r="U57" i="80"/>
  <c r="T21" i="81"/>
  <c r="U21" i="81"/>
  <c r="T47" i="85"/>
  <c r="U47" i="85"/>
  <c r="U25" i="92"/>
  <c r="T25" i="92"/>
  <c r="U36" i="96"/>
  <c r="T36" i="96"/>
  <c r="U17" i="99"/>
  <c r="T17" i="99"/>
  <c r="U21" i="101"/>
  <c r="T21" i="101"/>
  <c r="U25" i="107"/>
  <c r="T25" i="107"/>
  <c r="Q59" i="27"/>
  <c r="T38" i="28"/>
  <c r="T46" i="28"/>
  <c r="T50" i="28"/>
  <c r="T57" i="28"/>
  <c r="T32" i="29"/>
  <c r="T34" i="30"/>
  <c r="T46" i="30"/>
  <c r="T50" i="30"/>
  <c r="U60" i="30"/>
  <c r="Q9" i="31"/>
  <c r="T11" i="31"/>
  <c r="T19" i="31"/>
  <c r="T32" i="31"/>
  <c r="T40" i="31"/>
  <c r="T48" i="31"/>
  <c r="T52" i="31"/>
  <c r="T13" i="33"/>
  <c r="T17" i="33"/>
  <c r="T21" i="33"/>
  <c r="T25" i="33"/>
  <c r="U30" i="33"/>
  <c r="U39" i="33"/>
  <c r="T46" i="33"/>
  <c r="T52" i="33"/>
  <c r="U14" i="34"/>
  <c r="U22" i="34"/>
  <c r="T30" i="34"/>
  <c r="E53" i="34"/>
  <c r="T36" i="36"/>
  <c r="T40" i="36"/>
  <c r="T48" i="36"/>
  <c r="U10" i="37"/>
  <c r="U18" i="37"/>
  <c r="U26" i="37"/>
  <c r="T28" i="37"/>
  <c r="U47" i="37"/>
  <c r="T57" i="37"/>
  <c r="T61" i="37"/>
  <c r="T36" i="38"/>
  <c r="E59" i="38"/>
  <c r="Q9" i="40"/>
  <c r="T56" i="40"/>
  <c r="P59" i="40"/>
  <c r="P27" i="41"/>
  <c r="U32" i="41"/>
  <c r="T46" i="41"/>
  <c r="U30" i="42"/>
  <c r="U32" i="43"/>
  <c r="T16" i="44"/>
  <c r="P27" i="46"/>
  <c r="Q43" i="46"/>
  <c r="T56" i="46"/>
  <c r="U32" i="47"/>
  <c r="E53" i="47"/>
  <c r="U33" i="48"/>
  <c r="T33" i="48"/>
  <c r="U41" i="48"/>
  <c r="T41" i="48"/>
  <c r="T14" i="49"/>
  <c r="U14" i="49"/>
  <c r="T22" i="49"/>
  <c r="U22" i="49"/>
  <c r="Q9" i="51"/>
  <c r="E59" i="51"/>
  <c r="U60" i="51"/>
  <c r="T60" i="51"/>
  <c r="T29" i="52"/>
  <c r="U29" i="52"/>
  <c r="U29" i="53"/>
  <c r="T29" i="53"/>
  <c r="T38" i="53"/>
  <c r="U38" i="53"/>
  <c r="T10" i="54"/>
  <c r="U10" i="54"/>
  <c r="T50" i="54"/>
  <c r="U50" i="54"/>
  <c r="U20" i="55"/>
  <c r="T20" i="55"/>
  <c r="T18" i="58"/>
  <c r="U18" i="58"/>
  <c r="T28" i="58"/>
  <c r="U28" i="58"/>
  <c r="T39" i="58"/>
  <c r="U39" i="58"/>
  <c r="U28" i="59"/>
  <c r="T28" i="59"/>
  <c r="T48" i="60"/>
  <c r="U48" i="60"/>
  <c r="T18" i="61"/>
  <c r="T20" i="64"/>
  <c r="U20" i="64"/>
  <c r="T54" i="65"/>
  <c r="U54" i="65"/>
  <c r="T21" i="66"/>
  <c r="U21" i="66"/>
  <c r="T37" i="66"/>
  <c r="U37" i="66"/>
  <c r="U55" i="66"/>
  <c r="T55" i="66"/>
  <c r="T18" i="67"/>
  <c r="U18" i="67"/>
  <c r="T39" i="67"/>
  <c r="U39" i="67"/>
  <c r="T38" i="69"/>
  <c r="U38" i="69"/>
  <c r="U49" i="70"/>
  <c r="T49" i="70"/>
  <c r="U44" i="72"/>
  <c r="T44" i="72"/>
  <c r="U17" i="74"/>
  <c r="T17" i="74"/>
  <c r="T52" i="74"/>
  <c r="U52" i="74"/>
  <c r="T22" i="77"/>
  <c r="U22" i="77"/>
  <c r="U34" i="78"/>
  <c r="T34" i="78"/>
  <c r="T38" i="81"/>
  <c r="U38" i="81"/>
  <c r="T39" i="82"/>
  <c r="U39" i="82"/>
  <c r="T20" i="83"/>
  <c r="U20" i="83"/>
  <c r="U11" i="86"/>
  <c r="T11" i="86"/>
  <c r="T21" i="87"/>
  <c r="U21" i="87"/>
  <c r="T57" i="90"/>
  <c r="U57" i="90"/>
  <c r="U34" i="94"/>
  <c r="T34" i="94"/>
  <c r="E27" i="95"/>
  <c r="T33" i="96"/>
  <c r="U33" i="96"/>
  <c r="U61" i="96"/>
  <c r="T61" i="96"/>
  <c r="T10" i="99"/>
  <c r="U10" i="99"/>
  <c r="T40" i="99"/>
  <c r="U40" i="99"/>
  <c r="T48" i="101"/>
  <c r="U48" i="101"/>
  <c r="U19" i="117"/>
  <c r="T19" i="117"/>
  <c r="T19" i="128"/>
  <c r="U19" i="128"/>
  <c r="E53" i="27"/>
  <c r="U53" i="27" s="1"/>
  <c r="P27" i="28"/>
  <c r="T52" i="28"/>
  <c r="T32" i="30"/>
  <c r="T30" i="31"/>
  <c r="E59" i="31"/>
  <c r="P43" i="33"/>
  <c r="Q9" i="35"/>
  <c r="E59" i="36"/>
  <c r="T59" i="36" s="1"/>
  <c r="U30" i="37"/>
  <c r="P59" i="38"/>
  <c r="U44" i="39"/>
  <c r="Q59" i="40"/>
  <c r="P59" i="43"/>
  <c r="P59" i="44"/>
  <c r="T38" i="48"/>
  <c r="U38" i="48"/>
  <c r="P59" i="51"/>
  <c r="P9" i="54"/>
  <c r="T34" i="55"/>
  <c r="U34" i="55"/>
  <c r="U61" i="55"/>
  <c r="T61" i="55"/>
  <c r="U26" i="56"/>
  <c r="T26" i="56"/>
  <c r="E59" i="58"/>
  <c r="T60" i="58"/>
  <c r="U60" i="58"/>
  <c r="T44" i="59"/>
  <c r="U44" i="59"/>
  <c r="U52" i="65"/>
  <c r="T52" i="65"/>
  <c r="T26" i="67"/>
  <c r="U26" i="67"/>
  <c r="T57" i="67"/>
  <c r="U57" i="67"/>
  <c r="T30" i="71"/>
  <c r="T39" i="71"/>
  <c r="U39" i="71"/>
  <c r="U25" i="72"/>
  <c r="T25" i="72"/>
  <c r="T56" i="73"/>
  <c r="U56" i="73"/>
  <c r="U20" i="75"/>
  <c r="T20" i="75"/>
  <c r="T24" i="79"/>
  <c r="U24" i="79"/>
  <c r="T26" i="84"/>
  <c r="U26" i="84"/>
  <c r="U57" i="89"/>
  <c r="T57" i="89"/>
  <c r="T33" i="91"/>
  <c r="U33" i="91"/>
  <c r="T26" i="95"/>
  <c r="U26" i="95"/>
  <c r="U14" i="98"/>
  <c r="T14" i="98"/>
  <c r="T39" i="116"/>
  <c r="U39" i="116"/>
  <c r="U14" i="127"/>
  <c r="T14" i="127"/>
  <c r="U29" i="133"/>
  <c r="T29" i="133"/>
  <c r="T23" i="134"/>
  <c r="U23" i="134"/>
  <c r="U36" i="48"/>
  <c r="Q53" i="49"/>
  <c r="T51" i="52"/>
  <c r="U61" i="52"/>
  <c r="U12" i="53"/>
  <c r="T14" i="54"/>
  <c r="U30" i="54"/>
  <c r="T55" i="54"/>
  <c r="T24" i="55"/>
  <c r="T56" i="55"/>
  <c r="Q9" i="56"/>
  <c r="T11" i="56"/>
  <c r="U13" i="56"/>
  <c r="T19" i="56"/>
  <c r="T23" i="56"/>
  <c r="U50" i="56"/>
  <c r="U11" i="57"/>
  <c r="T56" i="57"/>
  <c r="T21" i="58"/>
  <c r="T25" i="58"/>
  <c r="T31" i="58"/>
  <c r="P43" i="58"/>
  <c r="U46" i="58"/>
  <c r="U45" i="59"/>
  <c r="U52" i="59"/>
  <c r="T14" i="60"/>
  <c r="T26" i="60"/>
  <c r="T31" i="60"/>
  <c r="U40" i="60"/>
  <c r="T44" i="60"/>
  <c r="T11" i="61"/>
  <c r="T23" i="61"/>
  <c r="U36" i="61"/>
  <c r="T50" i="61"/>
  <c r="U14" i="62"/>
  <c r="T21" i="62"/>
  <c r="T25" i="62"/>
  <c r="T38" i="62"/>
  <c r="Q43" i="62"/>
  <c r="T49" i="63"/>
  <c r="T55" i="63"/>
  <c r="T33" i="64"/>
  <c r="T37" i="64"/>
  <c r="T41" i="64"/>
  <c r="T48" i="65"/>
  <c r="T57" i="65"/>
  <c r="U13" i="66"/>
  <c r="T20" i="66"/>
  <c r="T24" i="66"/>
  <c r="T40" i="66"/>
  <c r="T14" i="67"/>
  <c r="T22" i="67"/>
  <c r="T35" i="67"/>
  <c r="T45" i="67"/>
  <c r="T16" i="68"/>
  <c r="U25" i="68"/>
  <c r="U36" i="68"/>
  <c r="U14" i="69"/>
  <c r="T29" i="69"/>
  <c r="T37" i="69"/>
  <c r="T41" i="69"/>
  <c r="T15" i="70"/>
  <c r="T40" i="70"/>
  <c r="T55" i="70"/>
  <c r="T60" i="70"/>
  <c r="T12" i="71"/>
  <c r="T20" i="71"/>
  <c r="T24" i="71"/>
  <c r="U32" i="71"/>
  <c r="T38" i="71"/>
  <c r="T14" i="72"/>
  <c r="U16" i="72"/>
  <c r="T35" i="72"/>
  <c r="T39" i="72"/>
  <c r="T57" i="72"/>
  <c r="Q59" i="72"/>
  <c r="U30" i="73"/>
  <c r="T36" i="73"/>
  <c r="T40" i="73"/>
  <c r="T22" i="74"/>
  <c r="T31" i="74"/>
  <c r="U45" i="74"/>
  <c r="T51" i="74"/>
  <c r="U34" i="75"/>
  <c r="U36" i="75"/>
  <c r="T46" i="75"/>
  <c r="T14" i="76"/>
  <c r="T18" i="76"/>
  <c r="T22" i="76"/>
  <c r="U40" i="76"/>
  <c r="T57" i="76"/>
  <c r="Q59" i="76"/>
  <c r="T11" i="77"/>
  <c r="T21" i="77"/>
  <c r="T25" i="77"/>
  <c r="U30" i="77"/>
  <c r="T31" i="77"/>
  <c r="T55" i="77"/>
  <c r="T17" i="78"/>
  <c r="U32" i="78"/>
  <c r="T15" i="79"/>
  <c r="T23" i="79"/>
  <c r="T36" i="79"/>
  <c r="T48" i="79"/>
  <c r="T52" i="79"/>
  <c r="Q59" i="79"/>
  <c r="T61" i="79"/>
  <c r="T17" i="80"/>
  <c r="U29" i="80"/>
  <c r="T34" i="80"/>
  <c r="T38" i="80"/>
  <c r="E43" i="80"/>
  <c r="T56" i="80"/>
  <c r="T16" i="81"/>
  <c r="T24" i="81"/>
  <c r="T51" i="81"/>
  <c r="T24" i="82"/>
  <c r="T60" i="82"/>
  <c r="T15" i="83"/>
  <c r="T24" i="83"/>
  <c r="T31" i="83"/>
  <c r="T35" i="83"/>
  <c r="U48" i="83"/>
  <c r="T52" i="83"/>
  <c r="U17" i="84"/>
  <c r="U22" i="84"/>
  <c r="T31" i="84"/>
  <c r="T46" i="84"/>
  <c r="T50" i="84"/>
  <c r="U18" i="85"/>
  <c r="T21" i="85"/>
  <c r="T25" i="85"/>
  <c r="U35" i="85"/>
  <c r="U45" i="85"/>
  <c r="T46" i="85"/>
  <c r="T34" i="86"/>
  <c r="T52" i="86"/>
  <c r="T20" i="87"/>
  <c r="U39" i="87"/>
  <c r="U51" i="87"/>
  <c r="U16" i="88"/>
  <c r="U29" i="88"/>
  <c r="P43" i="88"/>
  <c r="U22" i="89"/>
  <c r="T61" i="89"/>
  <c r="U13" i="90"/>
  <c r="U32" i="90"/>
  <c r="T35" i="90"/>
  <c r="T61" i="90"/>
  <c r="T21" i="91"/>
  <c r="P27" i="91"/>
  <c r="T40" i="91"/>
  <c r="T17" i="93"/>
  <c r="T24" i="93"/>
  <c r="T34" i="93"/>
  <c r="P43" i="93"/>
  <c r="Q53" i="93"/>
  <c r="T15" i="94"/>
  <c r="T32" i="94"/>
  <c r="T57" i="94"/>
  <c r="T61" i="94"/>
  <c r="T12" i="95"/>
  <c r="T34" i="95"/>
  <c r="T41" i="95"/>
  <c r="U54" i="95"/>
  <c r="U10" i="96"/>
  <c r="T26" i="96"/>
  <c r="T28" i="96"/>
  <c r="T32" i="96"/>
  <c r="U45" i="96"/>
  <c r="U47" i="96"/>
  <c r="U14" i="97"/>
  <c r="U23" i="97"/>
  <c r="U26" i="97"/>
  <c r="T28" i="97"/>
  <c r="U45" i="97"/>
  <c r="T21" i="98"/>
  <c r="T32" i="98"/>
  <c r="U41" i="98"/>
  <c r="U30" i="99"/>
  <c r="T44" i="99"/>
  <c r="U54" i="99"/>
  <c r="U14" i="100"/>
  <c r="U16" i="100"/>
  <c r="Q27" i="100"/>
  <c r="T36" i="100"/>
  <c r="U47" i="100"/>
  <c r="T37" i="101"/>
  <c r="T44" i="101"/>
  <c r="U52" i="101"/>
  <c r="T52" i="101"/>
  <c r="U17" i="103"/>
  <c r="T17" i="103"/>
  <c r="T56" i="103"/>
  <c r="U38" i="104"/>
  <c r="T38" i="104"/>
  <c r="T16" i="106"/>
  <c r="U16" i="106"/>
  <c r="U22" i="106"/>
  <c r="T22" i="106"/>
  <c r="T29" i="106"/>
  <c r="U29" i="106"/>
  <c r="U35" i="106"/>
  <c r="T35" i="106"/>
  <c r="T49" i="107"/>
  <c r="U49" i="107"/>
  <c r="U19" i="108"/>
  <c r="P9" i="110"/>
  <c r="U52" i="111"/>
  <c r="T52" i="111"/>
  <c r="T56" i="112"/>
  <c r="U56" i="112"/>
  <c r="T18" i="113"/>
  <c r="U18" i="113"/>
  <c r="T23" i="114"/>
  <c r="T39" i="114"/>
  <c r="U39" i="114"/>
  <c r="U20" i="115"/>
  <c r="U14" i="118"/>
  <c r="T14" i="118"/>
  <c r="U52" i="118"/>
  <c r="T52" i="118"/>
  <c r="U35" i="119"/>
  <c r="T35" i="119"/>
  <c r="U16" i="121"/>
  <c r="T16" i="121"/>
  <c r="U37" i="121"/>
  <c r="T37" i="121"/>
  <c r="U48" i="121"/>
  <c r="U25" i="122"/>
  <c r="T25" i="122"/>
  <c r="U57" i="122"/>
  <c r="T57" i="122"/>
  <c r="U39" i="124"/>
  <c r="T39" i="124"/>
  <c r="U44" i="126"/>
  <c r="T44" i="126"/>
  <c r="U33" i="127"/>
  <c r="T33" i="127"/>
  <c r="U14" i="130"/>
  <c r="T14" i="130"/>
  <c r="U44" i="131"/>
  <c r="T44" i="131"/>
  <c r="U60" i="131"/>
  <c r="T60" i="131"/>
  <c r="U18" i="132"/>
  <c r="U50" i="132"/>
  <c r="U10" i="133"/>
  <c r="U13" i="133"/>
  <c r="T56" i="133"/>
  <c r="U56" i="133"/>
  <c r="U45" i="134"/>
  <c r="T45" i="134"/>
  <c r="U21" i="135"/>
  <c r="T21" i="135"/>
  <c r="T47" i="135"/>
  <c r="U47" i="135"/>
  <c r="U40" i="136"/>
  <c r="U29" i="137"/>
  <c r="T29" i="137"/>
  <c r="T41" i="137"/>
  <c r="U41" i="137"/>
  <c r="U36" i="138"/>
  <c r="T13" i="139"/>
  <c r="P53" i="51"/>
  <c r="Q43" i="53"/>
  <c r="T35" i="55"/>
  <c r="Q43" i="55"/>
  <c r="Q42" i="55" s="1"/>
  <c r="P43" i="56"/>
  <c r="T46" i="57"/>
  <c r="T50" i="57"/>
  <c r="T13" i="58"/>
  <c r="T17" i="58"/>
  <c r="T34" i="58"/>
  <c r="T36" i="58"/>
  <c r="T38" i="58"/>
  <c r="U32" i="59"/>
  <c r="T17" i="60"/>
  <c r="T47" i="60"/>
  <c r="T55" i="60"/>
  <c r="T14" i="61"/>
  <c r="Q27" i="61"/>
  <c r="T30" i="61"/>
  <c r="U35" i="61"/>
  <c r="U37" i="61"/>
  <c r="T45" i="61"/>
  <c r="T33" i="62"/>
  <c r="T41" i="62"/>
  <c r="T36" i="63"/>
  <c r="T45" i="63"/>
  <c r="T11" i="64"/>
  <c r="T19" i="64"/>
  <c r="T29" i="64"/>
  <c r="T44" i="65"/>
  <c r="T36" i="66"/>
  <c r="U44" i="66"/>
  <c r="T17" i="67"/>
  <c r="T25" i="67"/>
  <c r="T32" i="67"/>
  <c r="T38" i="67"/>
  <c r="U50" i="67"/>
  <c r="P27" i="68"/>
  <c r="U38" i="68"/>
  <c r="T49" i="68"/>
  <c r="E59" i="68"/>
  <c r="U59" i="68" s="1"/>
  <c r="U22" i="69"/>
  <c r="U45" i="69"/>
  <c r="T18" i="70"/>
  <c r="T44" i="70"/>
  <c r="Q59" i="71"/>
  <c r="U24" i="72"/>
  <c r="T47" i="72"/>
  <c r="U21" i="73"/>
  <c r="T55" i="73"/>
  <c r="T12" i="74"/>
  <c r="T25" i="74"/>
  <c r="P59" i="74"/>
  <c r="T12" i="75"/>
  <c r="T26" i="76"/>
  <c r="U28" i="76"/>
  <c r="P53" i="76"/>
  <c r="U35" i="77"/>
  <c r="U47" i="77"/>
  <c r="T61" i="78"/>
  <c r="T57" i="79"/>
  <c r="U61" i="80"/>
  <c r="U20" i="81"/>
  <c r="U35" i="81"/>
  <c r="T37" i="81"/>
  <c r="U46" i="81"/>
  <c r="U61" i="81"/>
  <c r="T15" i="82"/>
  <c r="T33" i="82"/>
  <c r="T38" i="82"/>
  <c r="U50" i="82"/>
  <c r="U19" i="83"/>
  <c r="Q27" i="83"/>
  <c r="T45" i="83"/>
  <c r="U25" i="84"/>
  <c r="U38" i="84"/>
  <c r="Q53" i="85"/>
  <c r="T22" i="86"/>
  <c r="U41" i="86"/>
  <c r="T57" i="86"/>
  <c r="T45" i="87"/>
  <c r="Q59" i="87"/>
  <c r="U30" i="88"/>
  <c r="U33" i="88"/>
  <c r="T36" i="88"/>
  <c r="T61" i="88"/>
  <c r="T15" i="89"/>
  <c r="T37" i="89"/>
  <c r="T11" i="90"/>
  <c r="U22" i="90"/>
  <c r="U47" i="90"/>
  <c r="T50" i="90"/>
  <c r="U56" i="90"/>
  <c r="U30" i="91"/>
  <c r="U16" i="92"/>
  <c r="U24" i="92"/>
  <c r="U37" i="92"/>
  <c r="U56" i="92"/>
  <c r="Q43" i="93"/>
  <c r="Q42" i="93" s="1"/>
  <c r="E59" i="93"/>
  <c r="U33" i="94"/>
  <c r="T40" i="94"/>
  <c r="T44" i="94"/>
  <c r="U51" i="94"/>
  <c r="U18" i="95"/>
  <c r="T25" i="95"/>
  <c r="T51" i="95"/>
  <c r="T15" i="96"/>
  <c r="T39" i="96"/>
  <c r="U51" i="96"/>
  <c r="U18" i="97"/>
  <c r="T21" i="97"/>
  <c r="U35" i="97"/>
  <c r="U44" i="97"/>
  <c r="E59" i="97"/>
  <c r="U33" i="98"/>
  <c r="T52" i="98"/>
  <c r="Q59" i="98"/>
  <c r="T20" i="99"/>
  <c r="U39" i="99"/>
  <c r="T51" i="99"/>
  <c r="U10" i="100"/>
  <c r="U29" i="100"/>
  <c r="T24" i="101"/>
  <c r="T44" i="102"/>
  <c r="U19" i="104"/>
  <c r="T19" i="104"/>
  <c r="U55" i="104"/>
  <c r="T55" i="104"/>
  <c r="U29" i="105"/>
  <c r="T29" i="105"/>
  <c r="T47" i="105"/>
  <c r="U30" i="107"/>
  <c r="U17" i="112"/>
  <c r="T17" i="112"/>
  <c r="U28" i="113"/>
  <c r="T28" i="113"/>
  <c r="U44" i="113"/>
  <c r="T44" i="113"/>
  <c r="U61" i="113"/>
  <c r="T61" i="113"/>
  <c r="U47" i="117"/>
  <c r="U29" i="118"/>
  <c r="U45" i="119"/>
  <c r="U30" i="121"/>
  <c r="T24" i="123"/>
  <c r="U24" i="123"/>
  <c r="U45" i="123"/>
  <c r="T45" i="124"/>
  <c r="U45" i="124"/>
  <c r="U32" i="125"/>
  <c r="T32" i="125"/>
  <c r="U15" i="126"/>
  <c r="U22" i="126"/>
  <c r="T22" i="126"/>
  <c r="U29" i="126"/>
  <c r="T45" i="127"/>
  <c r="U51" i="127"/>
  <c r="T51" i="127"/>
  <c r="U51" i="128"/>
  <c r="U47" i="129"/>
  <c r="T47" i="129"/>
  <c r="U35" i="131"/>
  <c r="U32" i="132"/>
  <c r="T32" i="132"/>
  <c r="T37" i="135"/>
  <c r="U37" i="135"/>
  <c r="T22" i="136"/>
  <c r="U22" i="136"/>
  <c r="U54" i="137"/>
  <c r="U14" i="138"/>
  <c r="T14" i="138"/>
  <c r="T44" i="158"/>
  <c r="U44" i="158"/>
  <c r="U36" i="161"/>
  <c r="U23" i="165"/>
  <c r="T39" i="165"/>
  <c r="U39" i="165"/>
  <c r="T19" i="166"/>
  <c r="U19" i="166"/>
  <c r="T10" i="170"/>
  <c r="U10" i="170"/>
  <c r="T45" i="177"/>
  <c r="U45" i="177"/>
  <c r="T32" i="54"/>
  <c r="Q53" i="55"/>
  <c r="P27" i="57"/>
  <c r="P59" i="58"/>
  <c r="P59" i="63"/>
  <c r="T13" i="65"/>
  <c r="U30" i="66"/>
  <c r="T30" i="69"/>
  <c r="E59" i="70"/>
  <c r="T13" i="71"/>
  <c r="Q27" i="72"/>
  <c r="P43" i="72"/>
  <c r="T13" i="73"/>
  <c r="T32" i="73"/>
  <c r="U45" i="73"/>
  <c r="Q59" i="75"/>
  <c r="U45" i="76"/>
  <c r="T12" i="79"/>
  <c r="T12" i="80"/>
  <c r="U60" i="80"/>
  <c r="U30" i="81"/>
  <c r="E43" i="83"/>
  <c r="Q43" i="85"/>
  <c r="Q42" i="85" s="1"/>
  <c r="T23" i="86"/>
  <c r="U32" i="87"/>
  <c r="U23" i="89"/>
  <c r="U52" i="89"/>
  <c r="T23" i="90"/>
  <c r="Q27" i="92"/>
  <c r="U13" i="93"/>
  <c r="U45" i="95"/>
  <c r="T23" i="96"/>
  <c r="E43" i="96"/>
  <c r="Q43" i="97"/>
  <c r="U46" i="97"/>
  <c r="E9" i="98"/>
  <c r="U45" i="98"/>
  <c r="U14" i="99"/>
  <c r="U13" i="100"/>
  <c r="U51" i="103"/>
  <c r="T51" i="103"/>
  <c r="T37" i="104"/>
  <c r="U37" i="104"/>
  <c r="U16" i="105"/>
  <c r="T16" i="105"/>
  <c r="U61" i="105"/>
  <c r="T61" i="105"/>
  <c r="T22" i="107"/>
  <c r="U22" i="107"/>
  <c r="U48" i="107"/>
  <c r="T48" i="107"/>
  <c r="U30" i="108"/>
  <c r="T30" i="108"/>
  <c r="T41" i="110"/>
  <c r="U41" i="110"/>
  <c r="U50" i="110"/>
  <c r="T50" i="110"/>
  <c r="U38" i="114"/>
  <c r="T38" i="114"/>
  <c r="U33" i="116"/>
  <c r="T33" i="116"/>
  <c r="U17" i="125"/>
  <c r="T17" i="125"/>
  <c r="P53" i="126"/>
  <c r="U22" i="127"/>
  <c r="T22" i="127"/>
  <c r="U54" i="129"/>
  <c r="T54" i="129"/>
  <c r="T12" i="133"/>
  <c r="U12" i="133"/>
  <c r="U47" i="133"/>
  <c r="T47" i="133"/>
  <c r="U34" i="134"/>
  <c r="T34" i="134"/>
  <c r="U56" i="135"/>
  <c r="T56" i="135"/>
  <c r="U11" i="162"/>
  <c r="T11" i="162"/>
  <c r="T29" i="166"/>
  <c r="U29" i="166"/>
  <c r="T41" i="170"/>
  <c r="U41" i="170"/>
  <c r="U30" i="175"/>
  <c r="T30" i="175"/>
  <c r="T30" i="176"/>
  <c r="U30" i="176"/>
  <c r="T41" i="177"/>
  <c r="U41" i="177"/>
  <c r="U30" i="64"/>
  <c r="U45" i="65"/>
  <c r="Q53" i="65"/>
  <c r="Q59" i="69"/>
  <c r="E59" i="73"/>
  <c r="U59" i="73" s="1"/>
  <c r="Q59" i="77"/>
  <c r="T32" i="79"/>
  <c r="P59" i="82"/>
  <c r="P27" i="84"/>
  <c r="Q59" i="85"/>
  <c r="Q9" i="87"/>
  <c r="Q53" i="87"/>
  <c r="U45" i="89"/>
  <c r="T52" i="89"/>
  <c r="T59" i="89"/>
  <c r="U45" i="91"/>
  <c r="T13" i="93"/>
  <c r="P9" i="98"/>
  <c r="U13" i="98"/>
  <c r="E53" i="98"/>
  <c r="U53" i="98" s="1"/>
  <c r="U23" i="100"/>
  <c r="U30" i="100"/>
  <c r="E43" i="100"/>
  <c r="T55" i="100"/>
  <c r="U13" i="101"/>
  <c r="T15" i="101"/>
  <c r="U61" i="101"/>
  <c r="T61" i="101"/>
  <c r="U34" i="102"/>
  <c r="T34" i="102"/>
  <c r="U15" i="104"/>
  <c r="T15" i="104"/>
  <c r="U18" i="104"/>
  <c r="T18" i="104"/>
  <c r="U49" i="104"/>
  <c r="T49" i="104"/>
  <c r="U54" i="104"/>
  <c r="T54" i="104"/>
  <c r="U44" i="105"/>
  <c r="T44" i="105"/>
  <c r="U57" i="105"/>
  <c r="T57" i="105"/>
  <c r="T45" i="107"/>
  <c r="U45" i="107"/>
  <c r="U15" i="108"/>
  <c r="T15" i="108"/>
  <c r="U47" i="109"/>
  <c r="T47" i="109"/>
  <c r="U14" i="110"/>
  <c r="T14" i="110"/>
  <c r="U34" i="110"/>
  <c r="T34" i="110"/>
  <c r="T47" i="110"/>
  <c r="U47" i="110"/>
  <c r="U36" i="113"/>
  <c r="T36" i="113"/>
  <c r="E59" i="113"/>
  <c r="U60" i="113"/>
  <c r="U18" i="116"/>
  <c r="T18" i="116"/>
  <c r="U38" i="118"/>
  <c r="T38" i="118"/>
  <c r="U44" i="118"/>
  <c r="T44" i="118"/>
  <c r="U39" i="120"/>
  <c r="T39" i="120"/>
  <c r="U55" i="121"/>
  <c r="T55" i="121"/>
  <c r="U28" i="122"/>
  <c r="T28" i="122"/>
  <c r="U38" i="122"/>
  <c r="T38" i="122"/>
  <c r="U44" i="127"/>
  <c r="T44" i="127"/>
  <c r="U29" i="130"/>
  <c r="T29" i="130"/>
  <c r="U45" i="130"/>
  <c r="U31" i="132"/>
  <c r="T31" i="132"/>
  <c r="T31" i="134"/>
  <c r="U31" i="134"/>
  <c r="T54" i="134"/>
  <c r="U54" i="134"/>
  <c r="E59" i="134"/>
  <c r="T60" i="134"/>
  <c r="T20" i="137"/>
  <c r="U20" i="137"/>
  <c r="T41" i="140"/>
  <c r="U41" i="140"/>
  <c r="T24" i="142"/>
  <c r="U24" i="142"/>
  <c r="U55" i="149"/>
  <c r="T55" i="149"/>
  <c r="U23" i="152"/>
  <c r="T23" i="152"/>
  <c r="T41" i="152"/>
  <c r="U41" i="152"/>
  <c r="T46" i="153"/>
  <c r="U46" i="153"/>
  <c r="T15" i="154"/>
  <c r="U15" i="154"/>
  <c r="T28" i="154"/>
  <c r="U28" i="154"/>
  <c r="T47" i="154"/>
  <c r="U47" i="154"/>
  <c r="P53" i="83"/>
  <c r="Q27" i="84"/>
  <c r="Q53" i="86"/>
  <c r="Q27" i="96"/>
  <c r="E59" i="96"/>
  <c r="U59" i="96" s="1"/>
  <c r="Q53" i="99"/>
  <c r="P59" i="100"/>
  <c r="T13" i="101"/>
  <c r="T30" i="101"/>
  <c r="Q43" i="101"/>
  <c r="U47" i="101"/>
  <c r="T47" i="101"/>
  <c r="U32" i="103"/>
  <c r="T32" i="103"/>
  <c r="U23" i="106"/>
  <c r="T23" i="106"/>
  <c r="U36" i="106"/>
  <c r="T36" i="106"/>
  <c r="T12" i="108"/>
  <c r="U12" i="108"/>
  <c r="U46" i="108"/>
  <c r="T46" i="108"/>
  <c r="U13" i="109"/>
  <c r="T13" i="109"/>
  <c r="U24" i="109"/>
  <c r="T26" i="111"/>
  <c r="U26" i="111"/>
  <c r="U25" i="112"/>
  <c r="T25" i="112"/>
  <c r="U13" i="113"/>
  <c r="T13" i="113"/>
  <c r="U47" i="114"/>
  <c r="T47" i="114"/>
  <c r="U41" i="116"/>
  <c r="T41" i="116"/>
  <c r="U22" i="118"/>
  <c r="T22" i="118"/>
  <c r="U52" i="120"/>
  <c r="T52" i="120"/>
  <c r="P53" i="120"/>
  <c r="U38" i="121"/>
  <c r="T38" i="121"/>
  <c r="U17" i="122"/>
  <c r="T17" i="122"/>
  <c r="T26" i="122"/>
  <c r="U26" i="122"/>
  <c r="U44" i="122"/>
  <c r="T44" i="122"/>
  <c r="U18" i="124"/>
  <c r="U20" i="124"/>
  <c r="T20" i="124"/>
  <c r="U40" i="124"/>
  <c r="T40" i="124"/>
  <c r="U20" i="127"/>
  <c r="U16" i="129"/>
  <c r="T16" i="129"/>
  <c r="U21" i="130"/>
  <c r="T21" i="130"/>
  <c r="U11" i="132"/>
  <c r="T11" i="132"/>
  <c r="T20" i="133"/>
  <c r="U20" i="133"/>
  <c r="U13" i="135"/>
  <c r="T13" i="135"/>
  <c r="U12" i="136"/>
  <c r="T12" i="136"/>
  <c r="P53" i="136"/>
  <c r="U30" i="137"/>
  <c r="T30" i="137"/>
  <c r="Q53" i="139"/>
  <c r="U56" i="139"/>
  <c r="T56" i="139"/>
  <c r="T35" i="48"/>
  <c r="T46" i="48"/>
  <c r="T11" i="49"/>
  <c r="T19" i="49"/>
  <c r="T38" i="49"/>
  <c r="T11" i="50"/>
  <c r="T26" i="50"/>
  <c r="T28" i="50"/>
  <c r="U56" i="50"/>
  <c r="U31" i="51"/>
  <c r="T34" i="51"/>
  <c r="T13" i="52"/>
  <c r="U24" i="52"/>
  <c r="U37" i="52"/>
  <c r="T40" i="52"/>
  <c r="T54" i="52"/>
  <c r="E59" i="52"/>
  <c r="U59" i="52" s="1"/>
  <c r="T16" i="53"/>
  <c r="U21" i="53"/>
  <c r="T24" i="53"/>
  <c r="T39" i="53"/>
  <c r="T57" i="53"/>
  <c r="Q59" i="53"/>
  <c r="T15" i="54"/>
  <c r="T19" i="54"/>
  <c r="T29" i="54"/>
  <c r="P53" i="54"/>
  <c r="U14" i="55"/>
  <c r="T17" i="55"/>
  <c r="T30" i="55"/>
  <c r="U35" i="55"/>
  <c r="T48" i="55"/>
  <c r="T57" i="55"/>
  <c r="Q59" i="55"/>
  <c r="U10" i="56"/>
  <c r="Q27" i="56"/>
  <c r="U33" i="56"/>
  <c r="T39" i="56"/>
  <c r="T51" i="56"/>
  <c r="Q59" i="56"/>
  <c r="T12" i="57"/>
  <c r="T36" i="57"/>
  <c r="T40" i="57"/>
  <c r="U48" i="57"/>
  <c r="U15" i="58"/>
  <c r="T22" i="58"/>
  <c r="T26" i="58"/>
  <c r="U36" i="58"/>
  <c r="U61" i="58"/>
  <c r="T19" i="59"/>
  <c r="T23" i="59"/>
  <c r="T36" i="59"/>
  <c r="T40" i="59"/>
  <c r="Q59" i="60"/>
  <c r="U16" i="61"/>
  <c r="U47" i="61"/>
  <c r="U35" i="62"/>
  <c r="U60" i="62"/>
  <c r="T14" i="63"/>
  <c r="T18" i="63"/>
  <c r="T22" i="63"/>
  <c r="T26" i="63"/>
  <c r="T28" i="63"/>
  <c r="T35" i="63"/>
  <c r="T50" i="63"/>
  <c r="P53" i="63"/>
  <c r="T61" i="63"/>
  <c r="T16" i="64"/>
  <c r="T21" i="64"/>
  <c r="T38" i="64"/>
  <c r="T17" i="65"/>
  <c r="T34" i="65"/>
  <c r="T38" i="65"/>
  <c r="T49" i="65"/>
  <c r="E59" i="65"/>
  <c r="T32" i="66"/>
  <c r="U34" i="66"/>
  <c r="T41" i="66"/>
  <c r="U11" i="67"/>
  <c r="U19" i="67"/>
  <c r="T30" i="67"/>
  <c r="U32" i="67"/>
  <c r="U40" i="67"/>
  <c r="P59" i="67"/>
  <c r="T45" i="68"/>
  <c r="P53" i="68"/>
  <c r="U32" i="70"/>
  <c r="T36" i="70"/>
  <c r="P53" i="70"/>
  <c r="U30" i="71"/>
  <c r="E59" i="72"/>
  <c r="Q59" i="73"/>
  <c r="T17" i="79"/>
  <c r="U33" i="79"/>
  <c r="E59" i="79"/>
  <c r="U59" i="79" s="1"/>
  <c r="T13" i="80"/>
  <c r="T21" i="80"/>
  <c r="U39" i="80"/>
  <c r="U44" i="80"/>
  <c r="P59" i="80"/>
  <c r="T59" i="80" s="1"/>
  <c r="T25" i="81"/>
  <c r="T35" i="81"/>
  <c r="U17" i="82"/>
  <c r="T31" i="82"/>
  <c r="U40" i="82"/>
  <c r="U57" i="82"/>
  <c r="T21" i="83"/>
  <c r="U25" i="83"/>
  <c r="T37" i="83"/>
  <c r="T49" i="83"/>
  <c r="U55" i="83"/>
  <c r="T60" i="83"/>
  <c r="T18" i="84"/>
  <c r="U47" i="84"/>
  <c r="T61" i="84"/>
  <c r="U14" i="85"/>
  <c r="U22" i="85"/>
  <c r="T29" i="85"/>
  <c r="T36" i="85"/>
  <c r="T48" i="85"/>
  <c r="T28" i="86"/>
  <c r="T35" i="86"/>
  <c r="T46" i="86"/>
  <c r="T17" i="87"/>
  <c r="T33" i="87"/>
  <c r="T40" i="87"/>
  <c r="U45" i="87"/>
  <c r="T48" i="87"/>
  <c r="P27" i="88"/>
  <c r="T30" i="88"/>
  <c r="T46" i="88"/>
  <c r="T17" i="89"/>
  <c r="T24" i="89"/>
  <c r="T34" i="89"/>
  <c r="U39" i="89"/>
  <c r="P59" i="89"/>
  <c r="T28" i="90"/>
  <c r="U37" i="90"/>
  <c r="T40" i="90"/>
  <c r="U14" i="91"/>
  <c r="T17" i="91"/>
  <c r="T25" i="91"/>
  <c r="U32" i="91"/>
  <c r="T34" i="91"/>
  <c r="T41" i="91"/>
  <c r="T48" i="91"/>
  <c r="U54" i="91"/>
  <c r="T28" i="92"/>
  <c r="T39" i="92"/>
  <c r="P59" i="96"/>
  <c r="T13" i="99"/>
  <c r="E27" i="99"/>
  <c r="U44" i="103"/>
  <c r="T44" i="103"/>
  <c r="U50" i="103"/>
  <c r="T50" i="103"/>
  <c r="U15" i="105"/>
  <c r="T15" i="105"/>
  <c r="U30" i="105"/>
  <c r="T30" i="105"/>
  <c r="U52" i="105"/>
  <c r="T52" i="105"/>
  <c r="E59" i="105"/>
  <c r="U17" i="107"/>
  <c r="T17" i="107"/>
  <c r="T29" i="108"/>
  <c r="U29" i="108"/>
  <c r="U45" i="110"/>
  <c r="E59" i="110"/>
  <c r="U60" i="110"/>
  <c r="T60" i="110"/>
  <c r="U44" i="111"/>
  <c r="T44" i="111"/>
  <c r="U18" i="112"/>
  <c r="T18" i="112"/>
  <c r="U48" i="113"/>
  <c r="T48" i="113"/>
  <c r="U12" i="115"/>
  <c r="T12" i="115"/>
  <c r="U26" i="116"/>
  <c r="U23" i="117"/>
  <c r="T23" i="117"/>
  <c r="U57" i="118"/>
  <c r="T57" i="118"/>
  <c r="U33" i="124"/>
  <c r="U51" i="124"/>
  <c r="U16" i="125"/>
  <c r="T16" i="125"/>
  <c r="U39" i="125"/>
  <c r="T39" i="125"/>
  <c r="U23" i="126"/>
  <c r="T23" i="126"/>
  <c r="U37" i="126"/>
  <c r="U61" i="126"/>
  <c r="U41" i="128"/>
  <c r="T41" i="128"/>
  <c r="T33" i="129"/>
  <c r="U33" i="129"/>
  <c r="U48" i="129"/>
  <c r="T48" i="129"/>
  <c r="T18" i="130"/>
  <c r="U18" i="130"/>
  <c r="T54" i="130"/>
  <c r="U54" i="130"/>
  <c r="T24" i="131"/>
  <c r="U24" i="131"/>
  <c r="U20" i="132"/>
  <c r="T20" i="132"/>
  <c r="P43" i="49"/>
  <c r="U30" i="55"/>
  <c r="T10" i="56"/>
  <c r="T30" i="57"/>
  <c r="U45" i="58"/>
  <c r="U30" i="59"/>
  <c r="E59" i="59"/>
  <c r="U59" i="59" s="1"/>
  <c r="T30" i="60"/>
  <c r="P53" i="61"/>
  <c r="U13" i="62"/>
  <c r="U32" i="65"/>
  <c r="T46" i="72"/>
  <c r="P59" i="72"/>
  <c r="U30" i="74"/>
  <c r="U46" i="74"/>
  <c r="U45" i="75"/>
  <c r="T30" i="77"/>
  <c r="Q53" i="77"/>
  <c r="E59" i="86"/>
  <c r="P27" i="87"/>
  <c r="Q59" i="89"/>
  <c r="Q59" i="90"/>
  <c r="U23" i="93"/>
  <c r="T30" i="93"/>
  <c r="U45" i="93"/>
  <c r="Q59" i="94"/>
  <c r="T13" i="97"/>
  <c r="E59" i="98"/>
  <c r="U59" i="98" s="1"/>
  <c r="T32" i="100"/>
  <c r="T46" i="100"/>
  <c r="E59" i="101"/>
  <c r="U60" i="101"/>
  <c r="T33" i="102"/>
  <c r="U33" i="102"/>
  <c r="U52" i="102"/>
  <c r="T52" i="102"/>
  <c r="P53" i="102"/>
  <c r="U40" i="103"/>
  <c r="T40" i="103"/>
  <c r="U48" i="104"/>
  <c r="T48" i="104"/>
  <c r="T49" i="105"/>
  <c r="U49" i="105"/>
  <c r="U19" i="106"/>
  <c r="T19" i="106"/>
  <c r="U32" i="106"/>
  <c r="T14" i="107"/>
  <c r="U14" i="107"/>
  <c r="U38" i="108"/>
  <c r="T38" i="108"/>
  <c r="U13" i="110"/>
  <c r="T13" i="110"/>
  <c r="T33" i="110"/>
  <c r="U33" i="110"/>
  <c r="U13" i="111"/>
  <c r="U19" i="111"/>
  <c r="T19" i="111"/>
  <c r="U21" i="113"/>
  <c r="T21" i="113"/>
  <c r="T35" i="113"/>
  <c r="U35" i="113"/>
  <c r="U22" i="115"/>
  <c r="T22" i="115"/>
  <c r="T45" i="115"/>
  <c r="T20" i="117"/>
  <c r="U20" i="117"/>
  <c r="U49" i="117"/>
  <c r="T49" i="117"/>
  <c r="U32" i="120"/>
  <c r="T32" i="120"/>
  <c r="U32" i="121"/>
  <c r="U30" i="122"/>
  <c r="P53" i="124"/>
  <c r="U10" i="125"/>
  <c r="T10" i="125"/>
  <c r="T56" i="125"/>
  <c r="U56" i="125"/>
  <c r="U45" i="126"/>
  <c r="T29" i="135"/>
  <c r="U29" i="135"/>
  <c r="U10" i="137"/>
  <c r="T10" i="137"/>
  <c r="U45" i="102"/>
  <c r="U51" i="102"/>
  <c r="Q53" i="103"/>
  <c r="T17" i="104"/>
  <c r="Q27" i="104"/>
  <c r="T36" i="104"/>
  <c r="U45" i="104"/>
  <c r="U47" i="104"/>
  <c r="U26" i="105"/>
  <c r="T28" i="105"/>
  <c r="T32" i="106"/>
  <c r="P53" i="106"/>
  <c r="T30" i="107"/>
  <c r="U39" i="107"/>
  <c r="U54" i="107"/>
  <c r="T20" i="108"/>
  <c r="T28" i="108"/>
  <c r="U33" i="108"/>
  <c r="T36" i="108"/>
  <c r="U41" i="108"/>
  <c r="T48" i="108"/>
  <c r="U32" i="109"/>
  <c r="Q43" i="109"/>
  <c r="T57" i="109"/>
  <c r="U10" i="110"/>
  <c r="U12" i="110"/>
  <c r="U37" i="110"/>
  <c r="T40" i="110"/>
  <c r="T44" i="110"/>
  <c r="T52" i="110"/>
  <c r="U16" i="112"/>
  <c r="T61" i="112"/>
  <c r="T15" i="113"/>
  <c r="T23" i="113"/>
  <c r="U31" i="113"/>
  <c r="T34" i="113"/>
  <c r="U39" i="113"/>
  <c r="P43" i="113"/>
  <c r="U24" i="115"/>
  <c r="P53" i="115"/>
  <c r="T30" i="118"/>
  <c r="U47" i="119"/>
  <c r="T50" i="119"/>
  <c r="Q59" i="119"/>
  <c r="T49" i="120"/>
  <c r="T36" i="121"/>
  <c r="T47" i="121"/>
  <c r="P9" i="123"/>
  <c r="Q59" i="123"/>
  <c r="T17" i="124"/>
  <c r="U20" i="125"/>
  <c r="T29" i="125"/>
  <c r="Q43" i="125"/>
  <c r="T14" i="126"/>
  <c r="T11" i="127"/>
  <c r="U16" i="127"/>
  <c r="T19" i="127"/>
  <c r="U24" i="127"/>
  <c r="U13" i="129"/>
  <c r="U56" i="129"/>
  <c r="U31" i="130"/>
  <c r="U10" i="131"/>
  <c r="P59" i="131"/>
  <c r="U22" i="132"/>
  <c r="T49" i="132"/>
  <c r="Q53" i="132"/>
  <c r="T10" i="134"/>
  <c r="T13" i="134"/>
  <c r="T22" i="134"/>
  <c r="U14" i="136"/>
  <c r="Q27" i="136"/>
  <c r="T30" i="136"/>
  <c r="T39" i="136"/>
  <c r="T45" i="136"/>
  <c r="U12" i="137"/>
  <c r="U45" i="137"/>
  <c r="T35" i="138"/>
  <c r="P9" i="142"/>
  <c r="T45" i="142"/>
  <c r="E9" i="144"/>
  <c r="T48" i="145"/>
  <c r="U48" i="145"/>
  <c r="T30" i="147"/>
  <c r="U41" i="147"/>
  <c r="T41" i="147"/>
  <c r="U48" i="150"/>
  <c r="T48" i="150"/>
  <c r="U13" i="151"/>
  <c r="U50" i="154"/>
  <c r="T50" i="154"/>
  <c r="E59" i="157"/>
  <c r="T60" i="157"/>
  <c r="U60" i="157"/>
  <c r="T35" i="158"/>
  <c r="U35" i="158"/>
  <c r="P43" i="159"/>
  <c r="T17" i="160"/>
  <c r="U17" i="160"/>
  <c r="U25" i="160"/>
  <c r="U11" i="161"/>
  <c r="T11" i="161"/>
  <c r="T23" i="161"/>
  <c r="U23" i="161"/>
  <c r="U15" i="163"/>
  <c r="T15" i="163"/>
  <c r="T41" i="166"/>
  <c r="U41" i="166"/>
  <c r="T17" i="168"/>
  <c r="U17" i="168"/>
  <c r="T18" i="171"/>
  <c r="U18" i="171"/>
  <c r="T35" i="172"/>
  <c r="U35" i="172"/>
  <c r="T51" i="174"/>
  <c r="U51" i="174"/>
  <c r="U10" i="175"/>
  <c r="T48" i="176"/>
  <c r="U48" i="176"/>
  <c r="E43" i="112"/>
  <c r="U43" i="112" s="1"/>
  <c r="T32" i="115"/>
  <c r="E43" i="116"/>
  <c r="P59" i="116"/>
  <c r="Q9" i="119"/>
  <c r="P53" i="119"/>
  <c r="Q53" i="120"/>
  <c r="Q53" i="124"/>
  <c r="U13" i="125"/>
  <c r="P59" i="127"/>
  <c r="E59" i="129"/>
  <c r="U59" i="129" s="1"/>
  <c r="U13" i="130"/>
  <c r="Q43" i="133"/>
  <c r="Q59" i="133"/>
  <c r="P59" i="134"/>
  <c r="Q59" i="135"/>
  <c r="Q53" i="136"/>
  <c r="Q59" i="139"/>
  <c r="T45" i="143"/>
  <c r="U45" i="143"/>
  <c r="U34" i="144"/>
  <c r="T34" i="144"/>
  <c r="U46" i="144"/>
  <c r="T46" i="144"/>
  <c r="U20" i="146"/>
  <c r="T20" i="146"/>
  <c r="U25" i="147"/>
  <c r="T25" i="147"/>
  <c r="T26" i="154"/>
  <c r="U26" i="154"/>
  <c r="U30" i="155"/>
  <c r="T30" i="155"/>
  <c r="U61" i="156"/>
  <c r="T61" i="156"/>
  <c r="T56" i="162"/>
  <c r="U56" i="162"/>
  <c r="T55" i="163"/>
  <c r="U55" i="163"/>
  <c r="T37" i="164"/>
  <c r="U37" i="164"/>
  <c r="U57" i="164"/>
  <c r="T57" i="164"/>
  <c r="T35" i="165"/>
  <c r="U35" i="165"/>
  <c r="T51" i="165"/>
  <c r="U51" i="165"/>
  <c r="U15" i="167"/>
  <c r="T15" i="167"/>
  <c r="U21" i="172"/>
  <c r="T21" i="172"/>
  <c r="T45" i="173"/>
  <c r="U45" i="173"/>
  <c r="T33" i="174"/>
  <c r="U33" i="174"/>
  <c r="T49" i="175"/>
  <c r="U49" i="175"/>
  <c r="U50" i="179"/>
  <c r="T50" i="179"/>
  <c r="U33" i="187"/>
  <c r="T33" i="187"/>
  <c r="T16" i="189"/>
  <c r="U16" i="189"/>
  <c r="U56" i="191"/>
  <c r="T56" i="191"/>
  <c r="T39" i="192"/>
  <c r="U39" i="192"/>
  <c r="T48" i="193"/>
  <c r="U48" i="193"/>
  <c r="T57" i="101"/>
  <c r="Q59" i="101"/>
  <c r="U12" i="102"/>
  <c r="T19" i="102"/>
  <c r="T46" i="102"/>
  <c r="T55" i="102"/>
  <c r="T13" i="103"/>
  <c r="T25" i="103"/>
  <c r="U54" i="103"/>
  <c r="U10" i="104"/>
  <c r="T26" i="104"/>
  <c r="T28" i="104"/>
  <c r="E43" i="104"/>
  <c r="U56" i="104"/>
  <c r="T13" i="105"/>
  <c r="Q43" i="105"/>
  <c r="U10" i="106"/>
  <c r="U12" i="106"/>
  <c r="U24" i="106"/>
  <c r="U37" i="106"/>
  <c r="T40" i="106"/>
  <c r="T44" i="106"/>
  <c r="T52" i="106"/>
  <c r="E59" i="106"/>
  <c r="U59" i="106" s="1"/>
  <c r="T34" i="107"/>
  <c r="T57" i="107"/>
  <c r="Q59" i="107"/>
  <c r="T21" i="109"/>
  <c r="T44" i="109"/>
  <c r="U46" i="109"/>
  <c r="E53" i="110"/>
  <c r="U53" i="110" s="1"/>
  <c r="U56" i="110"/>
  <c r="T10" i="111"/>
  <c r="U30" i="111"/>
  <c r="T32" i="111"/>
  <c r="T40" i="111"/>
  <c r="T48" i="111"/>
  <c r="T55" i="111"/>
  <c r="U29" i="112"/>
  <c r="U37" i="112"/>
  <c r="U49" i="113"/>
  <c r="Q59" i="113"/>
  <c r="E9" i="114"/>
  <c r="U12" i="114"/>
  <c r="T48" i="114"/>
  <c r="U32" i="115"/>
  <c r="T33" i="115"/>
  <c r="U33" i="117"/>
  <c r="U50" i="117"/>
  <c r="T59" i="118"/>
  <c r="T55" i="119"/>
  <c r="U45" i="120"/>
  <c r="T24" i="121"/>
  <c r="U56" i="121"/>
  <c r="U18" i="122"/>
  <c r="T21" i="122"/>
  <c r="P53" i="122"/>
  <c r="T14" i="124"/>
  <c r="T11" i="125"/>
  <c r="T40" i="125"/>
  <c r="U51" i="125"/>
  <c r="P59" i="126"/>
  <c r="Q59" i="127"/>
  <c r="P9" i="130"/>
  <c r="T13" i="130"/>
  <c r="U16" i="131"/>
  <c r="U29" i="131"/>
  <c r="T59" i="132"/>
  <c r="T16" i="133"/>
  <c r="U41" i="133"/>
  <c r="U18" i="134"/>
  <c r="U39" i="134"/>
  <c r="Q59" i="134"/>
  <c r="T33" i="135"/>
  <c r="T51" i="135"/>
  <c r="T26" i="136"/>
  <c r="U35" i="136"/>
  <c r="T24" i="137"/>
  <c r="U10" i="138"/>
  <c r="E53" i="138"/>
  <c r="U53" i="138" s="1"/>
  <c r="E59" i="138"/>
  <c r="T59" i="138" s="1"/>
  <c r="T32" i="139"/>
  <c r="T51" i="139"/>
  <c r="T30" i="141"/>
  <c r="U30" i="141"/>
  <c r="T44" i="142"/>
  <c r="U44" i="142"/>
  <c r="U57" i="145"/>
  <c r="T57" i="145"/>
  <c r="T57" i="147"/>
  <c r="U57" i="147"/>
  <c r="T24" i="153"/>
  <c r="U24" i="153"/>
  <c r="T30" i="157"/>
  <c r="U30" i="157"/>
  <c r="T41" i="157"/>
  <c r="U41" i="157"/>
  <c r="T39" i="159"/>
  <c r="U39" i="159"/>
  <c r="U38" i="162"/>
  <c r="T38" i="162"/>
  <c r="U23" i="163"/>
  <c r="T23" i="163"/>
  <c r="U23" i="164"/>
  <c r="T23" i="164"/>
  <c r="T11" i="171"/>
  <c r="U11" i="171"/>
  <c r="P43" i="171"/>
  <c r="T47" i="172"/>
  <c r="U47" i="172"/>
  <c r="T14" i="173"/>
  <c r="U14" i="173"/>
  <c r="T14" i="177"/>
  <c r="U14" i="177"/>
  <c r="U17" i="179"/>
  <c r="T17" i="179"/>
  <c r="P9" i="102"/>
  <c r="U13" i="102"/>
  <c r="E59" i="102"/>
  <c r="U59" i="102" s="1"/>
  <c r="U23" i="103"/>
  <c r="E27" i="103"/>
  <c r="U36" i="105"/>
  <c r="Q59" i="105"/>
  <c r="P9" i="106"/>
  <c r="U13" i="106"/>
  <c r="U32" i="107"/>
  <c r="P27" i="108"/>
  <c r="P53" i="110"/>
  <c r="U45" i="114"/>
  <c r="Q59" i="117"/>
  <c r="Q43" i="129"/>
  <c r="Q59" i="129"/>
  <c r="P53" i="138"/>
  <c r="U40" i="140"/>
  <c r="T40" i="140"/>
  <c r="T38" i="141"/>
  <c r="U38" i="141"/>
  <c r="T14" i="143"/>
  <c r="U14" i="143"/>
  <c r="T37" i="147"/>
  <c r="U37" i="147"/>
  <c r="T55" i="148"/>
  <c r="U55" i="148"/>
  <c r="U21" i="149"/>
  <c r="T21" i="149"/>
  <c r="U28" i="156"/>
  <c r="T28" i="156"/>
  <c r="T37" i="160"/>
  <c r="U37" i="160"/>
  <c r="T18" i="162"/>
  <c r="U18" i="162"/>
  <c r="T26" i="167"/>
  <c r="U26" i="167"/>
  <c r="T39" i="167"/>
  <c r="U39" i="167"/>
  <c r="U13" i="169"/>
  <c r="T13" i="169"/>
  <c r="T33" i="169"/>
  <c r="U33" i="169"/>
  <c r="T34" i="170"/>
  <c r="U34" i="170"/>
  <c r="T41" i="173"/>
  <c r="U41" i="173"/>
  <c r="T54" i="174"/>
  <c r="U54" i="174"/>
  <c r="U21" i="178"/>
  <c r="T21" i="178"/>
  <c r="T15" i="102"/>
  <c r="U41" i="102"/>
  <c r="T21" i="103"/>
  <c r="T57" i="103"/>
  <c r="Q59" i="103"/>
  <c r="U13" i="104"/>
  <c r="U23" i="104"/>
  <c r="T25" i="104"/>
  <c r="T31" i="104"/>
  <c r="E59" i="104"/>
  <c r="U59" i="104" s="1"/>
  <c r="T23" i="105"/>
  <c r="T37" i="105"/>
  <c r="T48" i="105"/>
  <c r="T28" i="106"/>
  <c r="U30" i="106"/>
  <c r="U45" i="106"/>
  <c r="U51" i="106"/>
  <c r="E27" i="107"/>
  <c r="T33" i="107"/>
  <c r="T41" i="107"/>
  <c r="Q53" i="107"/>
  <c r="T56" i="107"/>
  <c r="T11" i="108"/>
  <c r="U13" i="108"/>
  <c r="U20" i="108"/>
  <c r="T23" i="108"/>
  <c r="Q27" i="108"/>
  <c r="E43" i="108"/>
  <c r="T50" i="108"/>
  <c r="T17" i="109"/>
  <c r="T25" i="109"/>
  <c r="U35" i="109"/>
  <c r="T21" i="110"/>
  <c r="T32" i="110"/>
  <c r="T46" i="110"/>
  <c r="T55" i="110"/>
  <c r="T11" i="111"/>
  <c r="U31" i="111"/>
  <c r="U39" i="111"/>
  <c r="T51" i="111"/>
  <c r="U54" i="111"/>
  <c r="T28" i="112"/>
  <c r="U33" i="112"/>
  <c r="T36" i="112"/>
  <c r="U41" i="112"/>
  <c r="T48" i="112"/>
  <c r="T55" i="112"/>
  <c r="T17" i="113"/>
  <c r="T25" i="113"/>
  <c r="T45" i="113"/>
  <c r="T47" i="113"/>
  <c r="T11" i="114"/>
  <c r="U16" i="114"/>
  <c r="T19" i="114"/>
  <c r="T22" i="114"/>
  <c r="T30" i="114"/>
  <c r="T46" i="114"/>
  <c r="T51" i="115"/>
  <c r="T17" i="116"/>
  <c r="T30" i="116"/>
  <c r="T32" i="116"/>
  <c r="T40" i="116"/>
  <c r="Q53" i="116"/>
  <c r="T48" i="117"/>
  <c r="T54" i="117"/>
  <c r="U30" i="118"/>
  <c r="T37" i="118"/>
  <c r="P59" i="118"/>
  <c r="T34" i="119"/>
  <c r="T52" i="119"/>
  <c r="T17" i="120"/>
  <c r="T26" i="120"/>
  <c r="T31" i="120"/>
  <c r="T31" i="121"/>
  <c r="T49" i="121"/>
  <c r="T54" i="121"/>
  <c r="U13" i="122"/>
  <c r="T16" i="122"/>
  <c r="T37" i="122"/>
  <c r="Q59" i="122"/>
  <c r="T23" i="123"/>
  <c r="T35" i="123"/>
  <c r="T41" i="123"/>
  <c r="T52" i="123"/>
  <c r="U46" i="124"/>
  <c r="T52" i="124"/>
  <c r="T24" i="125"/>
  <c r="T31" i="125"/>
  <c r="T38" i="125"/>
  <c r="T16" i="126"/>
  <c r="U49" i="126"/>
  <c r="T52" i="126"/>
  <c r="U54" i="126"/>
  <c r="T13" i="127"/>
  <c r="T21" i="127"/>
  <c r="U37" i="127"/>
  <c r="T56" i="127"/>
  <c r="T12" i="128"/>
  <c r="T20" i="128"/>
  <c r="T33" i="128"/>
  <c r="T40" i="128"/>
  <c r="U20" i="129"/>
  <c r="T29" i="129"/>
  <c r="U41" i="129"/>
  <c r="U26" i="130"/>
  <c r="T28" i="130"/>
  <c r="T37" i="130"/>
  <c r="T44" i="130"/>
  <c r="U49" i="130"/>
  <c r="T52" i="130"/>
  <c r="P59" i="130"/>
  <c r="T52" i="131"/>
  <c r="T19" i="132"/>
  <c r="T30" i="132"/>
  <c r="T39" i="132"/>
  <c r="T51" i="132"/>
  <c r="U33" i="133"/>
  <c r="U45" i="133"/>
  <c r="U51" i="133"/>
  <c r="U10" i="134"/>
  <c r="T24" i="134"/>
  <c r="U49" i="134"/>
  <c r="T61" i="134"/>
  <c r="U10" i="135"/>
  <c r="T12" i="135"/>
  <c r="T20" i="135"/>
  <c r="E53" i="135"/>
  <c r="U53" i="135" s="1"/>
  <c r="T60" i="135"/>
  <c r="T11" i="136"/>
  <c r="T18" i="136"/>
  <c r="T41" i="136"/>
  <c r="U45" i="136"/>
  <c r="U35" i="137"/>
  <c r="Q43" i="137"/>
  <c r="Q59" i="137"/>
  <c r="T37" i="138"/>
  <c r="T12" i="139"/>
  <c r="T33" i="139"/>
  <c r="E53" i="139"/>
  <c r="U53" i="139" s="1"/>
  <c r="T54" i="140"/>
  <c r="U54" i="140"/>
  <c r="T36" i="145"/>
  <c r="U36" i="145"/>
  <c r="U10" i="146"/>
  <c r="T29" i="146"/>
  <c r="U29" i="146"/>
  <c r="U55" i="146"/>
  <c r="T55" i="146"/>
  <c r="T20" i="151"/>
  <c r="U20" i="151"/>
  <c r="T15" i="152"/>
  <c r="U15" i="152"/>
  <c r="T30" i="152"/>
  <c r="U30" i="152"/>
  <c r="U34" i="153"/>
  <c r="T34" i="153"/>
  <c r="T56" i="155"/>
  <c r="U56" i="155"/>
  <c r="T17" i="156"/>
  <c r="U17" i="156"/>
  <c r="T46" i="161"/>
  <c r="U46" i="161"/>
  <c r="T37" i="163"/>
  <c r="U37" i="163"/>
  <c r="T21" i="165"/>
  <c r="U21" i="165"/>
  <c r="T49" i="166"/>
  <c r="U49" i="166"/>
  <c r="T57" i="166"/>
  <c r="U57" i="166"/>
  <c r="T24" i="168"/>
  <c r="U24" i="168"/>
  <c r="U52" i="169"/>
  <c r="T52" i="169"/>
  <c r="U17" i="170"/>
  <c r="T17" i="170"/>
  <c r="T39" i="171"/>
  <c r="U39" i="171"/>
  <c r="U40" i="174"/>
  <c r="T40" i="174"/>
  <c r="U17" i="178"/>
  <c r="T17" i="178"/>
  <c r="U30" i="103"/>
  <c r="T45" i="103"/>
  <c r="U46" i="105"/>
  <c r="T10" i="107"/>
  <c r="U45" i="109"/>
  <c r="E59" i="109"/>
  <c r="T45" i="111"/>
  <c r="U30" i="116"/>
  <c r="T32" i="123"/>
  <c r="E59" i="124"/>
  <c r="T10" i="126"/>
  <c r="T13" i="126"/>
  <c r="P59" i="128"/>
  <c r="U30" i="132"/>
  <c r="E59" i="136"/>
  <c r="T16" i="142"/>
  <c r="U16" i="142"/>
  <c r="U21" i="145"/>
  <c r="T21" i="145"/>
  <c r="U17" i="150"/>
  <c r="T17" i="150"/>
  <c r="T12" i="152"/>
  <c r="U12" i="152"/>
  <c r="T39" i="156"/>
  <c r="U39" i="156"/>
  <c r="T15" i="157"/>
  <c r="U15" i="157"/>
  <c r="T23" i="158"/>
  <c r="U23" i="158"/>
  <c r="T28" i="161"/>
  <c r="U28" i="161"/>
  <c r="T33" i="166"/>
  <c r="U33" i="166"/>
  <c r="U23" i="176"/>
  <c r="T23" i="176"/>
  <c r="T37" i="176"/>
  <c r="U37" i="176"/>
  <c r="T29" i="141"/>
  <c r="T37" i="141"/>
  <c r="Q43" i="141"/>
  <c r="T15" i="142"/>
  <c r="U20" i="142"/>
  <c r="T23" i="142"/>
  <c r="T37" i="142"/>
  <c r="T61" i="142"/>
  <c r="U10" i="143"/>
  <c r="T13" i="143"/>
  <c r="T21" i="143"/>
  <c r="T44" i="143"/>
  <c r="T52" i="143"/>
  <c r="T24" i="144"/>
  <c r="T37" i="144"/>
  <c r="T50" i="144"/>
  <c r="T25" i="145"/>
  <c r="T35" i="145"/>
  <c r="U45" i="145"/>
  <c r="T47" i="145"/>
  <c r="U51" i="145"/>
  <c r="T61" i="145"/>
  <c r="U16" i="146"/>
  <c r="U30" i="146"/>
  <c r="T44" i="146"/>
  <c r="T52" i="146"/>
  <c r="U14" i="147"/>
  <c r="T17" i="147"/>
  <c r="P27" i="147"/>
  <c r="T40" i="147"/>
  <c r="T48" i="147"/>
  <c r="T30" i="148"/>
  <c r="T52" i="148"/>
  <c r="T54" i="148"/>
  <c r="T17" i="149"/>
  <c r="U41" i="149"/>
  <c r="E59" i="149"/>
  <c r="U59" i="149" s="1"/>
  <c r="U37" i="150"/>
  <c r="T40" i="150"/>
  <c r="T19" i="151"/>
  <c r="T31" i="151"/>
  <c r="T11" i="152"/>
  <c r="U13" i="152"/>
  <c r="T29" i="152"/>
  <c r="T50" i="152"/>
  <c r="U12" i="153"/>
  <c r="T19" i="153"/>
  <c r="T23" i="153"/>
  <c r="T45" i="153"/>
  <c r="T14" i="154"/>
  <c r="T38" i="154"/>
  <c r="T46" i="154"/>
  <c r="T61" i="154"/>
  <c r="U16" i="155"/>
  <c r="P43" i="155"/>
  <c r="Q53" i="155"/>
  <c r="T55" i="155"/>
  <c r="T38" i="156"/>
  <c r="T46" i="156"/>
  <c r="U51" i="156"/>
  <c r="T14" i="157"/>
  <c r="T29" i="157"/>
  <c r="Q53" i="157"/>
  <c r="T55" i="157"/>
  <c r="T11" i="158"/>
  <c r="T22" i="158"/>
  <c r="U26" i="158"/>
  <c r="U31" i="158"/>
  <c r="T34" i="158"/>
  <c r="T17" i="159"/>
  <c r="T25" i="159"/>
  <c r="T32" i="159"/>
  <c r="T46" i="159"/>
  <c r="T16" i="160"/>
  <c r="U22" i="160"/>
  <c r="T23" i="160"/>
  <c r="T30" i="160"/>
  <c r="T48" i="160"/>
  <c r="U60" i="160"/>
  <c r="T15" i="161"/>
  <c r="T22" i="161"/>
  <c r="T34" i="161"/>
  <c r="U41" i="161"/>
  <c r="T45" i="161"/>
  <c r="T25" i="162"/>
  <c r="T30" i="162"/>
  <c r="U49" i="162"/>
  <c r="Q53" i="162"/>
  <c r="T11" i="163"/>
  <c r="T19" i="163"/>
  <c r="U29" i="163"/>
  <c r="T48" i="163"/>
  <c r="T54" i="163"/>
  <c r="T15" i="164"/>
  <c r="T29" i="164"/>
  <c r="T36" i="164"/>
  <c r="T52" i="164"/>
  <c r="T61" i="164"/>
  <c r="U12" i="165"/>
  <c r="T34" i="165"/>
  <c r="T57" i="165"/>
  <c r="U10" i="166"/>
  <c r="U30" i="166"/>
  <c r="U35" i="166"/>
  <c r="T40" i="166"/>
  <c r="T56" i="166"/>
  <c r="T19" i="167"/>
  <c r="T38" i="167"/>
  <c r="U45" i="167"/>
  <c r="T46" i="167"/>
  <c r="T50" i="167"/>
  <c r="Q53" i="167"/>
  <c r="T16" i="168"/>
  <c r="T38" i="168"/>
  <c r="U45" i="168"/>
  <c r="U20" i="169"/>
  <c r="T40" i="169"/>
  <c r="T44" i="169"/>
  <c r="T57" i="169"/>
  <c r="T21" i="170"/>
  <c r="P27" i="170"/>
  <c r="T33" i="170"/>
  <c r="T48" i="170"/>
  <c r="T55" i="170"/>
  <c r="T10" i="171"/>
  <c r="T25" i="171"/>
  <c r="T46" i="171"/>
  <c r="T13" i="172"/>
  <c r="T25" i="172"/>
  <c r="T46" i="172"/>
  <c r="T21" i="173"/>
  <c r="U33" i="173"/>
  <c r="T52" i="173"/>
  <c r="T17" i="174"/>
  <c r="P27" i="174"/>
  <c r="T44" i="174"/>
  <c r="E59" i="174"/>
  <c r="U59" i="174" s="1"/>
  <c r="U16" i="175"/>
  <c r="Q27" i="175"/>
  <c r="U37" i="175"/>
  <c r="T55" i="175"/>
  <c r="E59" i="175"/>
  <c r="T59" i="175" s="1"/>
  <c r="U13" i="176"/>
  <c r="T15" i="176"/>
  <c r="T29" i="176"/>
  <c r="T47" i="176"/>
  <c r="U52" i="176"/>
  <c r="T21" i="177"/>
  <c r="U33" i="177"/>
  <c r="T52" i="177"/>
  <c r="U48" i="178"/>
  <c r="T48" i="178"/>
  <c r="T55" i="183"/>
  <c r="U55" i="183"/>
  <c r="T38" i="184"/>
  <c r="U38" i="184"/>
  <c r="T19" i="188"/>
  <c r="U19" i="188"/>
  <c r="T39" i="194"/>
  <c r="U39" i="194"/>
  <c r="T60" i="195"/>
  <c r="U60" i="195"/>
  <c r="T23" i="198"/>
  <c r="U23" i="198"/>
  <c r="T11" i="199"/>
  <c r="U11" i="199"/>
  <c r="U13" i="202"/>
  <c r="T54" i="204"/>
  <c r="U54" i="204"/>
  <c r="T17" i="206"/>
  <c r="U17" i="206"/>
  <c r="T30" i="140"/>
  <c r="U10" i="142"/>
  <c r="T13" i="142"/>
  <c r="U30" i="143"/>
  <c r="U33" i="144"/>
  <c r="U45" i="144"/>
  <c r="U20" i="145"/>
  <c r="P43" i="145"/>
  <c r="P42" i="145" s="1"/>
  <c r="T19" i="146"/>
  <c r="T40" i="146"/>
  <c r="T48" i="146"/>
  <c r="U24" i="147"/>
  <c r="T36" i="147"/>
  <c r="E53" i="147"/>
  <c r="U53" i="147" s="1"/>
  <c r="U14" i="148"/>
  <c r="U20" i="149"/>
  <c r="P27" i="150"/>
  <c r="T13" i="151"/>
  <c r="T15" i="151"/>
  <c r="U22" i="152"/>
  <c r="U33" i="153"/>
  <c r="T52" i="153"/>
  <c r="T57" i="153"/>
  <c r="Q59" i="153"/>
  <c r="U36" i="154"/>
  <c r="U14" i="155"/>
  <c r="Q27" i="155"/>
  <c r="U29" i="155"/>
  <c r="T48" i="155"/>
  <c r="T32" i="156"/>
  <c r="T34" i="156"/>
  <c r="T21" i="157"/>
  <c r="U26" i="157"/>
  <c r="T40" i="157"/>
  <c r="T44" i="157"/>
  <c r="T17" i="158"/>
  <c r="U45" i="158"/>
  <c r="T38" i="159"/>
  <c r="T36" i="160"/>
  <c r="T45" i="160"/>
  <c r="U10" i="162"/>
  <c r="T17" i="162"/>
  <c r="T55" i="162"/>
  <c r="U14" i="163"/>
  <c r="U22" i="164"/>
  <c r="T45" i="164"/>
  <c r="P9" i="165"/>
  <c r="U20" i="165"/>
  <c r="T23" i="165"/>
  <c r="T50" i="165"/>
  <c r="Q59" i="165"/>
  <c r="U18" i="166"/>
  <c r="T48" i="166"/>
  <c r="T25" i="167"/>
  <c r="E43" i="167"/>
  <c r="U13" i="168"/>
  <c r="T23" i="168"/>
  <c r="T57" i="168"/>
  <c r="Q59" i="168"/>
  <c r="U12" i="169"/>
  <c r="U51" i="169"/>
  <c r="U30" i="170"/>
  <c r="T40" i="170"/>
  <c r="T46" i="170"/>
  <c r="U12" i="171"/>
  <c r="T17" i="171"/>
  <c r="U33" i="171"/>
  <c r="E43" i="171"/>
  <c r="T34" i="172"/>
  <c r="Q43" i="172"/>
  <c r="E59" i="172"/>
  <c r="T13" i="173"/>
  <c r="T40" i="173"/>
  <c r="T44" i="173"/>
  <c r="T57" i="173"/>
  <c r="Q59" i="173"/>
  <c r="U30" i="174"/>
  <c r="T32" i="174"/>
  <c r="U39" i="174"/>
  <c r="T50" i="174"/>
  <c r="U29" i="175"/>
  <c r="T48" i="175"/>
  <c r="P59" i="175"/>
  <c r="E9" i="176"/>
  <c r="T13" i="176"/>
  <c r="U22" i="176"/>
  <c r="T36" i="176"/>
  <c r="T52" i="176"/>
  <c r="E59" i="176"/>
  <c r="T40" i="177"/>
  <c r="T57" i="177"/>
  <c r="Q59" i="177"/>
  <c r="U45" i="178"/>
  <c r="U16" i="179"/>
  <c r="U28" i="180"/>
  <c r="T28" i="180"/>
  <c r="T36" i="181"/>
  <c r="U36" i="181"/>
  <c r="T24" i="183"/>
  <c r="U24" i="183"/>
  <c r="T35" i="184"/>
  <c r="U35" i="184"/>
  <c r="T49" i="188"/>
  <c r="U49" i="188"/>
  <c r="T48" i="192"/>
  <c r="U48" i="192"/>
  <c r="T13" i="195"/>
  <c r="U13" i="195"/>
  <c r="T33" i="202"/>
  <c r="U33" i="202"/>
  <c r="U52" i="204"/>
  <c r="T52" i="204"/>
  <c r="P53" i="140"/>
  <c r="P53" i="142"/>
  <c r="T30" i="149"/>
  <c r="T30" i="150"/>
  <c r="T30" i="164"/>
  <c r="U45" i="175"/>
  <c r="U40" i="178"/>
  <c r="T40" i="178"/>
  <c r="U55" i="178"/>
  <c r="T55" i="178"/>
  <c r="T31" i="179"/>
  <c r="U31" i="179"/>
  <c r="U46" i="179"/>
  <c r="T46" i="179"/>
  <c r="U57" i="181"/>
  <c r="T57" i="181"/>
  <c r="U14" i="186"/>
  <c r="T14" i="186"/>
  <c r="T12" i="192"/>
  <c r="U12" i="192"/>
  <c r="T60" i="198"/>
  <c r="U60" i="198"/>
  <c r="T10" i="203"/>
  <c r="U10" i="203"/>
  <c r="T10" i="205"/>
  <c r="U10" i="205"/>
  <c r="U40" i="206"/>
  <c r="T40" i="206"/>
  <c r="T54" i="206"/>
  <c r="U54" i="206"/>
  <c r="T19" i="140"/>
  <c r="Q53" i="140"/>
  <c r="T17" i="141"/>
  <c r="T47" i="141"/>
  <c r="T32" i="143"/>
  <c r="T34" i="143"/>
  <c r="E53" i="143"/>
  <c r="U53" i="143" s="1"/>
  <c r="T57" i="143"/>
  <c r="U14" i="144"/>
  <c r="T18" i="144"/>
  <c r="T30" i="144"/>
  <c r="Q59" i="144"/>
  <c r="T22" i="146"/>
  <c r="T32" i="146"/>
  <c r="T34" i="146"/>
  <c r="T46" i="146"/>
  <c r="T50" i="146"/>
  <c r="Q9" i="147"/>
  <c r="T11" i="147"/>
  <c r="T31" i="147"/>
  <c r="T24" i="148"/>
  <c r="U35" i="148"/>
  <c r="Q9" i="150"/>
  <c r="T11" i="150"/>
  <c r="U31" i="150"/>
  <c r="T55" i="150"/>
  <c r="T17" i="151"/>
  <c r="U37" i="151"/>
  <c r="T48" i="151"/>
  <c r="P59" i="151"/>
  <c r="T28" i="153"/>
  <c r="T60" i="153"/>
  <c r="T20" i="154"/>
  <c r="T40" i="154"/>
  <c r="U22" i="155"/>
  <c r="U35" i="155"/>
  <c r="U45" i="155"/>
  <c r="T50" i="155"/>
  <c r="E9" i="156"/>
  <c r="T15" i="156"/>
  <c r="U20" i="156"/>
  <c r="T23" i="156"/>
  <c r="T55" i="156"/>
  <c r="T23" i="157"/>
  <c r="T35" i="157"/>
  <c r="U45" i="157"/>
  <c r="T47" i="157"/>
  <c r="Q59" i="157"/>
  <c r="T41" i="158"/>
  <c r="T55" i="158"/>
  <c r="U12" i="159"/>
  <c r="T15" i="159"/>
  <c r="Q27" i="159"/>
  <c r="T48" i="159"/>
  <c r="T13" i="160"/>
  <c r="P59" i="160"/>
  <c r="E53" i="161"/>
  <c r="T53" i="161" s="1"/>
  <c r="U56" i="161"/>
  <c r="T61" i="161"/>
  <c r="T44" i="162"/>
  <c r="T31" i="163"/>
  <c r="U45" i="163"/>
  <c r="T46" i="163"/>
  <c r="T13" i="164"/>
  <c r="T34" i="164"/>
  <c r="T15" i="165"/>
  <c r="T55" i="165"/>
  <c r="T60" i="165"/>
  <c r="T13" i="166"/>
  <c r="T25" i="166"/>
  <c r="T38" i="166"/>
  <c r="T51" i="166"/>
  <c r="T32" i="167"/>
  <c r="U14" i="168"/>
  <c r="T28" i="168"/>
  <c r="U35" i="168"/>
  <c r="U32" i="169"/>
  <c r="Q53" i="169"/>
  <c r="T55" i="169"/>
  <c r="U26" i="170"/>
  <c r="T50" i="170"/>
  <c r="T23" i="171"/>
  <c r="Q27" i="171"/>
  <c r="T32" i="171"/>
  <c r="T48" i="171"/>
  <c r="U10" i="172"/>
  <c r="T15" i="172"/>
  <c r="T52" i="172"/>
  <c r="T61" i="172"/>
  <c r="P9" i="173"/>
  <c r="T19" i="173"/>
  <c r="T30" i="173"/>
  <c r="T50" i="173"/>
  <c r="P53" i="173"/>
  <c r="T60" i="173"/>
  <c r="T19" i="174"/>
  <c r="U26" i="174"/>
  <c r="Q53" i="174"/>
  <c r="U23" i="175"/>
  <c r="T25" i="175"/>
  <c r="T61" i="176"/>
  <c r="U13" i="177"/>
  <c r="T19" i="177"/>
  <c r="T30" i="177"/>
  <c r="U44" i="177"/>
  <c r="T50" i="177"/>
  <c r="P53" i="177"/>
  <c r="T60" i="177"/>
  <c r="T26" i="178"/>
  <c r="U26" i="178"/>
  <c r="E9" i="180"/>
  <c r="U30" i="180"/>
  <c r="U41" i="182"/>
  <c r="T41" i="182"/>
  <c r="T36" i="183"/>
  <c r="U36" i="183"/>
  <c r="Q43" i="184"/>
  <c r="T22" i="187"/>
  <c r="U22" i="187"/>
  <c r="T33" i="199"/>
  <c r="U33" i="199"/>
  <c r="T11" i="202"/>
  <c r="U11" i="202"/>
  <c r="T41" i="202"/>
  <c r="U41" i="202"/>
  <c r="T10" i="206"/>
  <c r="U10" i="206"/>
  <c r="T52" i="206"/>
  <c r="U52" i="206"/>
  <c r="U20" i="207"/>
  <c r="T20" i="207"/>
  <c r="T41" i="209"/>
  <c r="U41" i="209"/>
  <c r="U49" i="211"/>
  <c r="T49" i="211"/>
  <c r="T13" i="214"/>
  <c r="U13" i="214"/>
  <c r="T48" i="215"/>
  <c r="U48" i="215"/>
  <c r="T31" i="220"/>
  <c r="U31" i="220"/>
  <c r="U46" i="220"/>
  <c r="T46" i="220"/>
  <c r="T12" i="140"/>
  <c r="T18" i="140"/>
  <c r="T56" i="140"/>
  <c r="T10" i="141"/>
  <c r="T16" i="141"/>
  <c r="T46" i="141"/>
  <c r="U32" i="143"/>
  <c r="T33" i="143"/>
  <c r="T41" i="143"/>
  <c r="T56" i="143"/>
  <c r="T17" i="144"/>
  <c r="T28" i="144"/>
  <c r="T61" i="144"/>
  <c r="T13" i="145"/>
  <c r="T15" i="145"/>
  <c r="E59" i="145"/>
  <c r="T21" i="146"/>
  <c r="T30" i="146"/>
  <c r="T33" i="146"/>
  <c r="T19" i="147"/>
  <c r="T38" i="147"/>
  <c r="U20" i="148"/>
  <c r="T38" i="148"/>
  <c r="Q53" i="148"/>
  <c r="U31" i="149"/>
  <c r="U18" i="150"/>
  <c r="U24" i="151"/>
  <c r="U35" i="151"/>
  <c r="T40" i="151"/>
  <c r="T44" i="151"/>
  <c r="Q59" i="151"/>
  <c r="T32" i="152"/>
  <c r="U39" i="153"/>
  <c r="T50" i="153"/>
  <c r="U60" i="153"/>
  <c r="T51" i="154"/>
  <c r="T21" i="155"/>
  <c r="T25" i="155"/>
  <c r="T34" i="155"/>
  <c r="T38" i="155"/>
  <c r="T19" i="156"/>
  <c r="T45" i="156"/>
  <c r="T19" i="157"/>
  <c r="P43" i="157"/>
  <c r="T46" i="157"/>
  <c r="U37" i="158"/>
  <c r="T40" i="158"/>
  <c r="T48" i="158"/>
  <c r="T52" i="158"/>
  <c r="T11" i="159"/>
  <c r="T19" i="159"/>
  <c r="U29" i="159"/>
  <c r="T61" i="159"/>
  <c r="T21" i="160"/>
  <c r="T25" i="160"/>
  <c r="T57" i="160"/>
  <c r="Q59" i="160"/>
  <c r="U12" i="161"/>
  <c r="T50" i="161"/>
  <c r="P53" i="161"/>
  <c r="T60" i="161"/>
  <c r="T12" i="162"/>
  <c r="T19" i="162"/>
  <c r="U39" i="162"/>
  <c r="U16" i="163"/>
  <c r="U24" i="163"/>
  <c r="T38" i="163"/>
  <c r="T50" i="163"/>
  <c r="Q43" i="164"/>
  <c r="E59" i="164"/>
  <c r="T14" i="165"/>
  <c r="U18" i="165"/>
  <c r="U26" i="165"/>
  <c r="T28" i="165"/>
  <c r="T40" i="165"/>
  <c r="T52" i="165"/>
  <c r="U60" i="165"/>
  <c r="T12" i="166"/>
  <c r="U16" i="166"/>
  <c r="T21" i="166"/>
  <c r="E27" i="166"/>
  <c r="T30" i="166"/>
  <c r="T50" i="166"/>
  <c r="Q27" i="167"/>
  <c r="U35" i="167"/>
  <c r="T36" i="167"/>
  <c r="Q59" i="170"/>
  <c r="Q53" i="173"/>
  <c r="Q9" i="177"/>
  <c r="Q53" i="177"/>
  <c r="T33" i="178"/>
  <c r="U33" i="178"/>
  <c r="T10" i="179"/>
  <c r="U10" i="179"/>
  <c r="U15" i="180"/>
  <c r="T15" i="180"/>
  <c r="T36" i="189"/>
  <c r="U36" i="189"/>
  <c r="T31" i="193"/>
  <c r="U31" i="193"/>
  <c r="U36" i="195"/>
  <c r="T36" i="195"/>
  <c r="T11" i="196"/>
  <c r="U11" i="196"/>
  <c r="T51" i="196"/>
  <c r="U51" i="196"/>
  <c r="T48" i="197"/>
  <c r="U48" i="197"/>
  <c r="T21" i="201"/>
  <c r="U21" i="201"/>
  <c r="T11" i="140"/>
  <c r="T55" i="140"/>
  <c r="T31" i="141"/>
  <c r="T39" i="141"/>
  <c r="T52" i="142"/>
  <c r="T57" i="142"/>
  <c r="Q59" i="142"/>
  <c r="T40" i="143"/>
  <c r="Q53" i="143"/>
  <c r="T39" i="144"/>
  <c r="U51" i="144"/>
  <c r="T14" i="145"/>
  <c r="U26" i="145"/>
  <c r="T28" i="145"/>
  <c r="T52" i="145"/>
  <c r="P27" i="146"/>
  <c r="Q53" i="146"/>
  <c r="T18" i="147"/>
  <c r="T34" i="148"/>
  <c r="U45" i="148"/>
  <c r="T46" i="148"/>
  <c r="U56" i="148"/>
  <c r="T34" i="149"/>
  <c r="P53" i="149"/>
  <c r="T21" i="150"/>
  <c r="T41" i="150"/>
  <c r="T52" i="150"/>
  <c r="T61" i="151"/>
  <c r="T59" i="153"/>
  <c r="T11" i="154"/>
  <c r="U16" i="154"/>
  <c r="T19" i="154"/>
  <c r="T17" i="155"/>
  <c r="E53" i="155"/>
  <c r="U53" i="155" s="1"/>
  <c r="T57" i="155"/>
  <c r="U14" i="156"/>
  <c r="T18" i="156"/>
  <c r="U31" i="157"/>
  <c r="T34" i="157"/>
  <c r="Q43" i="157"/>
  <c r="Q42" i="157" s="1"/>
  <c r="U56" i="157"/>
  <c r="T61" i="157"/>
  <c r="T36" i="158"/>
  <c r="T10" i="159"/>
  <c r="T24" i="160"/>
  <c r="T34" i="160"/>
  <c r="T38" i="160"/>
  <c r="T52" i="160"/>
  <c r="T61" i="160"/>
  <c r="T19" i="161"/>
  <c r="T35" i="161"/>
  <c r="T55" i="161"/>
  <c r="U60" i="161"/>
  <c r="U26" i="162"/>
  <c r="U31" i="162"/>
  <c r="T50" i="162"/>
  <c r="T57" i="162"/>
  <c r="Q59" i="162"/>
  <c r="T49" i="163"/>
  <c r="T13" i="165"/>
  <c r="T22" i="165"/>
  <c r="T59" i="165"/>
  <c r="T11" i="166"/>
  <c r="U32" i="166"/>
  <c r="T23" i="167"/>
  <c r="T40" i="167"/>
  <c r="T13" i="168"/>
  <c r="T34" i="168"/>
  <c r="E59" i="169"/>
  <c r="T13" i="170"/>
  <c r="T25" i="170"/>
  <c r="T30" i="170"/>
  <c r="U49" i="170"/>
  <c r="T56" i="170"/>
  <c r="T19" i="171"/>
  <c r="T26" i="171"/>
  <c r="U30" i="171"/>
  <c r="U45" i="171"/>
  <c r="U14" i="172"/>
  <c r="T28" i="172"/>
  <c r="U60" i="172"/>
  <c r="T15" i="173"/>
  <c r="T22" i="173"/>
  <c r="U32" i="173"/>
  <c r="T34" i="173"/>
  <c r="T46" i="173"/>
  <c r="T59" i="173"/>
  <c r="U18" i="174"/>
  <c r="T34" i="174"/>
  <c r="T52" i="174"/>
  <c r="T17" i="175"/>
  <c r="U24" i="175"/>
  <c r="T50" i="175"/>
  <c r="T16" i="176"/>
  <c r="T38" i="176"/>
  <c r="U32" i="177"/>
  <c r="T59" i="177"/>
  <c r="U37" i="179"/>
  <c r="T52" i="182"/>
  <c r="U52" i="182"/>
  <c r="U24" i="189"/>
  <c r="T24" i="189"/>
  <c r="U12" i="191"/>
  <c r="T12" i="191"/>
  <c r="T50" i="191"/>
  <c r="U50" i="191"/>
  <c r="T16" i="194"/>
  <c r="U16" i="194"/>
  <c r="T46" i="194"/>
  <c r="U46" i="194"/>
  <c r="T49" i="200"/>
  <c r="U49" i="200"/>
  <c r="T34" i="201"/>
  <c r="U34" i="201"/>
  <c r="T47" i="201"/>
  <c r="U47" i="201"/>
  <c r="T41" i="204"/>
  <c r="U41" i="204"/>
  <c r="U18" i="205"/>
  <c r="T18" i="205"/>
  <c r="T48" i="206"/>
  <c r="U48" i="206"/>
  <c r="T14" i="207"/>
  <c r="U14" i="207"/>
  <c r="U14" i="142"/>
  <c r="Q59" i="145"/>
  <c r="T13" i="148"/>
  <c r="Q53" i="149"/>
  <c r="T45" i="151"/>
  <c r="Q27" i="152"/>
  <c r="U45" i="154"/>
  <c r="E43" i="155"/>
  <c r="T13" i="157"/>
  <c r="U32" i="157"/>
  <c r="T13" i="158"/>
  <c r="T59" i="161"/>
  <c r="T52" i="162"/>
  <c r="T32" i="163"/>
  <c r="Q43" i="168"/>
  <c r="E59" i="168"/>
  <c r="Q53" i="170"/>
  <c r="E27" i="174"/>
  <c r="P43" i="175"/>
  <c r="U52" i="178"/>
  <c r="T52" i="178"/>
  <c r="T24" i="179"/>
  <c r="U24" i="179"/>
  <c r="U38" i="179"/>
  <c r="T38" i="179"/>
  <c r="T49" i="182"/>
  <c r="U49" i="182"/>
  <c r="T12" i="184"/>
  <c r="U12" i="184"/>
  <c r="T23" i="190"/>
  <c r="U23" i="190"/>
  <c r="T21" i="191"/>
  <c r="U21" i="191"/>
  <c r="T40" i="193"/>
  <c r="U40" i="193"/>
  <c r="T18" i="197"/>
  <c r="U18" i="197"/>
  <c r="T45" i="199"/>
  <c r="U45" i="199"/>
  <c r="T56" i="199"/>
  <c r="U56" i="199"/>
  <c r="T21" i="204"/>
  <c r="U21" i="204"/>
  <c r="P27" i="178"/>
  <c r="Q53" i="179"/>
  <c r="U23" i="180"/>
  <c r="T35" i="181"/>
  <c r="T46" i="181"/>
  <c r="T52" i="181"/>
  <c r="T13" i="182"/>
  <c r="T19" i="182"/>
  <c r="T34" i="182"/>
  <c r="T40" i="182"/>
  <c r="T48" i="182"/>
  <c r="T57" i="182"/>
  <c r="T23" i="183"/>
  <c r="T35" i="183"/>
  <c r="T39" i="183"/>
  <c r="T52" i="183"/>
  <c r="T11" i="184"/>
  <c r="T34" i="184"/>
  <c r="T50" i="184"/>
  <c r="P59" i="184"/>
  <c r="U36" i="185"/>
  <c r="U45" i="185"/>
  <c r="T47" i="185"/>
  <c r="T37" i="186"/>
  <c r="U52" i="186"/>
  <c r="U57" i="186"/>
  <c r="Q9" i="187"/>
  <c r="U11" i="187"/>
  <c r="T21" i="187"/>
  <c r="E43" i="187"/>
  <c r="U55" i="187"/>
  <c r="T18" i="188"/>
  <c r="T33" i="188"/>
  <c r="T48" i="188"/>
  <c r="U41" i="189"/>
  <c r="T49" i="189"/>
  <c r="T55" i="189"/>
  <c r="T16" i="190"/>
  <c r="T37" i="190"/>
  <c r="T11" i="191"/>
  <c r="U23" i="191"/>
  <c r="T60" i="191"/>
  <c r="T11" i="192"/>
  <c r="T38" i="192"/>
  <c r="T44" i="192"/>
  <c r="T57" i="192"/>
  <c r="T30" i="193"/>
  <c r="T39" i="193"/>
  <c r="T47" i="193"/>
  <c r="T61" i="193"/>
  <c r="T15" i="194"/>
  <c r="T22" i="194"/>
  <c r="T38" i="194"/>
  <c r="P59" i="194"/>
  <c r="T28" i="195"/>
  <c r="T35" i="195"/>
  <c r="P53" i="195"/>
  <c r="T18" i="196"/>
  <c r="T50" i="196"/>
  <c r="T17" i="197"/>
  <c r="T24" i="197"/>
  <c r="T31" i="197"/>
  <c r="T37" i="197"/>
  <c r="T29" i="198"/>
  <c r="P53" i="198"/>
  <c r="T26" i="199"/>
  <c r="T32" i="199"/>
  <c r="T39" i="199"/>
  <c r="T44" i="199"/>
  <c r="T52" i="199"/>
  <c r="T55" i="199"/>
  <c r="T38" i="200"/>
  <c r="T48" i="200"/>
  <c r="T14" i="201"/>
  <c r="T20" i="201"/>
  <c r="T41" i="201"/>
  <c r="T46" i="201"/>
  <c r="T60" i="201"/>
  <c r="T30" i="202"/>
  <c r="T32" i="202"/>
  <c r="T40" i="202"/>
  <c r="Q53" i="202"/>
  <c r="T57" i="202"/>
  <c r="U25" i="203"/>
  <c r="T39" i="203"/>
  <c r="U55" i="203"/>
  <c r="T20" i="204"/>
  <c r="T40" i="204"/>
  <c r="T51" i="204"/>
  <c r="E59" i="204"/>
  <c r="T59" i="204" s="1"/>
  <c r="T25" i="206"/>
  <c r="T39" i="206"/>
  <c r="T47" i="206"/>
  <c r="T13" i="207"/>
  <c r="T35" i="207"/>
  <c r="T41" i="207"/>
  <c r="U19" i="208"/>
  <c r="T19" i="208"/>
  <c r="T32" i="211"/>
  <c r="U32" i="211"/>
  <c r="T19" i="214"/>
  <c r="U19" i="214"/>
  <c r="T37" i="215"/>
  <c r="U37" i="215"/>
  <c r="T15" i="217"/>
  <c r="U15" i="217"/>
  <c r="T34" i="222"/>
  <c r="U34" i="222"/>
  <c r="T51" i="222"/>
  <c r="U51" i="222"/>
  <c r="T30" i="226"/>
  <c r="U30" i="226"/>
  <c r="T57" i="226"/>
  <c r="U57" i="226"/>
  <c r="T29" i="227"/>
  <c r="U29" i="227"/>
  <c r="T29" i="228"/>
  <c r="U29" i="228"/>
  <c r="T25" i="229"/>
  <c r="U25" i="229"/>
  <c r="U13" i="230"/>
  <c r="T13" i="230"/>
  <c r="U24" i="232"/>
  <c r="T24" i="232"/>
  <c r="E59" i="232"/>
  <c r="U60" i="232"/>
  <c r="U17" i="234"/>
  <c r="T17" i="234"/>
  <c r="U30" i="178"/>
  <c r="U54" i="178"/>
  <c r="T30" i="179"/>
  <c r="P43" i="179"/>
  <c r="U13" i="180"/>
  <c r="T25" i="181"/>
  <c r="T30" i="181"/>
  <c r="U10" i="182"/>
  <c r="T32" i="183"/>
  <c r="T45" i="183"/>
  <c r="T13" i="184"/>
  <c r="T29" i="184"/>
  <c r="T29" i="185"/>
  <c r="P53" i="185"/>
  <c r="U23" i="187"/>
  <c r="T30" i="188"/>
  <c r="U15" i="189"/>
  <c r="T22" i="190"/>
  <c r="T20" i="191"/>
  <c r="U55" i="191"/>
  <c r="T21" i="192"/>
  <c r="U32" i="193"/>
  <c r="Q59" i="194"/>
  <c r="U23" i="196"/>
  <c r="P27" i="196"/>
  <c r="T39" i="196"/>
  <c r="U45" i="196"/>
  <c r="P53" i="196"/>
  <c r="U35" i="197"/>
  <c r="T47" i="197"/>
  <c r="T22" i="198"/>
  <c r="Q43" i="198"/>
  <c r="U46" i="200"/>
  <c r="U56" i="200"/>
  <c r="T33" i="201"/>
  <c r="T45" i="203"/>
  <c r="U13" i="204"/>
  <c r="E59" i="205"/>
  <c r="T59" i="205" s="1"/>
  <c r="T16" i="206"/>
  <c r="U57" i="206"/>
  <c r="U51" i="207"/>
  <c r="T51" i="207"/>
  <c r="U29" i="208"/>
  <c r="T29" i="208"/>
  <c r="U32" i="210"/>
  <c r="T57" i="211"/>
  <c r="U57" i="211"/>
  <c r="T34" i="214"/>
  <c r="U34" i="214"/>
  <c r="T52" i="214"/>
  <c r="U52" i="214"/>
  <c r="U23" i="215"/>
  <c r="T23" i="215"/>
  <c r="U22" i="221"/>
  <c r="T22" i="221"/>
  <c r="T54" i="225"/>
  <c r="U54" i="225"/>
  <c r="T37" i="228"/>
  <c r="U37" i="228"/>
  <c r="T48" i="229"/>
  <c r="U48" i="229"/>
  <c r="U48" i="233"/>
  <c r="T48" i="233"/>
  <c r="T15" i="236"/>
  <c r="U15" i="236"/>
  <c r="U31" i="236"/>
  <c r="T31" i="236"/>
  <c r="E53" i="180"/>
  <c r="U53" i="180" s="1"/>
  <c r="U13" i="181"/>
  <c r="U32" i="181"/>
  <c r="E53" i="181"/>
  <c r="T53" i="181" s="1"/>
  <c r="U60" i="181"/>
  <c r="P27" i="182"/>
  <c r="U13" i="183"/>
  <c r="T30" i="184"/>
  <c r="Q53" i="184"/>
  <c r="U30" i="186"/>
  <c r="U46" i="187"/>
  <c r="P59" i="195"/>
  <c r="E9" i="198"/>
  <c r="P59" i="198"/>
  <c r="E27" i="201"/>
  <c r="P53" i="204"/>
  <c r="U45" i="207"/>
  <c r="T45" i="207"/>
  <c r="T22" i="209"/>
  <c r="U22" i="209"/>
  <c r="T10" i="213"/>
  <c r="U10" i="213"/>
  <c r="T17" i="215"/>
  <c r="U17" i="215"/>
  <c r="U18" i="216"/>
  <c r="T18" i="216"/>
  <c r="T14" i="227"/>
  <c r="U14" i="227"/>
  <c r="U21" i="230"/>
  <c r="T21" i="230"/>
  <c r="U38" i="233"/>
  <c r="T38" i="233"/>
  <c r="U16" i="247"/>
  <c r="T16" i="247"/>
  <c r="T19" i="247"/>
  <c r="U19" i="247"/>
  <c r="U25" i="248"/>
  <c r="T25" i="248"/>
  <c r="U30" i="252"/>
  <c r="T30" i="252"/>
  <c r="U32" i="178"/>
  <c r="T38" i="178"/>
  <c r="T15" i="179"/>
  <c r="T36" i="179"/>
  <c r="T32" i="180"/>
  <c r="U45" i="180"/>
  <c r="P53" i="181"/>
  <c r="T59" i="181"/>
  <c r="T23" i="182"/>
  <c r="U30" i="182"/>
  <c r="U22" i="184"/>
  <c r="U55" i="185"/>
  <c r="T22" i="186"/>
  <c r="P43" i="186"/>
  <c r="T46" i="186"/>
  <c r="U16" i="187"/>
  <c r="U19" i="187"/>
  <c r="U36" i="187"/>
  <c r="T57" i="187"/>
  <c r="T21" i="188"/>
  <c r="T38" i="188"/>
  <c r="T52" i="188"/>
  <c r="T55" i="188"/>
  <c r="T10" i="189"/>
  <c r="T19" i="189"/>
  <c r="T26" i="189"/>
  <c r="T29" i="189"/>
  <c r="T39" i="189"/>
  <c r="T46" i="189"/>
  <c r="U51" i="189"/>
  <c r="P59" i="190"/>
  <c r="T14" i="191"/>
  <c r="T45" i="191"/>
  <c r="P59" i="191"/>
  <c r="T18" i="192"/>
  <c r="T30" i="192"/>
  <c r="T32" i="192"/>
  <c r="T51" i="192"/>
  <c r="T17" i="193"/>
  <c r="U51" i="193"/>
  <c r="T60" i="194"/>
  <c r="T21" i="195"/>
  <c r="Q59" i="195"/>
  <c r="T31" i="196"/>
  <c r="T14" i="198"/>
  <c r="U32" i="198"/>
  <c r="T44" i="198"/>
  <c r="T57" i="198"/>
  <c r="Q59" i="198"/>
  <c r="T20" i="199"/>
  <c r="T49" i="199"/>
  <c r="U10" i="200"/>
  <c r="U12" i="200"/>
  <c r="T15" i="200"/>
  <c r="T26" i="200"/>
  <c r="T24" i="201"/>
  <c r="T52" i="201"/>
  <c r="P59" i="201"/>
  <c r="U14" i="202"/>
  <c r="T17" i="202"/>
  <c r="T15" i="203"/>
  <c r="U19" i="203"/>
  <c r="T22" i="203"/>
  <c r="T29" i="203"/>
  <c r="T35" i="203"/>
  <c r="U46" i="203"/>
  <c r="T26" i="204"/>
  <c r="Q53" i="204"/>
  <c r="T15" i="205"/>
  <c r="T29" i="205"/>
  <c r="T35" i="205"/>
  <c r="P43" i="205"/>
  <c r="T54" i="205"/>
  <c r="T61" i="205"/>
  <c r="P27" i="206"/>
  <c r="U32" i="206"/>
  <c r="T22" i="207"/>
  <c r="T48" i="208"/>
  <c r="U48" i="208"/>
  <c r="U31" i="210"/>
  <c r="T31" i="210"/>
  <c r="T25" i="212"/>
  <c r="U25" i="212"/>
  <c r="U24" i="213"/>
  <c r="T24" i="213"/>
  <c r="T56" i="218"/>
  <c r="U56" i="218"/>
  <c r="U15" i="220"/>
  <c r="T15" i="220"/>
  <c r="T40" i="223"/>
  <c r="U40" i="223"/>
  <c r="T24" i="224"/>
  <c r="U24" i="224"/>
  <c r="T32" i="224"/>
  <c r="U32" i="224"/>
  <c r="T23" i="227"/>
  <c r="U23" i="227"/>
  <c r="U41" i="229"/>
  <c r="T41" i="229"/>
  <c r="T50" i="230"/>
  <c r="U50" i="230"/>
  <c r="T45" i="232"/>
  <c r="U45" i="232"/>
  <c r="U17" i="233"/>
  <c r="T17" i="233"/>
  <c r="T18" i="235"/>
  <c r="U18" i="235"/>
  <c r="U33" i="235"/>
  <c r="T33" i="235"/>
  <c r="T23" i="239"/>
  <c r="U23" i="239"/>
  <c r="U56" i="239"/>
  <c r="T56" i="239"/>
  <c r="U51" i="241"/>
  <c r="T51" i="241"/>
  <c r="U51" i="243"/>
  <c r="T51" i="243"/>
  <c r="U28" i="244"/>
  <c r="T28" i="244"/>
  <c r="Q59" i="180"/>
  <c r="Q53" i="181"/>
  <c r="P43" i="182"/>
  <c r="Q53" i="182"/>
  <c r="P59" i="185"/>
  <c r="T51" i="188"/>
  <c r="T23" i="189"/>
  <c r="U13" i="190"/>
  <c r="U34" i="190"/>
  <c r="T45" i="190"/>
  <c r="T52" i="190"/>
  <c r="Q59" i="190"/>
  <c r="T13" i="191"/>
  <c r="U32" i="191"/>
  <c r="T33" i="191"/>
  <c r="U40" i="191"/>
  <c r="T44" i="191"/>
  <c r="T51" i="191"/>
  <c r="T57" i="191"/>
  <c r="U14" i="192"/>
  <c r="U30" i="192"/>
  <c r="T41" i="192"/>
  <c r="T50" i="192"/>
  <c r="T50" i="193"/>
  <c r="T25" i="194"/>
  <c r="T34" i="194"/>
  <c r="T23" i="195"/>
  <c r="U37" i="195"/>
  <c r="T51" i="195"/>
  <c r="T13" i="196"/>
  <c r="T26" i="196"/>
  <c r="E59" i="196"/>
  <c r="U59" i="196" s="1"/>
  <c r="Q59" i="197"/>
  <c r="T51" i="198"/>
  <c r="P53" i="199"/>
  <c r="T25" i="200"/>
  <c r="U50" i="200"/>
  <c r="Q59" i="200"/>
  <c r="T61" i="200"/>
  <c r="T23" i="201"/>
  <c r="T30" i="201"/>
  <c r="T36" i="201"/>
  <c r="T57" i="201"/>
  <c r="T13" i="202"/>
  <c r="E43" i="202"/>
  <c r="T31" i="204"/>
  <c r="T60" i="204"/>
  <c r="U19" i="205"/>
  <c r="T22" i="205"/>
  <c r="Q43" i="205"/>
  <c r="T19" i="206"/>
  <c r="T29" i="206"/>
  <c r="T44" i="207"/>
  <c r="U37" i="213"/>
  <c r="T37" i="213"/>
  <c r="T12" i="216"/>
  <c r="U12" i="216"/>
  <c r="U21" i="218"/>
  <c r="T21" i="218"/>
  <c r="T22" i="219"/>
  <c r="U22" i="219"/>
  <c r="T57" i="224"/>
  <c r="U57" i="224"/>
  <c r="P43" i="225"/>
  <c r="U34" i="230"/>
  <c r="T34" i="230"/>
  <c r="U12" i="235"/>
  <c r="T12" i="235"/>
  <c r="U23" i="237"/>
  <c r="T23" i="237"/>
  <c r="U45" i="237"/>
  <c r="T45" i="237"/>
  <c r="Q53" i="178"/>
  <c r="U23" i="179"/>
  <c r="Q9" i="181"/>
  <c r="Q27" i="183"/>
  <c r="Q53" i="183"/>
  <c r="U22" i="185"/>
  <c r="U32" i="185"/>
  <c r="Q59" i="185"/>
  <c r="T45" i="187"/>
  <c r="P43" i="189"/>
  <c r="T40" i="192"/>
  <c r="T49" i="192"/>
  <c r="T14" i="195"/>
  <c r="U29" i="195"/>
  <c r="P43" i="197"/>
  <c r="Q27" i="199"/>
  <c r="Q53" i="199"/>
  <c r="T60" i="205"/>
  <c r="T30" i="207"/>
  <c r="U17" i="210"/>
  <c r="T17" i="210"/>
  <c r="T41" i="211"/>
  <c r="U41" i="211"/>
  <c r="U13" i="212"/>
  <c r="T13" i="212"/>
  <c r="T55" i="217"/>
  <c r="U55" i="217"/>
  <c r="T40" i="218"/>
  <c r="U40" i="218"/>
  <c r="T38" i="220"/>
  <c r="U38" i="220"/>
  <c r="T36" i="223"/>
  <c r="U36" i="223"/>
  <c r="T61" i="226"/>
  <c r="U61" i="226"/>
  <c r="T45" i="227"/>
  <c r="U45" i="227"/>
  <c r="E59" i="227"/>
  <c r="U60" i="227"/>
  <c r="U18" i="228"/>
  <c r="T18" i="228"/>
  <c r="T44" i="228"/>
  <c r="U44" i="228"/>
  <c r="T57" i="228"/>
  <c r="U57" i="228"/>
  <c r="T17" i="229"/>
  <c r="U17" i="229"/>
  <c r="T41" i="231"/>
  <c r="U41" i="231"/>
  <c r="U41" i="234"/>
  <c r="T41" i="234"/>
  <c r="Q59" i="181"/>
  <c r="T36" i="182"/>
  <c r="U13" i="186"/>
  <c r="E27" i="186"/>
  <c r="Q59" i="186"/>
  <c r="U32" i="187"/>
  <c r="Q53" i="187"/>
  <c r="E43" i="188"/>
  <c r="E27" i="191"/>
  <c r="P43" i="194"/>
  <c r="P59" i="203"/>
  <c r="T41" i="208"/>
  <c r="U41" i="208"/>
  <c r="T52" i="209"/>
  <c r="U52" i="209"/>
  <c r="T17" i="213"/>
  <c r="U17" i="213"/>
  <c r="T31" i="213"/>
  <c r="U31" i="213"/>
  <c r="T52" i="216"/>
  <c r="U52" i="216"/>
  <c r="P27" i="224"/>
  <c r="T33" i="226"/>
  <c r="U33" i="226"/>
  <c r="T11" i="231"/>
  <c r="U11" i="231"/>
  <c r="T20" i="231"/>
  <c r="U20" i="231"/>
  <c r="Q53" i="207"/>
  <c r="T11" i="208"/>
  <c r="T18" i="208"/>
  <c r="T40" i="208"/>
  <c r="T56" i="208"/>
  <c r="E59" i="210"/>
  <c r="T59" i="210" s="1"/>
  <c r="U23" i="211"/>
  <c r="T40" i="211"/>
  <c r="Q53" i="211"/>
  <c r="T24" i="212"/>
  <c r="T38" i="212"/>
  <c r="T52" i="212"/>
  <c r="T57" i="212"/>
  <c r="T30" i="213"/>
  <c r="T47" i="213"/>
  <c r="U10" i="214"/>
  <c r="T12" i="214"/>
  <c r="T33" i="214"/>
  <c r="T40" i="214"/>
  <c r="U45" i="214"/>
  <c r="T51" i="214"/>
  <c r="T14" i="215"/>
  <c r="T16" i="215"/>
  <c r="T30" i="215"/>
  <c r="T36" i="215"/>
  <c r="T47" i="215"/>
  <c r="Q59" i="215"/>
  <c r="T61" i="215"/>
  <c r="T11" i="216"/>
  <c r="T34" i="216"/>
  <c r="T41" i="216"/>
  <c r="T54" i="217"/>
  <c r="T13" i="218"/>
  <c r="T39" i="218"/>
  <c r="T52" i="218"/>
  <c r="T55" i="218"/>
  <c r="T21" i="219"/>
  <c r="P59" i="219"/>
  <c r="T23" i="220"/>
  <c r="Q27" i="220"/>
  <c r="T30" i="220"/>
  <c r="T37" i="220"/>
  <c r="T50" i="220"/>
  <c r="T21" i="221"/>
  <c r="T41" i="221"/>
  <c r="T56" i="221"/>
  <c r="U32" i="222"/>
  <c r="T33" i="222"/>
  <c r="T41" i="222"/>
  <c r="U47" i="222"/>
  <c r="T50" i="222"/>
  <c r="U45" i="223"/>
  <c r="T47" i="223"/>
  <c r="U12" i="224"/>
  <c r="T31" i="224"/>
  <c r="T39" i="224"/>
  <c r="T14" i="225"/>
  <c r="T22" i="225"/>
  <c r="T35" i="225"/>
  <c r="T24" i="226"/>
  <c r="T29" i="226"/>
  <c r="U38" i="226"/>
  <c r="T41" i="226"/>
  <c r="T56" i="226"/>
  <c r="T22" i="227"/>
  <c r="T37" i="227"/>
  <c r="T44" i="227"/>
  <c r="T26" i="228"/>
  <c r="T28" i="228"/>
  <c r="T36" i="228"/>
  <c r="T16" i="229"/>
  <c r="T24" i="229"/>
  <c r="U30" i="229"/>
  <c r="U32" i="229"/>
  <c r="T47" i="229"/>
  <c r="U55" i="229"/>
  <c r="T49" i="230"/>
  <c r="T56" i="230"/>
  <c r="U16" i="231"/>
  <c r="T19" i="231"/>
  <c r="U37" i="231"/>
  <c r="T40" i="231"/>
  <c r="T45" i="231"/>
  <c r="U57" i="231"/>
  <c r="U15" i="232"/>
  <c r="T29" i="232"/>
  <c r="T44" i="232"/>
  <c r="T52" i="232"/>
  <c r="U24" i="233"/>
  <c r="T30" i="233"/>
  <c r="T31" i="234"/>
  <c r="U48" i="234"/>
  <c r="T48" i="234"/>
  <c r="U50" i="235"/>
  <c r="T50" i="235"/>
  <c r="P9" i="236"/>
  <c r="T50" i="236"/>
  <c r="U50" i="236"/>
  <c r="T13" i="237"/>
  <c r="U28" i="237"/>
  <c r="T28" i="237"/>
  <c r="T50" i="237"/>
  <c r="U34" i="240"/>
  <c r="T34" i="240"/>
  <c r="U26" i="241"/>
  <c r="T26" i="241"/>
  <c r="P53" i="241"/>
  <c r="U60" i="241"/>
  <c r="T60" i="241"/>
  <c r="T18" i="242"/>
  <c r="U18" i="242"/>
  <c r="U29" i="243"/>
  <c r="T29" i="243"/>
  <c r="U60" i="243"/>
  <c r="T60" i="243"/>
  <c r="U26" i="247"/>
  <c r="T26" i="247"/>
  <c r="P27" i="248"/>
  <c r="T48" i="249"/>
  <c r="U48" i="249"/>
  <c r="T61" i="250"/>
  <c r="U61" i="250"/>
  <c r="U39" i="251"/>
  <c r="T39" i="251"/>
  <c r="T24" i="254"/>
  <c r="U24" i="254"/>
  <c r="T47" i="208"/>
  <c r="U14" i="209"/>
  <c r="T40" i="209"/>
  <c r="Q27" i="210"/>
  <c r="T10" i="211"/>
  <c r="T31" i="211"/>
  <c r="T16" i="213"/>
  <c r="U32" i="213"/>
  <c r="T35" i="214"/>
  <c r="U56" i="215"/>
  <c r="P27" i="216"/>
  <c r="Q59" i="216"/>
  <c r="U11" i="217"/>
  <c r="U32" i="217"/>
  <c r="U10" i="218"/>
  <c r="U45" i="218"/>
  <c r="U10" i="220"/>
  <c r="U32" i="220"/>
  <c r="P43" i="220"/>
  <c r="U32" i="223"/>
  <c r="U50" i="223"/>
  <c r="T56" i="224"/>
  <c r="Q53" i="226"/>
  <c r="U28" i="227"/>
  <c r="T30" i="227"/>
  <c r="U10" i="228"/>
  <c r="U17" i="228"/>
  <c r="T30" i="228"/>
  <c r="T48" i="228"/>
  <c r="U40" i="229"/>
  <c r="U45" i="229"/>
  <c r="U52" i="229"/>
  <c r="U12" i="230"/>
  <c r="U20" i="230"/>
  <c r="U33" i="230"/>
  <c r="U24" i="231"/>
  <c r="U29" i="231"/>
  <c r="T46" i="231"/>
  <c r="T60" i="231"/>
  <c r="U23" i="232"/>
  <c r="T30" i="232"/>
  <c r="T37" i="232"/>
  <c r="U14" i="233"/>
  <c r="U16" i="233"/>
  <c r="U12" i="234"/>
  <c r="T12" i="234"/>
  <c r="T48" i="235"/>
  <c r="U18" i="236"/>
  <c r="T18" i="236"/>
  <c r="T12" i="238"/>
  <c r="U12" i="238"/>
  <c r="U15" i="239"/>
  <c r="T15" i="239"/>
  <c r="T37" i="239"/>
  <c r="U37" i="239"/>
  <c r="U56" i="241"/>
  <c r="T56" i="241"/>
  <c r="U37" i="242"/>
  <c r="T37" i="242"/>
  <c r="U52" i="244"/>
  <c r="T52" i="244"/>
  <c r="U44" i="245"/>
  <c r="T44" i="245"/>
  <c r="U55" i="250"/>
  <c r="T55" i="250"/>
  <c r="T36" i="251"/>
  <c r="U36" i="251"/>
  <c r="Q59" i="207"/>
  <c r="T16" i="208"/>
  <c r="T51" i="208"/>
  <c r="T12" i="209"/>
  <c r="P27" i="209"/>
  <c r="T14" i="210"/>
  <c r="T29" i="210"/>
  <c r="T36" i="210"/>
  <c r="T47" i="210"/>
  <c r="T61" i="210"/>
  <c r="T19" i="211"/>
  <c r="T52" i="211"/>
  <c r="U21" i="216"/>
  <c r="T39" i="216"/>
  <c r="T44" i="216"/>
  <c r="T56" i="216"/>
  <c r="T24" i="217"/>
  <c r="T36" i="217"/>
  <c r="T48" i="217"/>
  <c r="P9" i="222"/>
  <c r="Q27" i="223"/>
  <c r="P9" i="225"/>
  <c r="P43" i="228"/>
  <c r="E9" i="233"/>
  <c r="T13" i="233"/>
  <c r="T54" i="234"/>
  <c r="U54" i="234"/>
  <c r="U49" i="236"/>
  <c r="T49" i="236"/>
  <c r="U57" i="236"/>
  <c r="T57" i="236"/>
  <c r="U49" i="238"/>
  <c r="T49" i="238"/>
  <c r="T46" i="240"/>
  <c r="U46" i="240"/>
  <c r="U17" i="242"/>
  <c r="T17" i="242"/>
  <c r="T46" i="244"/>
  <c r="U46" i="244"/>
  <c r="U28" i="245"/>
  <c r="T28" i="245"/>
  <c r="U37" i="245"/>
  <c r="T37" i="245"/>
  <c r="U56" i="245"/>
  <c r="T56" i="245"/>
  <c r="T13" i="247"/>
  <c r="U13" i="247"/>
  <c r="U32" i="251"/>
  <c r="T32" i="251"/>
  <c r="U25" i="252"/>
  <c r="T25" i="252"/>
  <c r="T12" i="258"/>
  <c r="U12" i="258"/>
  <c r="U31" i="258"/>
  <c r="T31" i="258"/>
  <c r="I62" i="234"/>
  <c r="S62" i="234" s="1"/>
  <c r="S58" i="234"/>
  <c r="U21" i="208"/>
  <c r="T24" i="208"/>
  <c r="T31" i="208"/>
  <c r="T37" i="208"/>
  <c r="P9" i="209"/>
  <c r="U29" i="209"/>
  <c r="P53" i="209"/>
  <c r="U19" i="210"/>
  <c r="T22" i="210"/>
  <c r="T35" i="211"/>
  <c r="T51" i="211"/>
  <c r="T15" i="212"/>
  <c r="T21" i="212"/>
  <c r="T28" i="212"/>
  <c r="U45" i="212"/>
  <c r="T47" i="212"/>
  <c r="T26" i="213"/>
  <c r="T39" i="213"/>
  <c r="Q59" i="213"/>
  <c r="U30" i="214"/>
  <c r="P53" i="214"/>
  <c r="T25" i="215"/>
  <c r="U33" i="215"/>
  <c r="T20" i="216"/>
  <c r="T31" i="216"/>
  <c r="T50" i="216"/>
  <c r="T23" i="217"/>
  <c r="T45" i="217"/>
  <c r="T47" i="217"/>
  <c r="T18" i="218"/>
  <c r="E43" i="218"/>
  <c r="T34" i="219"/>
  <c r="T45" i="219"/>
  <c r="T51" i="219"/>
  <c r="T56" i="219"/>
  <c r="T60" i="219"/>
  <c r="T17" i="220"/>
  <c r="T40" i="220"/>
  <c r="T48" i="220"/>
  <c r="T12" i="221"/>
  <c r="T18" i="221"/>
  <c r="T26" i="221"/>
  <c r="T31" i="221"/>
  <c r="T49" i="221"/>
  <c r="T11" i="222"/>
  <c r="T19" i="222"/>
  <c r="U24" i="222"/>
  <c r="T55" i="222"/>
  <c r="T14" i="223"/>
  <c r="T22" i="223"/>
  <c r="T30" i="223"/>
  <c r="T10" i="224"/>
  <c r="T17" i="224"/>
  <c r="T41" i="224"/>
  <c r="T49" i="224"/>
  <c r="T11" i="225"/>
  <c r="T19" i="225"/>
  <c r="T33" i="225"/>
  <c r="Q53" i="225"/>
  <c r="T13" i="226"/>
  <c r="T21" i="226"/>
  <c r="T51" i="226"/>
  <c r="P9" i="227"/>
  <c r="T16" i="227"/>
  <c r="U25" i="227"/>
  <c r="T34" i="227"/>
  <c r="U11" i="228"/>
  <c r="T14" i="228"/>
  <c r="T31" i="228"/>
  <c r="T39" i="228"/>
  <c r="T46" i="228"/>
  <c r="Q27" i="229"/>
  <c r="T29" i="229"/>
  <c r="U34" i="229"/>
  <c r="T37" i="229"/>
  <c r="T17" i="230"/>
  <c r="T25" i="230"/>
  <c r="T39" i="230"/>
  <c r="U14" i="231"/>
  <c r="U35" i="231"/>
  <c r="T51" i="231"/>
  <c r="U17" i="232"/>
  <c r="T20" i="232"/>
  <c r="U32" i="232"/>
  <c r="T35" i="232"/>
  <c r="T57" i="232"/>
  <c r="Q59" i="232"/>
  <c r="U13" i="233"/>
  <c r="T21" i="233"/>
  <c r="T61" i="233"/>
  <c r="U61" i="233"/>
  <c r="U20" i="234"/>
  <c r="T20" i="234"/>
  <c r="P43" i="234"/>
  <c r="T11" i="236"/>
  <c r="U11" i="236"/>
  <c r="U26" i="236"/>
  <c r="T26" i="236"/>
  <c r="T55" i="236"/>
  <c r="T35" i="237"/>
  <c r="U35" i="237"/>
  <c r="U41" i="237"/>
  <c r="T41" i="237"/>
  <c r="T57" i="238"/>
  <c r="U57" i="238"/>
  <c r="U60" i="238"/>
  <c r="T60" i="238"/>
  <c r="U36" i="239"/>
  <c r="T36" i="239"/>
  <c r="U61" i="239"/>
  <c r="T61" i="239"/>
  <c r="U25" i="240"/>
  <c r="T25" i="240"/>
  <c r="T15" i="241"/>
  <c r="U15" i="241"/>
  <c r="T29" i="241"/>
  <c r="U29" i="241"/>
  <c r="T25" i="242"/>
  <c r="U25" i="242"/>
  <c r="U22" i="244"/>
  <c r="T22" i="244"/>
  <c r="U45" i="247"/>
  <c r="T45" i="247"/>
  <c r="U32" i="255"/>
  <c r="T32" i="255"/>
  <c r="U37" i="256"/>
  <c r="T37" i="256"/>
  <c r="U57" i="256"/>
  <c r="T57" i="256"/>
  <c r="U35" i="257"/>
  <c r="T35" i="257"/>
  <c r="U55" i="257"/>
  <c r="T55" i="257"/>
  <c r="T56" i="207"/>
  <c r="T61" i="207"/>
  <c r="T20" i="208"/>
  <c r="T30" i="208"/>
  <c r="T50" i="208"/>
  <c r="Q59" i="208"/>
  <c r="T11" i="209"/>
  <c r="U24" i="209"/>
  <c r="Q53" i="209"/>
  <c r="T55" i="209"/>
  <c r="T60" i="209"/>
  <c r="T18" i="210"/>
  <c r="U15" i="211"/>
  <c r="T18" i="211"/>
  <c r="T34" i="211"/>
  <c r="T50" i="211"/>
  <c r="T14" i="212"/>
  <c r="T34" i="212"/>
  <c r="P43" i="212"/>
  <c r="T46" i="212"/>
  <c r="P43" i="213"/>
  <c r="T49" i="213"/>
  <c r="T21" i="214"/>
  <c r="Q53" i="214"/>
  <c r="T55" i="214"/>
  <c r="T22" i="215"/>
  <c r="Q43" i="215"/>
  <c r="T19" i="216"/>
  <c r="T26" i="216"/>
  <c r="U45" i="216"/>
  <c r="T55" i="216"/>
  <c r="T35" i="217"/>
  <c r="U22" i="218"/>
  <c r="T25" i="218"/>
  <c r="T48" i="218"/>
  <c r="T12" i="219"/>
  <c r="U61" i="221"/>
  <c r="T16" i="224"/>
  <c r="T26" i="224"/>
  <c r="T48" i="224"/>
  <c r="T54" i="224"/>
  <c r="T18" i="225"/>
  <c r="T26" i="225"/>
  <c r="T32" i="225"/>
  <c r="T40" i="225"/>
  <c r="U47" i="226"/>
  <c r="T61" i="227"/>
  <c r="Q27" i="228"/>
  <c r="T32" i="228"/>
  <c r="U11" i="229"/>
  <c r="U19" i="229"/>
  <c r="U50" i="229"/>
  <c r="U35" i="230"/>
  <c r="T51" i="230"/>
  <c r="U22" i="231"/>
  <c r="P59" i="231"/>
  <c r="U25" i="232"/>
  <c r="T46" i="232"/>
  <c r="T56" i="232"/>
  <c r="T61" i="232"/>
  <c r="T34" i="233"/>
  <c r="T49" i="234"/>
  <c r="U49" i="234"/>
  <c r="U17" i="235"/>
  <c r="T17" i="235"/>
  <c r="U40" i="235"/>
  <c r="T23" i="236"/>
  <c r="U23" i="236"/>
  <c r="T40" i="236"/>
  <c r="Q9" i="237"/>
  <c r="T55" i="237"/>
  <c r="U55" i="237"/>
  <c r="U19" i="238"/>
  <c r="T19" i="238"/>
  <c r="U22" i="239"/>
  <c r="T22" i="239"/>
  <c r="U50" i="239"/>
  <c r="T50" i="239"/>
  <c r="T61" i="241"/>
  <c r="U61" i="241"/>
  <c r="T10" i="242"/>
  <c r="U10" i="242"/>
  <c r="U44" i="243"/>
  <c r="T44" i="243"/>
  <c r="U51" i="245"/>
  <c r="T51" i="245"/>
  <c r="U61" i="248"/>
  <c r="T61" i="248"/>
  <c r="U35" i="250"/>
  <c r="T35" i="250"/>
  <c r="U28" i="253"/>
  <c r="T28" i="253"/>
  <c r="T22" i="255"/>
  <c r="U22" i="255"/>
  <c r="U23" i="256"/>
  <c r="T23" i="256"/>
  <c r="U46" i="207"/>
  <c r="P43" i="208"/>
  <c r="T10" i="210"/>
  <c r="T14" i="211"/>
  <c r="P27" i="211"/>
  <c r="T33" i="211"/>
  <c r="E59" i="212"/>
  <c r="T46" i="213"/>
  <c r="U35" i="214"/>
  <c r="T38" i="215"/>
  <c r="E59" i="215"/>
  <c r="U59" i="215" s="1"/>
  <c r="U49" i="216"/>
  <c r="Q53" i="218"/>
  <c r="P53" i="219"/>
  <c r="P53" i="221"/>
  <c r="T23" i="222"/>
  <c r="T52" i="222"/>
  <c r="E53" i="223"/>
  <c r="U53" i="223" s="1"/>
  <c r="U36" i="225"/>
  <c r="U30" i="232"/>
  <c r="Q53" i="232"/>
  <c r="T55" i="232"/>
  <c r="T25" i="233"/>
  <c r="U32" i="233"/>
  <c r="U46" i="233"/>
  <c r="T56" i="235"/>
  <c r="U56" i="235"/>
  <c r="U36" i="238"/>
  <c r="T36" i="238"/>
  <c r="T16" i="239"/>
  <c r="U16" i="239"/>
  <c r="U15" i="244"/>
  <c r="T15" i="244"/>
  <c r="U22" i="245"/>
  <c r="T22" i="245"/>
  <c r="U46" i="248"/>
  <c r="T46" i="248"/>
  <c r="U18" i="251"/>
  <c r="T18" i="251"/>
  <c r="Q9" i="252"/>
  <c r="U19" i="255"/>
  <c r="T19" i="255"/>
  <c r="P53" i="211"/>
  <c r="U32" i="215"/>
  <c r="Q53" i="221"/>
  <c r="T32" i="222"/>
  <c r="T45" i="225"/>
  <c r="Q53" i="227"/>
  <c r="Q59" i="228"/>
  <c r="P53" i="231"/>
  <c r="E59" i="233"/>
  <c r="U60" i="233"/>
  <c r="T60" i="233"/>
  <c r="U33" i="234"/>
  <c r="T33" i="234"/>
  <c r="U26" i="235"/>
  <c r="T26" i="235"/>
  <c r="U35" i="236"/>
  <c r="T35" i="236"/>
  <c r="U15" i="237"/>
  <c r="T15" i="237"/>
  <c r="U34" i="237"/>
  <c r="T34" i="237"/>
  <c r="U56" i="238"/>
  <c r="T56" i="238"/>
  <c r="T29" i="239"/>
  <c r="U29" i="239"/>
  <c r="T57" i="239"/>
  <c r="U57" i="239"/>
  <c r="U28" i="241"/>
  <c r="T28" i="241"/>
  <c r="T36" i="241"/>
  <c r="U36" i="241"/>
  <c r="U24" i="242"/>
  <c r="T24" i="242"/>
  <c r="T35" i="243"/>
  <c r="T38" i="243"/>
  <c r="U38" i="243"/>
  <c r="U35" i="244"/>
  <c r="T35" i="244"/>
  <c r="U61" i="244"/>
  <c r="T61" i="244"/>
  <c r="U10" i="245"/>
  <c r="T10" i="245"/>
  <c r="U47" i="246"/>
  <c r="T47" i="246"/>
  <c r="U18" i="249"/>
  <c r="T18" i="249"/>
  <c r="U24" i="249"/>
  <c r="T24" i="249"/>
  <c r="P9" i="251"/>
  <c r="T10" i="251"/>
  <c r="P9" i="255"/>
  <c r="T10" i="255"/>
  <c r="Q27" i="234"/>
  <c r="U23" i="235"/>
  <c r="U13" i="236"/>
  <c r="U44" i="236"/>
  <c r="T32" i="237"/>
  <c r="E9" i="239"/>
  <c r="E53" i="239"/>
  <c r="U53" i="239" s="1"/>
  <c r="U32" i="240"/>
  <c r="U13" i="241"/>
  <c r="U14" i="245"/>
  <c r="T14" i="245"/>
  <c r="U35" i="245"/>
  <c r="E59" i="246"/>
  <c r="U60" i="246"/>
  <c r="U23" i="247"/>
  <c r="P9" i="250"/>
  <c r="P27" i="251"/>
  <c r="U29" i="253"/>
  <c r="T29" i="253"/>
  <c r="U60" i="253"/>
  <c r="T60" i="253"/>
  <c r="U38" i="255"/>
  <c r="T38" i="255"/>
  <c r="U24" i="256"/>
  <c r="T24" i="256"/>
  <c r="U56" i="257"/>
  <c r="T56" i="257"/>
  <c r="U32" i="258"/>
  <c r="T32" i="258"/>
  <c r="S9" i="231"/>
  <c r="I8" i="231"/>
  <c r="E53" i="233"/>
  <c r="T53" i="233" s="1"/>
  <c r="U11" i="234"/>
  <c r="U19" i="234"/>
  <c r="U46" i="234"/>
  <c r="U13" i="235"/>
  <c r="T41" i="235"/>
  <c r="Q59" i="235"/>
  <c r="T61" i="235"/>
  <c r="T22" i="236"/>
  <c r="Q53" i="236"/>
  <c r="U52" i="237"/>
  <c r="Q9" i="238"/>
  <c r="T11" i="238"/>
  <c r="T28" i="238"/>
  <c r="U32" i="238"/>
  <c r="U30" i="239"/>
  <c r="T17" i="240"/>
  <c r="T38" i="240"/>
  <c r="Q59" i="240"/>
  <c r="T30" i="241"/>
  <c r="T35" i="241"/>
  <c r="Q59" i="242"/>
  <c r="T56" i="243"/>
  <c r="U13" i="244"/>
  <c r="T45" i="244"/>
  <c r="T35" i="245"/>
  <c r="T46" i="245"/>
  <c r="U46" i="245"/>
  <c r="P53" i="245"/>
  <c r="T12" i="246"/>
  <c r="T41" i="246"/>
  <c r="U46" i="246"/>
  <c r="U50" i="246"/>
  <c r="U20" i="247"/>
  <c r="T20" i="247"/>
  <c r="U50" i="247"/>
  <c r="T19" i="248"/>
  <c r="U36" i="248"/>
  <c r="T36" i="248"/>
  <c r="U40" i="249"/>
  <c r="U47" i="249"/>
  <c r="U51" i="249"/>
  <c r="T51" i="249"/>
  <c r="P59" i="249"/>
  <c r="Q9" i="250"/>
  <c r="U34" i="250"/>
  <c r="T38" i="250"/>
  <c r="U38" i="250"/>
  <c r="U54" i="250"/>
  <c r="T12" i="251"/>
  <c r="P43" i="251"/>
  <c r="U24" i="252"/>
  <c r="E59" i="252"/>
  <c r="T60" i="252"/>
  <c r="U15" i="253"/>
  <c r="T15" i="253"/>
  <c r="P59" i="253"/>
  <c r="T29" i="254"/>
  <c r="U29" i="254"/>
  <c r="U25" i="255"/>
  <c r="T25" i="255"/>
  <c r="T35" i="255"/>
  <c r="U35" i="255"/>
  <c r="T40" i="256"/>
  <c r="U40" i="256"/>
  <c r="U19" i="258"/>
  <c r="T19" i="258"/>
  <c r="U47" i="258"/>
  <c r="T47" i="258"/>
  <c r="I62" i="253"/>
  <c r="S62" i="253" s="1"/>
  <c r="S58" i="253"/>
  <c r="T44" i="233"/>
  <c r="T16" i="234"/>
  <c r="T24" i="234"/>
  <c r="T29" i="234"/>
  <c r="T38" i="234"/>
  <c r="T20" i="235"/>
  <c r="E27" i="235"/>
  <c r="T39" i="235"/>
  <c r="T47" i="235"/>
  <c r="Q27" i="236"/>
  <c r="T33" i="236"/>
  <c r="T52" i="236"/>
  <c r="T54" i="236"/>
  <c r="U10" i="237"/>
  <c r="T12" i="237"/>
  <c r="T20" i="237"/>
  <c r="U22" i="238"/>
  <c r="T35" i="238"/>
  <c r="T40" i="238"/>
  <c r="U44" i="238"/>
  <c r="T51" i="238"/>
  <c r="T25" i="239"/>
  <c r="U32" i="239"/>
  <c r="T52" i="239"/>
  <c r="E9" i="240"/>
  <c r="T13" i="240"/>
  <c r="T15" i="240"/>
  <c r="T22" i="240"/>
  <c r="U29" i="240"/>
  <c r="T36" i="240"/>
  <c r="T56" i="240"/>
  <c r="T60" i="240"/>
  <c r="T22" i="241"/>
  <c r="T31" i="241"/>
  <c r="U46" i="241"/>
  <c r="P59" i="241"/>
  <c r="U13" i="242"/>
  <c r="T29" i="242"/>
  <c r="U45" i="242"/>
  <c r="T60" i="242"/>
  <c r="U13" i="243"/>
  <c r="T15" i="243"/>
  <c r="U25" i="243"/>
  <c r="P59" i="243"/>
  <c r="T37" i="244"/>
  <c r="E59" i="244"/>
  <c r="T60" i="244"/>
  <c r="U14" i="246"/>
  <c r="U19" i="246"/>
  <c r="T19" i="246"/>
  <c r="T54" i="246"/>
  <c r="T57" i="246"/>
  <c r="P9" i="247"/>
  <c r="T36" i="247"/>
  <c r="U15" i="248"/>
  <c r="U44" i="248"/>
  <c r="T28" i="249"/>
  <c r="Q43" i="249"/>
  <c r="U57" i="249"/>
  <c r="T13" i="250"/>
  <c r="U25" i="250"/>
  <c r="T56" i="250"/>
  <c r="T15" i="251"/>
  <c r="U15" i="251"/>
  <c r="U23" i="251"/>
  <c r="T26" i="251"/>
  <c r="T26" i="252"/>
  <c r="T33" i="252"/>
  <c r="T46" i="252"/>
  <c r="U14" i="253"/>
  <c r="T14" i="253"/>
  <c r="U48" i="253"/>
  <c r="U13" i="254"/>
  <c r="U21" i="254"/>
  <c r="T21" i="254"/>
  <c r="E27" i="254"/>
  <c r="E43" i="254"/>
  <c r="U43" i="254" s="1"/>
  <c r="T49" i="254"/>
  <c r="U51" i="256"/>
  <c r="T51" i="256"/>
  <c r="U39" i="258"/>
  <c r="T39" i="258"/>
  <c r="T57" i="233"/>
  <c r="U29" i="234"/>
  <c r="T32" i="234"/>
  <c r="T50" i="234"/>
  <c r="Q59" i="234"/>
  <c r="U59" i="234" s="1"/>
  <c r="U11" i="235"/>
  <c r="T32" i="235"/>
  <c r="U30" i="236"/>
  <c r="T39" i="236"/>
  <c r="T44" i="236"/>
  <c r="E59" i="236"/>
  <c r="T59" i="236" s="1"/>
  <c r="U30" i="237"/>
  <c r="T49" i="237"/>
  <c r="P53" i="237"/>
  <c r="U14" i="238"/>
  <c r="U45" i="238"/>
  <c r="T17" i="239"/>
  <c r="T38" i="239"/>
  <c r="U30" i="240"/>
  <c r="T10" i="241"/>
  <c r="U14" i="241"/>
  <c r="U17" i="241"/>
  <c r="T25" i="241"/>
  <c r="U32" i="241"/>
  <c r="U38" i="241"/>
  <c r="T19" i="242"/>
  <c r="U44" i="242"/>
  <c r="T44" i="242"/>
  <c r="T46" i="242"/>
  <c r="U60" i="242"/>
  <c r="U30" i="243"/>
  <c r="U24" i="244"/>
  <c r="U52" i="245"/>
  <c r="T24" i="246"/>
  <c r="T36" i="246"/>
  <c r="U12" i="247"/>
  <c r="T12" i="247"/>
  <c r="T31" i="247"/>
  <c r="U31" i="247"/>
  <c r="U45" i="248"/>
  <c r="T45" i="248"/>
  <c r="T15" i="249"/>
  <c r="T45" i="249"/>
  <c r="U17" i="250"/>
  <c r="T20" i="250"/>
  <c r="U41" i="250"/>
  <c r="T50" i="250"/>
  <c r="T19" i="251"/>
  <c r="T47" i="251"/>
  <c r="U17" i="252"/>
  <c r="T21" i="252"/>
  <c r="U21" i="252"/>
  <c r="T11" i="253"/>
  <c r="U11" i="253"/>
  <c r="P9" i="254"/>
  <c r="U31" i="255"/>
  <c r="T31" i="255"/>
  <c r="U39" i="255"/>
  <c r="T39" i="255"/>
  <c r="U36" i="256"/>
  <c r="T36" i="256"/>
  <c r="T48" i="256"/>
  <c r="U48" i="256"/>
  <c r="T13" i="257"/>
  <c r="U26" i="258"/>
  <c r="T26" i="258"/>
  <c r="P53" i="240"/>
  <c r="U36" i="242"/>
  <c r="T36" i="242"/>
  <c r="T38" i="244"/>
  <c r="U38" i="244"/>
  <c r="P59" i="250"/>
  <c r="U31" i="251"/>
  <c r="T31" i="251"/>
  <c r="U18" i="252"/>
  <c r="T18" i="252"/>
  <c r="U22" i="253"/>
  <c r="T22" i="253"/>
  <c r="U35" i="253"/>
  <c r="T35" i="253"/>
  <c r="Q9" i="254"/>
  <c r="U18" i="255"/>
  <c r="T18" i="255"/>
  <c r="U26" i="255"/>
  <c r="T26" i="255"/>
  <c r="T20" i="258"/>
  <c r="U20" i="258"/>
  <c r="U48" i="258"/>
  <c r="T48" i="258"/>
  <c r="R9" i="251"/>
  <c r="H8" i="251"/>
  <c r="I58" i="245"/>
  <c r="S8" i="245"/>
  <c r="R9" i="239"/>
  <c r="H8" i="239"/>
  <c r="P53" i="238"/>
  <c r="T45" i="239"/>
  <c r="Q43" i="240"/>
  <c r="U59" i="242"/>
  <c r="T59" i="242"/>
  <c r="T14" i="244"/>
  <c r="T32" i="249"/>
  <c r="U11" i="251"/>
  <c r="T11" i="251"/>
  <c r="U61" i="252"/>
  <c r="T61" i="252"/>
  <c r="T19" i="253"/>
  <c r="U19" i="253"/>
  <c r="T32" i="253"/>
  <c r="Q9" i="256"/>
  <c r="U16" i="256"/>
  <c r="T16" i="256"/>
  <c r="U44" i="256"/>
  <c r="T44" i="256"/>
  <c r="E9" i="258"/>
  <c r="U38" i="258"/>
  <c r="T38" i="258"/>
  <c r="R9" i="255"/>
  <c r="H8" i="255"/>
  <c r="R9" i="243"/>
  <c r="H8" i="243"/>
  <c r="U46" i="255"/>
  <c r="Q53" i="256"/>
  <c r="P9" i="257"/>
  <c r="U13" i="257"/>
  <c r="H58" i="77"/>
  <c r="U31" i="242"/>
  <c r="T52" i="242"/>
  <c r="U17" i="243"/>
  <c r="U10" i="244"/>
  <c r="T30" i="244"/>
  <c r="U47" i="244"/>
  <c r="P59" i="244"/>
  <c r="U17" i="245"/>
  <c r="T28" i="247"/>
  <c r="T13" i="248"/>
  <c r="U20" i="248"/>
  <c r="P43" i="248"/>
  <c r="U11" i="249"/>
  <c r="U19" i="249"/>
  <c r="U32" i="249"/>
  <c r="U10" i="250"/>
  <c r="U46" i="250"/>
  <c r="P53" i="250"/>
  <c r="E9" i="251"/>
  <c r="E9" i="252"/>
  <c r="U32" i="252"/>
  <c r="U49" i="252"/>
  <c r="U32" i="253"/>
  <c r="U32" i="254"/>
  <c r="E9" i="255"/>
  <c r="T14" i="255"/>
  <c r="Q27" i="255"/>
  <c r="U45" i="255"/>
  <c r="U51" i="255"/>
  <c r="T32" i="256"/>
  <c r="P59" i="256"/>
  <c r="U10" i="257"/>
  <c r="U32" i="257"/>
  <c r="P53" i="257"/>
  <c r="S8" i="258"/>
  <c r="P27" i="258"/>
  <c r="U41" i="258"/>
  <c r="U54" i="258"/>
  <c r="S58" i="258"/>
  <c r="H8" i="253"/>
  <c r="H8" i="245"/>
  <c r="C8" i="217"/>
  <c r="C58" i="217" s="1"/>
  <c r="C62" i="217" s="1"/>
  <c r="B8" i="196"/>
  <c r="B58" i="196" s="1"/>
  <c r="B62" i="196" s="1"/>
  <c r="K8" i="196"/>
  <c r="K58" i="196" s="1"/>
  <c r="K62" i="196" s="1"/>
  <c r="J8" i="183"/>
  <c r="J58" i="183" s="1"/>
  <c r="J62" i="183" s="1"/>
  <c r="D8" i="142"/>
  <c r="D58" i="142" s="1"/>
  <c r="D62" i="142" s="1"/>
  <c r="M8" i="142"/>
  <c r="M58" i="142" s="1"/>
  <c r="M62" i="142" s="1"/>
  <c r="B8" i="140"/>
  <c r="B58" i="140" s="1"/>
  <c r="B62" i="140" s="1"/>
  <c r="K8" i="140"/>
  <c r="K58" i="140" s="1"/>
  <c r="K62" i="140" s="1"/>
  <c r="D8" i="110"/>
  <c r="D58" i="110" s="1"/>
  <c r="D62" i="110" s="1"/>
  <c r="M8" i="110"/>
  <c r="M58" i="110" s="1"/>
  <c r="M62" i="110" s="1"/>
  <c r="B8" i="108"/>
  <c r="B58" i="108" s="1"/>
  <c r="B62" i="108" s="1"/>
  <c r="K8" i="108"/>
  <c r="K58" i="108" s="1"/>
  <c r="K62" i="108" s="1"/>
  <c r="W58" i="224"/>
  <c r="W62" i="224" s="1"/>
  <c r="W58" i="24"/>
  <c r="W62" i="24" s="1"/>
  <c r="W58" i="3"/>
  <c r="W62" i="3" s="1"/>
  <c r="P9" i="253"/>
  <c r="Q9" i="255"/>
  <c r="P9" i="258"/>
  <c r="T30" i="258"/>
  <c r="H8" i="256"/>
  <c r="H8" i="252"/>
  <c r="S9" i="220"/>
  <c r="I8" i="220"/>
  <c r="E53" i="242"/>
  <c r="T53" i="242" s="1"/>
  <c r="U10" i="243"/>
  <c r="Q59" i="243"/>
  <c r="U32" i="244"/>
  <c r="T30" i="245"/>
  <c r="P53" i="248"/>
  <c r="U30" i="249"/>
  <c r="U30" i="250"/>
  <c r="U32" i="250"/>
  <c r="U13" i="252"/>
  <c r="Q9" i="253"/>
  <c r="Q53" i="253"/>
  <c r="T13" i="255"/>
  <c r="T10" i="256"/>
  <c r="U10" i="258"/>
  <c r="U30" i="258"/>
  <c r="I8" i="162"/>
  <c r="C8" i="145"/>
  <c r="C58" i="145" s="1"/>
  <c r="C62" i="145" s="1"/>
  <c r="L8" i="145"/>
  <c r="L58" i="145" s="1"/>
  <c r="L62" i="145" s="1"/>
  <c r="C8" i="121"/>
  <c r="C58" i="121" s="1"/>
  <c r="C62" i="121" s="1"/>
  <c r="L8" i="121"/>
  <c r="L58" i="121" s="1"/>
  <c r="L62" i="121" s="1"/>
  <c r="P9" i="246"/>
  <c r="U32" i="246"/>
  <c r="E9" i="248"/>
  <c r="U13" i="251"/>
  <c r="T12" i="252"/>
  <c r="U30" i="253"/>
  <c r="E9" i="254"/>
  <c r="U30" i="254"/>
  <c r="U23" i="255"/>
  <c r="P9" i="256"/>
  <c r="U19" i="256"/>
  <c r="U52" i="257"/>
  <c r="F58" i="232"/>
  <c r="F62" i="232" s="1"/>
  <c r="C58" i="231"/>
  <c r="C62" i="231" s="1"/>
  <c r="F8" i="227"/>
  <c r="F58" i="227" s="1"/>
  <c r="F62" i="227" s="1"/>
  <c r="N8" i="227"/>
  <c r="N58" i="227" s="1"/>
  <c r="N62" i="227" s="1"/>
  <c r="J8" i="207"/>
  <c r="J58" i="207" s="1"/>
  <c r="J62" i="207" s="1"/>
  <c r="J8" i="191"/>
  <c r="J58" i="191" s="1"/>
  <c r="J62" i="191" s="1"/>
  <c r="J8" i="167"/>
  <c r="J58" i="167" s="1"/>
  <c r="J62" i="167" s="1"/>
  <c r="Q59" i="258"/>
  <c r="I8" i="255"/>
  <c r="I8" i="251"/>
  <c r="I8" i="247"/>
  <c r="I8" i="243"/>
  <c r="I8" i="239"/>
  <c r="B8" i="228"/>
  <c r="B58" i="228" s="1"/>
  <c r="B62" i="228" s="1"/>
  <c r="K8" i="228"/>
  <c r="K58" i="228" s="1"/>
  <c r="K62" i="228" s="1"/>
  <c r="F8" i="211"/>
  <c r="F58" i="211" s="1"/>
  <c r="F62" i="211" s="1"/>
  <c r="N8" i="211"/>
  <c r="N58" i="211" s="1"/>
  <c r="N62" i="211" s="1"/>
  <c r="D8" i="182"/>
  <c r="D58" i="182" s="1"/>
  <c r="D62" i="182" s="1"/>
  <c r="M8" i="182"/>
  <c r="M58" i="182" s="1"/>
  <c r="M62" i="182" s="1"/>
  <c r="I8" i="178"/>
  <c r="B8" i="164"/>
  <c r="B58" i="164" s="1"/>
  <c r="B62" i="164" s="1"/>
  <c r="K8" i="164"/>
  <c r="K58" i="164" s="1"/>
  <c r="K62" i="164" s="1"/>
  <c r="H8" i="258"/>
  <c r="H8" i="254"/>
  <c r="H8" i="250"/>
  <c r="H8" i="246"/>
  <c r="H8" i="242"/>
  <c r="H8" i="238"/>
  <c r="H8" i="223"/>
  <c r="B8" i="212"/>
  <c r="B58" i="212" s="1"/>
  <c r="B62" i="212" s="1"/>
  <c r="K8" i="212"/>
  <c r="K58" i="212" s="1"/>
  <c r="K62" i="212" s="1"/>
  <c r="C8" i="201"/>
  <c r="C58" i="201" s="1"/>
  <c r="C62" i="201" s="1"/>
  <c r="F8" i="195"/>
  <c r="F58" i="195" s="1"/>
  <c r="F62" i="195" s="1"/>
  <c r="N8" i="195"/>
  <c r="N58" i="195" s="1"/>
  <c r="N62" i="195" s="1"/>
  <c r="J8" i="159"/>
  <c r="J58" i="159" s="1"/>
  <c r="J62" i="159" s="1"/>
  <c r="F8" i="131"/>
  <c r="F58" i="131" s="1"/>
  <c r="F62" i="131" s="1"/>
  <c r="N8" i="131"/>
  <c r="N58" i="131" s="1"/>
  <c r="N62" i="131" s="1"/>
  <c r="B8" i="116"/>
  <c r="B58" i="116" s="1"/>
  <c r="B62" i="116" s="1"/>
  <c r="K8" i="116"/>
  <c r="K58" i="116" s="1"/>
  <c r="K62" i="116" s="1"/>
  <c r="H8" i="231"/>
  <c r="C8" i="225"/>
  <c r="C58" i="225" s="1"/>
  <c r="C62" i="225" s="1"/>
  <c r="C8" i="209"/>
  <c r="C58" i="209" s="1"/>
  <c r="C62" i="209" s="1"/>
  <c r="C8" i="193"/>
  <c r="C58" i="193" s="1"/>
  <c r="C62" i="193" s="1"/>
  <c r="B8" i="172"/>
  <c r="B58" i="172" s="1"/>
  <c r="B62" i="172" s="1"/>
  <c r="C8" i="129"/>
  <c r="C58" i="129" s="1"/>
  <c r="C62" i="129" s="1"/>
  <c r="L8" i="129"/>
  <c r="L58" i="129" s="1"/>
  <c r="L62" i="129" s="1"/>
  <c r="D8" i="126"/>
  <c r="D58" i="126" s="1"/>
  <c r="D62" i="126" s="1"/>
  <c r="M8" i="126"/>
  <c r="M58" i="126" s="1"/>
  <c r="M62" i="126" s="1"/>
  <c r="B8" i="124"/>
  <c r="B58" i="124" s="1"/>
  <c r="B62" i="124" s="1"/>
  <c r="K8" i="124"/>
  <c r="K58" i="124" s="1"/>
  <c r="K62" i="124" s="1"/>
  <c r="C58" i="119"/>
  <c r="C62" i="119" s="1"/>
  <c r="B58" i="68"/>
  <c r="B62" i="68" s="1"/>
  <c r="F8" i="235"/>
  <c r="F58" i="235" s="1"/>
  <c r="F62" i="235" s="1"/>
  <c r="N8" i="235"/>
  <c r="N58" i="235" s="1"/>
  <c r="N62" i="235" s="1"/>
  <c r="B58" i="233"/>
  <c r="B62" i="233" s="1"/>
  <c r="B8" i="220"/>
  <c r="B58" i="220" s="1"/>
  <c r="B62" i="220" s="1"/>
  <c r="K8" i="220"/>
  <c r="K58" i="220" s="1"/>
  <c r="K62" i="220" s="1"/>
  <c r="I8" i="219"/>
  <c r="F8" i="219"/>
  <c r="F58" i="219" s="1"/>
  <c r="F62" i="219" s="1"/>
  <c r="N8" i="219"/>
  <c r="N58" i="219" s="1"/>
  <c r="N62" i="219" s="1"/>
  <c r="B8" i="204"/>
  <c r="B58" i="204" s="1"/>
  <c r="B62" i="204" s="1"/>
  <c r="K8" i="204"/>
  <c r="K58" i="204" s="1"/>
  <c r="K62" i="204" s="1"/>
  <c r="F8" i="203"/>
  <c r="F58" i="203" s="1"/>
  <c r="F62" i="203" s="1"/>
  <c r="N8" i="203"/>
  <c r="N58" i="203" s="1"/>
  <c r="N62" i="203" s="1"/>
  <c r="B8" i="188"/>
  <c r="B58" i="188" s="1"/>
  <c r="B62" i="188" s="1"/>
  <c r="K8" i="188"/>
  <c r="K58" i="188" s="1"/>
  <c r="K62" i="188" s="1"/>
  <c r="F8" i="187"/>
  <c r="F58" i="187" s="1"/>
  <c r="F62" i="187" s="1"/>
  <c r="N8" i="187"/>
  <c r="N58" i="187" s="1"/>
  <c r="N62" i="187" s="1"/>
  <c r="F8" i="171"/>
  <c r="F58" i="171" s="1"/>
  <c r="F62" i="171" s="1"/>
  <c r="N8" i="171"/>
  <c r="N58" i="171" s="1"/>
  <c r="N62" i="171" s="1"/>
  <c r="C8" i="137"/>
  <c r="C58" i="137" s="1"/>
  <c r="C62" i="137" s="1"/>
  <c r="L8" i="137"/>
  <c r="L58" i="137" s="1"/>
  <c r="L62" i="137" s="1"/>
  <c r="D8" i="134"/>
  <c r="D58" i="134" s="1"/>
  <c r="D62" i="134" s="1"/>
  <c r="M8" i="134"/>
  <c r="M58" i="134" s="1"/>
  <c r="M62" i="134" s="1"/>
  <c r="B8" i="132"/>
  <c r="B58" i="132" s="1"/>
  <c r="B62" i="132" s="1"/>
  <c r="K8" i="132"/>
  <c r="K58" i="132" s="1"/>
  <c r="K62" i="132" s="1"/>
  <c r="K58" i="130"/>
  <c r="K62" i="130" s="1"/>
  <c r="C8" i="153"/>
  <c r="C58" i="153" s="1"/>
  <c r="C62" i="153" s="1"/>
  <c r="L8" i="153"/>
  <c r="L58" i="153" s="1"/>
  <c r="L62" i="153" s="1"/>
  <c r="D8" i="150"/>
  <c r="D58" i="150" s="1"/>
  <c r="D62" i="150" s="1"/>
  <c r="M8" i="150"/>
  <c r="M58" i="150" s="1"/>
  <c r="M62" i="150" s="1"/>
  <c r="B8" i="148"/>
  <c r="B58" i="148" s="1"/>
  <c r="B62" i="148" s="1"/>
  <c r="K8" i="148"/>
  <c r="K58" i="148" s="1"/>
  <c r="K62" i="148" s="1"/>
  <c r="D8" i="102"/>
  <c r="D58" i="102" s="1"/>
  <c r="D62" i="102" s="1"/>
  <c r="M8" i="102"/>
  <c r="M58" i="102" s="1"/>
  <c r="M62" i="102" s="1"/>
  <c r="B8" i="180"/>
  <c r="B58" i="180" s="1"/>
  <c r="B62" i="180" s="1"/>
  <c r="C8" i="113"/>
  <c r="C58" i="113" s="1"/>
  <c r="C62" i="113" s="1"/>
  <c r="L8" i="113"/>
  <c r="L58" i="113" s="1"/>
  <c r="L62" i="113" s="1"/>
  <c r="J58" i="95"/>
  <c r="J62" i="95" s="1"/>
  <c r="I58" i="10"/>
  <c r="W58" i="90"/>
  <c r="W62" i="90" s="1"/>
  <c r="K58" i="114"/>
  <c r="K62" i="114" s="1"/>
  <c r="W58" i="146"/>
  <c r="W62" i="146" s="1"/>
  <c r="D58" i="62"/>
  <c r="D62" i="62" s="1"/>
  <c r="W58" i="170"/>
  <c r="W62" i="170" s="1"/>
  <c r="N58" i="3"/>
  <c r="N62" i="3" s="1"/>
  <c r="W58" i="35"/>
  <c r="W62" i="35" s="1"/>
  <c r="W58" i="19"/>
  <c r="W62" i="19" s="1"/>
  <c r="L58" i="49"/>
  <c r="L62" i="49" s="1"/>
  <c r="W58" i="143"/>
  <c r="W62" i="143" s="1"/>
  <c r="W58" i="50"/>
  <c r="W62" i="50" s="1"/>
  <c r="W58" i="43"/>
  <c r="W62" i="43" s="1"/>
  <c r="B58" i="44"/>
  <c r="B62" i="44" s="1"/>
  <c r="J58" i="31"/>
  <c r="J62" i="31" s="1"/>
  <c r="D58" i="22"/>
  <c r="D62" i="22" s="1"/>
  <c r="W58" i="239"/>
  <c r="W62" i="239" s="1"/>
  <c r="W58" i="227"/>
  <c r="W62" i="227" s="1"/>
  <c r="W58" i="191"/>
  <c r="W62" i="191" s="1"/>
  <c r="W58" i="175"/>
  <c r="W62" i="175" s="1"/>
  <c r="W58" i="156"/>
  <c r="W62" i="156" s="1"/>
  <c r="W58" i="155"/>
  <c r="W62" i="155" s="1"/>
  <c r="W58" i="83"/>
  <c r="W62" i="83" s="1"/>
  <c r="H58" i="21"/>
  <c r="I42" i="243"/>
  <c r="S42" i="243" s="1"/>
  <c r="H42" i="246"/>
  <c r="R42" i="246" s="1"/>
  <c r="I42" i="246"/>
  <c r="S42" i="246" s="1"/>
  <c r="W58" i="131"/>
  <c r="W62" i="131" s="1"/>
  <c r="W58" i="124"/>
  <c r="W62" i="124" s="1"/>
  <c r="W58" i="7"/>
  <c r="W62" i="7" s="1"/>
  <c r="W8" i="258"/>
  <c r="W58" i="258" s="1"/>
  <c r="W62" i="258" s="1"/>
  <c r="W8" i="254"/>
  <c r="W58" i="254" s="1"/>
  <c r="W62" i="254" s="1"/>
  <c r="W8" i="250"/>
  <c r="W58" i="250" s="1"/>
  <c r="W62" i="250" s="1"/>
  <c r="W8" i="246"/>
  <c r="W58" i="246" s="1"/>
  <c r="W62" i="246" s="1"/>
  <c r="W58" i="238"/>
  <c r="W62" i="238" s="1"/>
  <c r="W58" i="202"/>
  <c r="W62" i="202" s="1"/>
  <c r="W58" i="194"/>
  <c r="W62" i="194" s="1"/>
  <c r="W58" i="174"/>
  <c r="W62" i="174" s="1"/>
  <c r="W58" i="167"/>
  <c r="W62" i="167" s="1"/>
  <c r="W58" i="91"/>
  <c r="W62" i="91" s="1"/>
  <c r="J42" i="95"/>
  <c r="J42" i="87"/>
  <c r="J58" i="87" s="1"/>
  <c r="J62" i="87" s="1"/>
  <c r="D42" i="86"/>
  <c r="D58" i="86" s="1"/>
  <c r="D62" i="86" s="1"/>
  <c r="B42" i="68"/>
  <c r="J42" i="31"/>
  <c r="J42" i="23"/>
  <c r="J58" i="23" s="1"/>
  <c r="J62" i="23" s="1"/>
  <c r="J42" i="15"/>
  <c r="J58" i="15" s="1"/>
  <c r="J62" i="15" s="1"/>
  <c r="I42" i="10"/>
  <c r="S42" i="10" s="1"/>
  <c r="W42" i="191"/>
  <c r="W42" i="79"/>
  <c r="W58" i="79" s="1"/>
  <c r="W62" i="79" s="1"/>
  <c r="W42" i="55"/>
  <c r="W58" i="55" s="1"/>
  <c r="W62" i="55" s="1"/>
  <c r="W42" i="3"/>
  <c r="K42" i="130"/>
  <c r="C42" i="127"/>
  <c r="C58" i="127" s="1"/>
  <c r="C62" i="127" s="1"/>
  <c r="K42" i="122"/>
  <c r="K58" i="122" s="1"/>
  <c r="K62" i="122" s="1"/>
  <c r="C42" i="119"/>
  <c r="K42" i="114"/>
  <c r="C42" i="111"/>
  <c r="C58" i="111" s="1"/>
  <c r="C62" i="111" s="1"/>
  <c r="K42" i="106"/>
  <c r="K58" i="106" s="1"/>
  <c r="K62" i="106" s="1"/>
  <c r="C42" i="103"/>
  <c r="C58" i="103" s="1"/>
  <c r="C62" i="103" s="1"/>
  <c r="K42" i="98"/>
  <c r="K58" i="98" s="1"/>
  <c r="K62" i="98" s="1"/>
  <c r="C42" i="95"/>
  <c r="C58" i="95" s="1"/>
  <c r="C62" i="95" s="1"/>
  <c r="J42" i="71"/>
  <c r="J58" i="71" s="1"/>
  <c r="J62" i="71" s="1"/>
  <c r="D42" i="70"/>
  <c r="D58" i="70" s="1"/>
  <c r="D62" i="70" s="1"/>
  <c r="J42" i="55"/>
  <c r="J58" i="55" s="1"/>
  <c r="J62" i="55" s="1"/>
  <c r="L42" i="49"/>
  <c r="H42" i="37"/>
  <c r="R42" i="37" s="1"/>
  <c r="W42" i="227"/>
  <c r="W42" i="179"/>
  <c r="W58" i="179" s="1"/>
  <c r="W62" i="179" s="1"/>
  <c r="W42" i="123"/>
  <c r="W58" i="123" s="1"/>
  <c r="W62" i="123" s="1"/>
  <c r="W42" i="95"/>
  <c r="W58" i="95" s="1"/>
  <c r="W62" i="95" s="1"/>
  <c r="W42" i="91"/>
  <c r="W42" i="71"/>
  <c r="W58" i="71" s="1"/>
  <c r="W62" i="71" s="1"/>
  <c r="J42" i="79"/>
  <c r="J58" i="79" s="1"/>
  <c r="J62" i="79" s="1"/>
  <c r="D42" i="78"/>
  <c r="D58" i="78" s="1"/>
  <c r="D62" i="78" s="1"/>
  <c r="H42" i="77"/>
  <c r="R42" i="77" s="1"/>
  <c r="B42" i="44"/>
  <c r="D42" i="38"/>
  <c r="D58" i="38" s="1"/>
  <c r="D62" i="38" s="1"/>
  <c r="M42" i="38"/>
  <c r="M58" i="38" s="1"/>
  <c r="M62" i="38" s="1"/>
  <c r="H42" i="21"/>
  <c r="R42" i="21" s="1"/>
  <c r="D42" i="6"/>
  <c r="D58" i="6" s="1"/>
  <c r="D62" i="6" s="1"/>
  <c r="M42" i="6"/>
  <c r="M58" i="6" s="1"/>
  <c r="M62" i="6" s="1"/>
  <c r="F42" i="3"/>
  <c r="F58" i="3" s="1"/>
  <c r="F62" i="3" s="1"/>
  <c r="N42" i="3"/>
  <c r="W42" i="167"/>
  <c r="W42" i="115"/>
  <c r="W58" i="115" s="1"/>
  <c r="W62" i="115" s="1"/>
  <c r="W42" i="87"/>
  <c r="W58" i="87" s="1"/>
  <c r="W62" i="87" s="1"/>
  <c r="W42" i="39"/>
  <c r="W58" i="39" s="1"/>
  <c r="W62" i="39" s="1"/>
  <c r="W42" i="35"/>
  <c r="W42" i="11"/>
  <c r="W58" i="11" s="1"/>
  <c r="W62" i="11" s="1"/>
  <c r="B42" i="84"/>
  <c r="B58" i="84" s="1"/>
  <c r="B62" i="84" s="1"/>
  <c r="J42" i="63"/>
  <c r="J58" i="63" s="1"/>
  <c r="J62" i="63" s="1"/>
  <c r="D42" i="62"/>
  <c r="H42" i="45"/>
  <c r="R42" i="45" s="1"/>
  <c r="N42" i="35"/>
  <c r="N58" i="35" s="1"/>
  <c r="N62" i="35" s="1"/>
  <c r="D42" i="22"/>
  <c r="W42" i="207"/>
  <c r="W58" i="207" s="1"/>
  <c r="W62" i="207" s="1"/>
  <c r="W42" i="155"/>
  <c r="W42" i="151"/>
  <c r="W58" i="151" s="1"/>
  <c r="W62" i="151" s="1"/>
  <c r="W42" i="83"/>
  <c r="W42" i="19"/>
  <c r="J42" i="47"/>
  <c r="J58" i="47" s="1"/>
  <c r="J62" i="47" s="1"/>
  <c r="F42" i="45"/>
  <c r="F58" i="45" s="1"/>
  <c r="F62" i="45" s="1"/>
  <c r="D42" i="30"/>
  <c r="D58" i="30" s="1"/>
  <c r="D62" i="30" s="1"/>
  <c r="H42" i="29"/>
  <c r="R42" i="29" s="1"/>
  <c r="B42" i="28"/>
  <c r="B58" i="28" s="1"/>
  <c r="B62" i="28" s="1"/>
  <c r="F42" i="9"/>
  <c r="F58" i="9" s="1"/>
  <c r="F62" i="9" s="1"/>
  <c r="W42" i="239"/>
  <c r="W42" i="235"/>
  <c r="W58" i="235" s="1"/>
  <c r="W62" i="235" s="1"/>
  <c r="W42" i="210"/>
  <c r="W58" i="210" s="1"/>
  <c r="W62" i="210" s="1"/>
  <c r="W42" i="203"/>
  <c r="W58" i="203" s="1"/>
  <c r="W62" i="203" s="1"/>
  <c r="W42" i="182"/>
  <c r="W58" i="182" s="1"/>
  <c r="W62" i="182" s="1"/>
  <c r="W42" i="175"/>
  <c r="W42" i="171"/>
  <c r="W58" i="171" s="1"/>
  <c r="W62" i="171" s="1"/>
  <c r="W42" i="164"/>
  <c r="W58" i="164" s="1"/>
  <c r="W62" i="164" s="1"/>
  <c r="W42" i="150"/>
  <c r="W58" i="150" s="1"/>
  <c r="W62" i="150" s="1"/>
  <c r="W42" i="143"/>
  <c r="W42" i="119"/>
  <c r="W58" i="119" s="1"/>
  <c r="W62" i="119" s="1"/>
  <c r="W42" i="102"/>
  <c r="W58" i="102" s="1"/>
  <c r="W62" i="102" s="1"/>
  <c r="W42" i="99"/>
  <c r="W58" i="99" s="1"/>
  <c r="W62" i="99" s="1"/>
  <c r="W42" i="75"/>
  <c r="W58" i="75" s="1"/>
  <c r="W62" i="75" s="1"/>
  <c r="W42" i="72"/>
  <c r="W58" i="72" s="1"/>
  <c r="W62" i="72" s="1"/>
  <c r="W42" i="59"/>
  <c r="W58" i="59" s="1"/>
  <c r="W62" i="59" s="1"/>
  <c r="W42" i="50"/>
  <c r="W42" i="43"/>
  <c r="W42" i="32"/>
  <c r="W58" i="32" s="1"/>
  <c r="W62" i="32" s="1"/>
  <c r="W42" i="28"/>
  <c r="W58" i="28" s="1"/>
  <c r="W62" i="28" s="1"/>
  <c r="W42" i="7"/>
  <c r="W42" i="238"/>
  <c r="W42" i="234"/>
  <c r="W58" i="234" s="1"/>
  <c r="W62" i="234" s="1"/>
  <c r="W42" i="231"/>
  <c r="W58" i="231" s="1"/>
  <c r="W62" i="231" s="1"/>
  <c r="W42" i="224"/>
  <c r="W42" i="202"/>
  <c r="W42" i="195"/>
  <c r="W58" i="195" s="1"/>
  <c r="W62" i="195" s="1"/>
  <c r="W42" i="188"/>
  <c r="W58" i="188" s="1"/>
  <c r="W62" i="188" s="1"/>
  <c r="W42" i="174"/>
  <c r="W42" i="170"/>
  <c r="W42" i="163"/>
  <c r="W58" i="163" s="1"/>
  <c r="W62" i="163" s="1"/>
  <c r="W42" i="160"/>
  <c r="W58" i="160" s="1"/>
  <c r="W62" i="160" s="1"/>
  <c r="W42" i="156"/>
  <c r="W42" i="146"/>
  <c r="W42" i="139"/>
  <c r="W58" i="139" s="1"/>
  <c r="W62" i="139" s="1"/>
  <c r="W42" i="132"/>
  <c r="W58" i="132" s="1"/>
  <c r="W62" i="132" s="1"/>
  <c r="W42" i="108"/>
  <c r="W58" i="108" s="1"/>
  <c r="W62" i="108" s="1"/>
  <c r="W42" i="98"/>
  <c r="W58" i="98" s="1"/>
  <c r="W62" i="98" s="1"/>
  <c r="W42" i="84"/>
  <c r="W58" i="84" s="1"/>
  <c r="W62" i="84" s="1"/>
  <c r="W42" i="68"/>
  <c r="W58" i="68" s="1"/>
  <c r="W62" i="68" s="1"/>
  <c r="W42" i="31"/>
  <c r="W58" i="31" s="1"/>
  <c r="W62" i="31" s="1"/>
  <c r="W42" i="24"/>
  <c r="W42" i="15"/>
  <c r="W58" i="15" s="1"/>
  <c r="W62" i="15" s="1"/>
  <c r="J42" i="39"/>
  <c r="J58" i="39" s="1"/>
  <c r="J62" i="39" s="1"/>
  <c r="F42" i="37"/>
  <c r="F58" i="37" s="1"/>
  <c r="F62" i="37" s="1"/>
  <c r="D42" i="14"/>
  <c r="D58" i="14" s="1"/>
  <c r="D62" i="14" s="1"/>
  <c r="W42" i="230"/>
  <c r="W58" i="230" s="1"/>
  <c r="W62" i="230" s="1"/>
  <c r="W42" i="223"/>
  <c r="W58" i="223" s="1"/>
  <c r="W62" i="223" s="1"/>
  <c r="W42" i="194"/>
  <c r="W42" i="187"/>
  <c r="W58" i="187" s="1"/>
  <c r="W62" i="187" s="1"/>
  <c r="W42" i="159"/>
  <c r="W58" i="159" s="1"/>
  <c r="W62" i="159" s="1"/>
  <c r="W42" i="138"/>
  <c r="W58" i="138" s="1"/>
  <c r="W62" i="138" s="1"/>
  <c r="W42" i="131"/>
  <c r="W42" i="124"/>
  <c r="W42" i="114"/>
  <c r="W58" i="114" s="1"/>
  <c r="W62" i="114" s="1"/>
  <c r="W42" i="107"/>
  <c r="W58" i="107" s="1"/>
  <c r="W62" i="107" s="1"/>
  <c r="W42" i="90"/>
  <c r="W42" i="67"/>
  <c r="W58" i="67" s="1"/>
  <c r="W62" i="67" s="1"/>
  <c r="W42" i="64"/>
  <c r="W58" i="64" s="1"/>
  <c r="W62" i="64" s="1"/>
  <c r="W42" i="48"/>
  <c r="W58" i="48" s="1"/>
  <c r="W62" i="48" s="1"/>
  <c r="W42" i="34"/>
  <c r="W58" i="34" s="1"/>
  <c r="W62" i="34" s="1"/>
  <c r="W42" i="30"/>
  <c r="W58" i="30" s="1"/>
  <c r="W62" i="30" s="1"/>
  <c r="W42" i="23"/>
  <c r="W58" i="23" s="1"/>
  <c r="W62" i="23" s="1"/>
  <c r="W42" i="6"/>
  <c r="W58" i="6" s="1"/>
  <c r="W62" i="6" s="1"/>
  <c r="E53" i="1"/>
  <c r="Q9" i="3"/>
  <c r="P53" i="4"/>
  <c r="P42" i="4" s="1"/>
  <c r="E53" i="7"/>
  <c r="T54" i="7"/>
  <c r="E59" i="7"/>
  <c r="T60" i="7"/>
  <c r="P53" i="8"/>
  <c r="P42" i="8" s="1"/>
  <c r="P27" i="10"/>
  <c r="P43" i="10"/>
  <c r="P27" i="12"/>
  <c r="P8" i="12" s="1"/>
  <c r="P58" i="12" s="1"/>
  <c r="E9" i="13"/>
  <c r="T10" i="13"/>
  <c r="P27" i="13"/>
  <c r="Q9" i="14"/>
  <c r="U26" i="14"/>
  <c r="U39" i="14"/>
  <c r="U41" i="14"/>
  <c r="T41" i="14"/>
  <c r="U51" i="17"/>
  <c r="T51" i="17"/>
  <c r="Q9" i="18"/>
  <c r="U24" i="19"/>
  <c r="T24" i="19"/>
  <c r="T60" i="1"/>
  <c r="Q9" i="5"/>
  <c r="Q27" i="6"/>
  <c r="Q9" i="9"/>
  <c r="Q9" i="1"/>
  <c r="Q8" i="1" s="1"/>
  <c r="T13" i="1"/>
  <c r="T21" i="1"/>
  <c r="T34" i="1"/>
  <c r="T44" i="1"/>
  <c r="T52" i="1"/>
  <c r="Q53" i="1"/>
  <c r="T57" i="1"/>
  <c r="T11" i="2"/>
  <c r="T18" i="2"/>
  <c r="T24" i="2"/>
  <c r="T29" i="2"/>
  <c r="T35" i="2"/>
  <c r="T50" i="2"/>
  <c r="T60" i="2"/>
  <c r="T11" i="3"/>
  <c r="U18" i="3"/>
  <c r="T24" i="3"/>
  <c r="T28" i="3"/>
  <c r="T61" i="3"/>
  <c r="T28" i="4"/>
  <c r="T38" i="4"/>
  <c r="Q53" i="4"/>
  <c r="U56" i="4"/>
  <c r="U16" i="5"/>
  <c r="U26" i="5"/>
  <c r="U49" i="5"/>
  <c r="E53" i="5"/>
  <c r="T54" i="5"/>
  <c r="Q9" i="6"/>
  <c r="U22" i="6"/>
  <c r="T26" i="6"/>
  <c r="T39" i="6"/>
  <c r="U45" i="6"/>
  <c r="T32" i="7"/>
  <c r="U56" i="7"/>
  <c r="U16" i="8"/>
  <c r="U29" i="8"/>
  <c r="U33" i="8"/>
  <c r="T38" i="8"/>
  <c r="Q53" i="8"/>
  <c r="U56" i="8"/>
  <c r="U16" i="9"/>
  <c r="U26" i="9"/>
  <c r="U49" i="9"/>
  <c r="E53" i="9"/>
  <c r="T54" i="9"/>
  <c r="Q9" i="10"/>
  <c r="U22" i="10"/>
  <c r="Q27" i="10"/>
  <c r="U35" i="10"/>
  <c r="U51" i="10"/>
  <c r="U14" i="11"/>
  <c r="T19" i="11"/>
  <c r="T32" i="11"/>
  <c r="T37" i="11"/>
  <c r="Q9" i="12"/>
  <c r="U12" i="12"/>
  <c r="T17" i="12"/>
  <c r="T30" i="12"/>
  <c r="U39" i="12"/>
  <c r="E53" i="12"/>
  <c r="T54" i="12"/>
  <c r="T12" i="13"/>
  <c r="U39" i="13"/>
  <c r="U16" i="14"/>
  <c r="T52" i="14"/>
  <c r="U22" i="15"/>
  <c r="T29" i="15"/>
  <c r="U31" i="15"/>
  <c r="T31" i="15"/>
  <c r="U29" i="16"/>
  <c r="T29" i="16"/>
  <c r="U45" i="16"/>
  <c r="T45" i="16"/>
  <c r="U49" i="17"/>
  <c r="U29" i="18"/>
  <c r="U56" i="18"/>
  <c r="U16" i="19"/>
  <c r="T16" i="19"/>
  <c r="U16" i="20"/>
  <c r="E59" i="20"/>
  <c r="U60" i="20"/>
  <c r="T60" i="20"/>
  <c r="U12" i="21"/>
  <c r="T12" i="21"/>
  <c r="U20" i="21"/>
  <c r="T20" i="21"/>
  <c r="P9" i="1"/>
  <c r="U60" i="2"/>
  <c r="U28" i="4"/>
  <c r="E53" i="6"/>
  <c r="E59" i="6"/>
  <c r="T60" i="6"/>
  <c r="E59" i="9"/>
  <c r="T60" i="9"/>
  <c r="E53" i="11"/>
  <c r="T54" i="11"/>
  <c r="E59" i="11"/>
  <c r="T60" i="11"/>
  <c r="Q9" i="13"/>
  <c r="E53" i="13"/>
  <c r="T54" i="13"/>
  <c r="E59" i="13"/>
  <c r="U60" i="13"/>
  <c r="T60" i="13"/>
  <c r="E43" i="14"/>
  <c r="U44" i="14"/>
  <c r="E9" i="15"/>
  <c r="U10" i="15"/>
  <c r="T10" i="15"/>
  <c r="Q9" i="16"/>
  <c r="E59" i="16"/>
  <c r="U60" i="16"/>
  <c r="T60" i="16"/>
  <c r="U12" i="17"/>
  <c r="T12" i="17"/>
  <c r="U20" i="17"/>
  <c r="T20" i="17"/>
  <c r="U29" i="19"/>
  <c r="T29" i="19"/>
  <c r="U37" i="19"/>
  <c r="T37" i="19"/>
  <c r="U45" i="20"/>
  <c r="T45" i="20"/>
  <c r="U33" i="21"/>
  <c r="T33" i="21"/>
  <c r="U41" i="21"/>
  <c r="T41" i="21"/>
  <c r="E9" i="1"/>
  <c r="P53" i="1"/>
  <c r="E27" i="1"/>
  <c r="U44" i="1"/>
  <c r="E59" i="5"/>
  <c r="T60" i="5"/>
  <c r="E9" i="7"/>
  <c r="T10" i="7"/>
  <c r="P27" i="7"/>
  <c r="Q53" i="7"/>
  <c r="Q42" i="7" s="1"/>
  <c r="P27" i="1"/>
  <c r="E59" i="1"/>
  <c r="T34" i="2"/>
  <c r="U41" i="2"/>
  <c r="E43" i="2"/>
  <c r="U44" i="2"/>
  <c r="E53" i="2"/>
  <c r="P43" i="3"/>
  <c r="P42" i="3" s="1"/>
  <c r="E53" i="3"/>
  <c r="T54" i="3"/>
  <c r="U60" i="3"/>
  <c r="U37" i="4"/>
  <c r="T60" i="4"/>
  <c r="T15" i="5"/>
  <c r="Q53" i="5"/>
  <c r="U16" i="6"/>
  <c r="T21" i="6"/>
  <c r="T57" i="6"/>
  <c r="U12" i="7"/>
  <c r="U22" i="7"/>
  <c r="U31" i="7"/>
  <c r="P43" i="7"/>
  <c r="T55" i="7"/>
  <c r="U37" i="8"/>
  <c r="T60" i="8"/>
  <c r="T15" i="9"/>
  <c r="Q53" i="9"/>
  <c r="U16" i="10"/>
  <c r="T21" i="10"/>
  <c r="U29" i="10"/>
  <c r="T34" i="10"/>
  <c r="E53" i="10"/>
  <c r="E59" i="10"/>
  <c r="T60" i="10"/>
  <c r="E9" i="11"/>
  <c r="T10" i="11"/>
  <c r="U18" i="11"/>
  <c r="P27" i="11"/>
  <c r="U31" i="11"/>
  <c r="U41" i="11"/>
  <c r="U16" i="12"/>
  <c r="U29" i="12"/>
  <c r="U33" i="12"/>
  <c r="T38" i="12"/>
  <c r="Q53" i="12"/>
  <c r="U56" i="12"/>
  <c r="U26" i="13"/>
  <c r="U24" i="14"/>
  <c r="P43" i="14"/>
  <c r="U56" i="14"/>
  <c r="T56" i="14"/>
  <c r="T32" i="15"/>
  <c r="U39" i="15"/>
  <c r="T39" i="15"/>
  <c r="E59" i="15"/>
  <c r="T60" i="15"/>
  <c r="U20" i="16"/>
  <c r="P27" i="16"/>
  <c r="U18" i="17"/>
  <c r="U26" i="17"/>
  <c r="U33" i="17"/>
  <c r="T33" i="17"/>
  <c r="U41" i="17"/>
  <c r="T41" i="17"/>
  <c r="U56" i="17"/>
  <c r="T56" i="17"/>
  <c r="P43" i="2"/>
  <c r="P42" i="2" s="1"/>
  <c r="T47" i="2"/>
  <c r="P53" i="3"/>
  <c r="U18" i="15"/>
  <c r="T18" i="15"/>
  <c r="U49" i="15"/>
  <c r="T49" i="15"/>
  <c r="U35" i="16"/>
  <c r="T35" i="16"/>
  <c r="U49" i="18"/>
  <c r="T49" i="18"/>
  <c r="E42" i="1"/>
  <c r="T40" i="2"/>
  <c r="T57" i="2"/>
  <c r="T15" i="3"/>
  <c r="E27" i="3"/>
  <c r="T32" i="3"/>
  <c r="U39" i="3"/>
  <c r="Q43" i="3"/>
  <c r="T47" i="3"/>
  <c r="T56" i="3"/>
  <c r="U12" i="14"/>
  <c r="T12" i="14"/>
  <c r="U10" i="1"/>
  <c r="P43" i="1"/>
  <c r="U54" i="1"/>
  <c r="Q59" i="1"/>
  <c r="E9" i="2"/>
  <c r="T21" i="2"/>
  <c r="U33" i="2"/>
  <c r="Q43" i="2"/>
  <c r="Q53" i="2"/>
  <c r="P59" i="2"/>
  <c r="T59" i="2" s="1"/>
  <c r="P27" i="3"/>
  <c r="P8" i="3" s="1"/>
  <c r="P58" i="3" s="1"/>
  <c r="Q53" i="3"/>
  <c r="E59" i="3"/>
  <c r="E9" i="4"/>
  <c r="P27" i="4"/>
  <c r="T27" i="4" s="1"/>
  <c r="U51" i="4"/>
  <c r="T59" i="4"/>
  <c r="U14" i="5"/>
  <c r="E27" i="5"/>
  <c r="U28" i="5"/>
  <c r="P43" i="5"/>
  <c r="T61" i="5"/>
  <c r="U20" i="6"/>
  <c r="U24" i="6"/>
  <c r="U37" i="6"/>
  <c r="U56" i="6"/>
  <c r="T11" i="7"/>
  <c r="U26" i="7"/>
  <c r="U54" i="7"/>
  <c r="U60" i="7"/>
  <c r="E9" i="8"/>
  <c r="T10" i="8"/>
  <c r="U18" i="8"/>
  <c r="U31" i="8"/>
  <c r="U51" i="8"/>
  <c r="T59" i="8"/>
  <c r="U14" i="9"/>
  <c r="E27" i="9"/>
  <c r="U28" i="9"/>
  <c r="P43" i="9"/>
  <c r="T61" i="9"/>
  <c r="U20" i="10"/>
  <c r="U33" i="10"/>
  <c r="Q9" i="11"/>
  <c r="T16" i="11"/>
  <c r="T40" i="11"/>
  <c r="Q43" i="11"/>
  <c r="Q42" i="11" s="1"/>
  <c r="T55" i="11"/>
  <c r="T14" i="12"/>
  <c r="U37" i="12"/>
  <c r="T60" i="12"/>
  <c r="U10" i="13"/>
  <c r="T15" i="13"/>
  <c r="T41" i="13"/>
  <c r="U45" i="13"/>
  <c r="T45" i="13"/>
  <c r="T18" i="14"/>
  <c r="T31" i="14"/>
  <c r="U33" i="14"/>
  <c r="T33" i="14"/>
  <c r="E53" i="14"/>
  <c r="T57" i="14"/>
  <c r="T40" i="15"/>
  <c r="Q43" i="15"/>
  <c r="Q42" i="15" s="1"/>
  <c r="U10" i="16"/>
  <c r="U33" i="16"/>
  <c r="U41" i="16"/>
  <c r="U31" i="17"/>
  <c r="U26" i="18"/>
  <c r="T26" i="18"/>
  <c r="U47" i="18"/>
  <c r="E53" i="18"/>
  <c r="U54" i="18"/>
  <c r="T54" i="18"/>
  <c r="U10" i="19"/>
  <c r="P27" i="19"/>
  <c r="U14" i="20"/>
  <c r="T14" i="20"/>
  <c r="U22" i="20"/>
  <c r="T22" i="20"/>
  <c r="U35" i="20"/>
  <c r="T35" i="20"/>
  <c r="Q43" i="1"/>
  <c r="Q42" i="1" s="1"/>
  <c r="P9" i="2"/>
  <c r="P27" i="2"/>
  <c r="E9" i="3"/>
  <c r="T10" i="3"/>
  <c r="P9" i="4"/>
  <c r="Q27" i="4"/>
  <c r="Q8" i="4" s="1"/>
  <c r="E9" i="5"/>
  <c r="T10" i="5"/>
  <c r="P27" i="5"/>
  <c r="E43" i="6"/>
  <c r="U44" i="6"/>
  <c r="P9" i="8"/>
  <c r="P27" i="8"/>
  <c r="E9" i="9"/>
  <c r="T10" i="9"/>
  <c r="P27" i="9"/>
  <c r="T56" i="11"/>
  <c r="P43" i="12"/>
  <c r="P42" i="12" s="1"/>
  <c r="U60" i="12"/>
  <c r="T16" i="13"/>
  <c r="E9" i="14"/>
  <c r="U20" i="14"/>
  <c r="T20" i="14"/>
  <c r="Q27" i="14"/>
  <c r="Q59" i="14"/>
  <c r="U26" i="15"/>
  <c r="T26" i="15"/>
  <c r="E53" i="15"/>
  <c r="U54" i="15"/>
  <c r="T54" i="15"/>
  <c r="U16" i="16"/>
  <c r="T16" i="16"/>
  <c r="U24" i="16"/>
  <c r="T24" i="16"/>
  <c r="E9" i="17"/>
  <c r="T10" i="17"/>
  <c r="E9" i="18"/>
  <c r="U10" i="18"/>
  <c r="T10" i="18"/>
  <c r="U18" i="18"/>
  <c r="T18" i="18"/>
  <c r="U51" i="21"/>
  <c r="T51" i="21"/>
  <c r="E53" i="4"/>
  <c r="T54" i="4"/>
  <c r="E9" i="6"/>
  <c r="P27" i="6"/>
  <c r="Q9" i="8"/>
  <c r="E53" i="8"/>
  <c r="T54" i="8"/>
  <c r="E9" i="10"/>
  <c r="E43" i="10"/>
  <c r="U44" i="10"/>
  <c r="E9" i="12"/>
  <c r="T10" i="12"/>
  <c r="E27" i="13"/>
  <c r="U28" i="13"/>
  <c r="P43" i="13"/>
  <c r="T46" i="13"/>
  <c r="U54" i="13"/>
  <c r="T34" i="14"/>
  <c r="U51" i="14"/>
  <c r="T51" i="14"/>
  <c r="U14" i="15"/>
  <c r="T20" i="15"/>
  <c r="P27" i="15"/>
  <c r="U45" i="15"/>
  <c r="U22" i="16"/>
  <c r="E53" i="17"/>
  <c r="T54" i="17"/>
  <c r="U31" i="18"/>
  <c r="T31" i="18"/>
  <c r="U39" i="18"/>
  <c r="T39" i="18"/>
  <c r="U47" i="19"/>
  <c r="T47" i="19"/>
  <c r="Q27" i="5"/>
  <c r="E43" i="5"/>
  <c r="P59" i="5"/>
  <c r="Q43" i="6"/>
  <c r="Q42" i="6" s="1"/>
  <c r="P9" i="7"/>
  <c r="P8" i="7" s="1"/>
  <c r="P53" i="7"/>
  <c r="E27" i="8"/>
  <c r="Q27" i="9"/>
  <c r="E43" i="9"/>
  <c r="P59" i="9"/>
  <c r="Q43" i="10"/>
  <c r="Q42" i="10" s="1"/>
  <c r="P9" i="11"/>
  <c r="P8" i="11" s="1"/>
  <c r="P53" i="11"/>
  <c r="P42" i="11" s="1"/>
  <c r="E27" i="12"/>
  <c r="Q27" i="13"/>
  <c r="E43" i="13"/>
  <c r="P59" i="13"/>
  <c r="Q43" i="14"/>
  <c r="Q42" i="14" s="1"/>
  <c r="P9" i="15"/>
  <c r="P8" i="15" s="1"/>
  <c r="P53" i="15"/>
  <c r="E27" i="16"/>
  <c r="Q27" i="17"/>
  <c r="E43" i="17"/>
  <c r="P59" i="17"/>
  <c r="Q43" i="18"/>
  <c r="Q42" i="18" s="1"/>
  <c r="P9" i="19"/>
  <c r="P53" i="19"/>
  <c r="T60" i="19"/>
  <c r="E27" i="20"/>
  <c r="Q27" i="21"/>
  <c r="E43" i="21"/>
  <c r="P59" i="21"/>
  <c r="Q43" i="22"/>
  <c r="P9" i="23"/>
  <c r="P53" i="23"/>
  <c r="T60" i="23"/>
  <c r="E27" i="24"/>
  <c r="U59" i="24"/>
  <c r="Q27" i="25"/>
  <c r="E43" i="25"/>
  <c r="P59" i="25"/>
  <c r="Q43" i="26"/>
  <c r="P9" i="27"/>
  <c r="P53" i="27"/>
  <c r="T60" i="27"/>
  <c r="E27" i="28"/>
  <c r="U59" i="28"/>
  <c r="Q27" i="29"/>
  <c r="E43" i="29"/>
  <c r="P59" i="29"/>
  <c r="Q43" i="30"/>
  <c r="P9" i="31"/>
  <c r="P53" i="31"/>
  <c r="T53" i="31" s="1"/>
  <c r="T60" i="31"/>
  <c r="E27" i="32"/>
  <c r="U59" i="32"/>
  <c r="Q27" i="33"/>
  <c r="E43" i="33"/>
  <c r="P59" i="33"/>
  <c r="Q43" i="34"/>
  <c r="P9" i="35"/>
  <c r="P53" i="35"/>
  <c r="T60" i="35"/>
  <c r="E27" i="36"/>
  <c r="U59" i="36"/>
  <c r="Q27" i="37"/>
  <c r="E43" i="37"/>
  <c r="P59" i="37"/>
  <c r="Q43" i="38"/>
  <c r="P9" i="39"/>
  <c r="Q59" i="39"/>
  <c r="T23" i="40"/>
  <c r="U33" i="40"/>
  <c r="T36" i="40"/>
  <c r="P43" i="40"/>
  <c r="U55" i="40"/>
  <c r="T55" i="40"/>
  <c r="U17" i="41"/>
  <c r="T17" i="41"/>
  <c r="U37" i="41"/>
  <c r="T37" i="41"/>
  <c r="T52" i="41"/>
  <c r="T59" i="41"/>
  <c r="U35" i="42"/>
  <c r="T35" i="42"/>
  <c r="U45" i="42"/>
  <c r="T45" i="42"/>
  <c r="T55" i="42"/>
  <c r="E9" i="43"/>
  <c r="T17" i="43"/>
  <c r="T38" i="43"/>
  <c r="E43" i="43"/>
  <c r="U44" i="43"/>
  <c r="T44" i="43"/>
  <c r="T53" i="43"/>
  <c r="T23" i="44"/>
  <c r="Q9" i="45"/>
  <c r="T21" i="45"/>
  <c r="U29" i="45"/>
  <c r="T29" i="45"/>
  <c r="T60" i="45"/>
  <c r="T19" i="46"/>
  <c r="E59" i="46"/>
  <c r="U60" i="46"/>
  <c r="T60" i="46"/>
  <c r="U20" i="47"/>
  <c r="T20" i="47"/>
  <c r="Q27" i="47"/>
  <c r="U41" i="47"/>
  <c r="T41" i="47"/>
  <c r="T48" i="47"/>
  <c r="T54" i="47"/>
  <c r="U56" i="47"/>
  <c r="T56" i="47"/>
  <c r="Q9" i="48"/>
  <c r="U18" i="48"/>
  <c r="T18" i="48"/>
  <c r="T36" i="48"/>
  <c r="P53" i="48"/>
  <c r="T20" i="49"/>
  <c r="E27" i="49"/>
  <c r="U28" i="49"/>
  <c r="T28" i="49"/>
  <c r="T56" i="49"/>
  <c r="T18" i="50"/>
  <c r="U35" i="50"/>
  <c r="T35" i="50"/>
  <c r="U45" i="50"/>
  <c r="T45" i="50"/>
  <c r="P9" i="51"/>
  <c r="T16" i="51"/>
  <c r="T37" i="51"/>
  <c r="T14" i="52"/>
  <c r="T57" i="52"/>
  <c r="U14" i="53"/>
  <c r="T14" i="53"/>
  <c r="T40" i="53"/>
  <c r="P43" i="53"/>
  <c r="U61" i="53"/>
  <c r="T61" i="53"/>
  <c r="U13" i="54"/>
  <c r="T13" i="54"/>
  <c r="T25" i="54"/>
  <c r="P43" i="54"/>
  <c r="P42" i="54" s="1"/>
  <c r="U52" i="54"/>
  <c r="T52" i="54"/>
  <c r="E53" i="54"/>
  <c r="U29" i="56"/>
  <c r="T29" i="56"/>
  <c r="T35" i="56"/>
  <c r="U37" i="56"/>
  <c r="T37" i="56"/>
  <c r="U12" i="58"/>
  <c r="T12" i="58"/>
  <c r="U33" i="58"/>
  <c r="T33" i="58"/>
  <c r="E9" i="59"/>
  <c r="U10" i="59"/>
  <c r="T10" i="59"/>
  <c r="U21" i="61"/>
  <c r="T21" i="61"/>
  <c r="P9" i="63"/>
  <c r="T10" i="63"/>
  <c r="U49" i="66"/>
  <c r="T49" i="66"/>
  <c r="U14" i="68"/>
  <c r="T14" i="68"/>
  <c r="E43" i="68"/>
  <c r="U44" i="68"/>
  <c r="T44" i="68"/>
  <c r="U57" i="68"/>
  <c r="T57" i="68"/>
  <c r="U40" i="69"/>
  <c r="T40" i="69"/>
  <c r="U55" i="69"/>
  <c r="T55" i="69"/>
  <c r="E27" i="71"/>
  <c r="U28" i="71"/>
  <c r="T28" i="71"/>
  <c r="U56" i="72"/>
  <c r="T56" i="72"/>
  <c r="U31" i="73"/>
  <c r="T31" i="73"/>
  <c r="U49" i="73"/>
  <c r="T49" i="73"/>
  <c r="T17" i="76"/>
  <c r="U17" i="76"/>
  <c r="U35" i="80"/>
  <c r="T35" i="80"/>
  <c r="U17" i="81"/>
  <c r="T17" i="81"/>
  <c r="E43" i="81"/>
  <c r="T44" i="81"/>
  <c r="U44" i="81"/>
  <c r="U26" i="82"/>
  <c r="T26" i="82"/>
  <c r="U41" i="82"/>
  <c r="T41" i="82"/>
  <c r="U23" i="83"/>
  <c r="T23" i="83"/>
  <c r="U48" i="86"/>
  <c r="T48" i="86"/>
  <c r="T20" i="88"/>
  <c r="U20" i="88"/>
  <c r="U52" i="88"/>
  <c r="T52" i="88"/>
  <c r="P27" i="92"/>
  <c r="E27" i="40"/>
  <c r="U28" i="40"/>
  <c r="U49" i="40"/>
  <c r="T49" i="40"/>
  <c r="U25" i="41"/>
  <c r="T25" i="41"/>
  <c r="U15" i="42"/>
  <c r="T15" i="42"/>
  <c r="U52" i="43"/>
  <c r="T52" i="43"/>
  <c r="U11" i="44"/>
  <c r="T11" i="44"/>
  <c r="U31" i="44"/>
  <c r="T31" i="44"/>
  <c r="U55" i="44"/>
  <c r="T55" i="44"/>
  <c r="U37" i="45"/>
  <c r="T37" i="45"/>
  <c r="U36" i="49"/>
  <c r="T36" i="49"/>
  <c r="E59" i="50"/>
  <c r="U60" i="50"/>
  <c r="T60" i="50"/>
  <c r="U51" i="51"/>
  <c r="T51" i="51"/>
  <c r="U30" i="52"/>
  <c r="T30" i="52"/>
  <c r="U47" i="52"/>
  <c r="T47" i="52"/>
  <c r="U22" i="53"/>
  <c r="T22" i="53"/>
  <c r="E27" i="53"/>
  <c r="U28" i="53"/>
  <c r="T28" i="53"/>
  <c r="U34" i="54"/>
  <c r="T34" i="54"/>
  <c r="U11" i="55"/>
  <c r="T11" i="55"/>
  <c r="U31" i="55"/>
  <c r="T31" i="55"/>
  <c r="U55" i="55"/>
  <c r="T55" i="55"/>
  <c r="U17" i="56"/>
  <c r="T17" i="56"/>
  <c r="E9" i="57"/>
  <c r="U10" i="57"/>
  <c r="U22" i="57"/>
  <c r="T22" i="57"/>
  <c r="U51" i="58"/>
  <c r="T51" i="58"/>
  <c r="Q9" i="60"/>
  <c r="U10" i="60"/>
  <c r="U61" i="60"/>
  <c r="T61" i="60"/>
  <c r="U57" i="61"/>
  <c r="T57" i="61"/>
  <c r="U32" i="62"/>
  <c r="T32" i="62"/>
  <c r="U40" i="62"/>
  <c r="T40" i="62"/>
  <c r="U17" i="63"/>
  <c r="T17" i="63"/>
  <c r="U25" i="63"/>
  <c r="T25" i="63"/>
  <c r="U38" i="63"/>
  <c r="T38" i="63"/>
  <c r="E59" i="64"/>
  <c r="U60" i="64"/>
  <c r="T60" i="64"/>
  <c r="U56" i="65"/>
  <c r="T56" i="65"/>
  <c r="U47" i="67"/>
  <c r="T47" i="67"/>
  <c r="U22" i="68"/>
  <c r="T22" i="68"/>
  <c r="U39" i="73"/>
  <c r="T39" i="73"/>
  <c r="T13" i="75"/>
  <c r="U13" i="75"/>
  <c r="U61" i="75"/>
  <c r="T61" i="75"/>
  <c r="E9" i="79"/>
  <c r="T10" i="79"/>
  <c r="U10" i="79"/>
  <c r="U47" i="79"/>
  <c r="T47" i="79"/>
  <c r="U30" i="80"/>
  <c r="T30" i="80"/>
  <c r="E9" i="82"/>
  <c r="U10" i="82"/>
  <c r="T10" i="82"/>
  <c r="T49" i="85"/>
  <c r="U49" i="85"/>
  <c r="T12" i="88"/>
  <c r="U12" i="88"/>
  <c r="U19" i="93"/>
  <c r="T19" i="93"/>
  <c r="T49" i="93"/>
  <c r="U49" i="93"/>
  <c r="U25" i="94"/>
  <c r="T25" i="94"/>
  <c r="E43" i="4"/>
  <c r="P59" i="4"/>
  <c r="Q43" i="5"/>
  <c r="Q42" i="5" s="1"/>
  <c r="P9" i="6"/>
  <c r="P8" i="6" s="1"/>
  <c r="P53" i="6"/>
  <c r="P42" i="6" s="1"/>
  <c r="E27" i="7"/>
  <c r="Q27" i="8"/>
  <c r="E43" i="8"/>
  <c r="P59" i="8"/>
  <c r="Q43" i="9"/>
  <c r="P9" i="10"/>
  <c r="P8" i="10" s="1"/>
  <c r="P53" i="10"/>
  <c r="E27" i="11"/>
  <c r="Q27" i="12"/>
  <c r="E43" i="12"/>
  <c r="P59" i="12"/>
  <c r="Q43" i="13"/>
  <c r="P9" i="14"/>
  <c r="P53" i="14"/>
  <c r="T60" i="14"/>
  <c r="E27" i="15"/>
  <c r="Q27" i="16"/>
  <c r="E43" i="16"/>
  <c r="P59" i="16"/>
  <c r="Q43" i="17"/>
  <c r="P9" i="18"/>
  <c r="P53" i="18"/>
  <c r="T60" i="18"/>
  <c r="E27" i="19"/>
  <c r="Q27" i="20"/>
  <c r="E43" i="20"/>
  <c r="P59" i="20"/>
  <c r="Q43" i="21"/>
  <c r="P9" i="22"/>
  <c r="P53" i="22"/>
  <c r="T53" i="22" s="1"/>
  <c r="T60" i="22"/>
  <c r="E27" i="23"/>
  <c r="Q27" i="24"/>
  <c r="E43" i="24"/>
  <c r="P59" i="24"/>
  <c r="Q43" i="25"/>
  <c r="P9" i="26"/>
  <c r="P53" i="26"/>
  <c r="T53" i="26" s="1"/>
  <c r="T60" i="26"/>
  <c r="E27" i="27"/>
  <c r="Q27" i="28"/>
  <c r="E43" i="28"/>
  <c r="P59" i="28"/>
  <c r="Q43" i="29"/>
  <c r="P9" i="30"/>
  <c r="P53" i="30"/>
  <c r="T53" i="30" s="1"/>
  <c r="T60" i="30"/>
  <c r="E27" i="31"/>
  <c r="Q27" i="32"/>
  <c r="E43" i="32"/>
  <c r="P59" i="32"/>
  <c r="Q43" i="33"/>
  <c r="P9" i="34"/>
  <c r="P53" i="34"/>
  <c r="T53" i="34" s="1"/>
  <c r="T60" i="34"/>
  <c r="E27" i="35"/>
  <c r="Q27" i="36"/>
  <c r="E43" i="36"/>
  <c r="P59" i="36"/>
  <c r="Q43" i="37"/>
  <c r="P9" i="38"/>
  <c r="P53" i="38"/>
  <c r="T53" i="38" s="1"/>
  <c r="T60" i="38"/>
  <c r="E27" i="39"/>
  <c r="U31" i="40"/>
  <c r="T46" i="40"/>
  <c r="Q27" i="41"/>
  <c r="E43" i="41"/>
  <c r="U44" i="41"/>
  <c r="P59" i="41"/>
  <c r="U23" i="42"/>
  <c r="T23" i="42"/>
  <c r="T40" i="42"/>
  <c r="P43" i="42"/>
  <c r="T50" i="42"/>
  <c r="U34" i="43"/>
  <c r="T34" i="43"/>
  <c r="P53" i="43"/>
  <c r="P42" i="43" s="1"/>
  <c r="U19" i="44"/>
  <c r="T19" i="44"/>
  <c r="U39" i="44"/>
  <c r="T39" i="44"/>
  <c r="U49" i="44"/>
  <c r="T49" i="44"/>
  <c r="U17" i="45"/>
  <c r="T17" i="45"/>
  <c r="T52" i="45"/>
  <c r="T59" i="45"/>
  <c r="U15" i="46"/>
  <c r="T15" i="46"/>
  <c r="U35" i="46"/>
  <c r="T35" i="46"/>
  <c r="U45" i="46"/>
  <c r="T45" i="46"/>
  <c r="E9" i="47"/>
  <c r="T17" i="47"/>
  <c r="T38" i="47"/>
  <c r="E43" i="47"/>
  <c r="U44" i="47"/>
  <c r="T44" i="47"/>
  <c r="T15" i="48"/>
  <c r="U26" i="48"/>
  <c r="T26" i="48"/>
  <c r="E27" i="48"/>
  <c r="U28" i="48"/>
  <c r="U32" i="48"/>
  <c r="T32" i="48"/>
  <c r="U16" i="49"/>
  <c r="T16" i="49"/>
  <c r="Q27" i="49"/>
  <c r="E43" i="49"/>
  <c r="T51" i="49"/>
  <c r="E9" i="50"/>
  <c r="U10" i="50"/>
  <c r="U14" i="50"/>
  <c r="T14" i="50"/>
  <c r="P59" i="50"/>
  <c r="U12" i="51"/>
  <c r="T12" i="51"/>
  <c r="U33" i="51"/>
  <c r="T33" i="51"/>
  <c r="T44" i="51"/>
  <c r="E9" i="52"/>
  <c r="U10" i="52"/>
  <c r="T10" i="52"/>
  <c r="U38" i="52"/>
  <c r="T38" i="52"/>
  <c r="T11" i="53"/>
  <c r="T13" i="53"/>
  <c r="P27" i="53"/>
  <c r="U36" i="53"/>
  <c r="T36" i="53"/>
  <c r="U46" i="53"/>
  <c r="T46" i="53"/>
  <c r="U21" i="54"/>
  <c r="T21" i="54"/>
  <c r="U19" i="55"/>
  <c r="T19" i="55"/>
  <c r="U39" i="55"/>
  <c r="T39" i="55"/>
  <c r="U49" i="55"/>
  <c r="T49" i="55"/>
  <c r="U25" i="56"/>
  <c r="T25" i="56"/>
  <c r="P27" i="56"/>
  <c r="T34" i="56"/>
  <c r="E43" i="56"/>
  <c r="U14" i="57"/>
  <c r="T14" i="57"/>
  <c r="U35" i="57"/>
  <c r="T35" i="57"/>
  <c r="E59" i="57"/>
  <c r="U60" i="57"/>
  <c r="T60" i="57"/>
  <c r="U19" i="62"/>
  <c r="T19" i="62"/>
  <c r="U39" i="66"/>
  <c r="T39" i="66"/>
  <c r="E53" i="66"/>
  <c r="U54" i="66"/>
  <c r="T54" i="66"/>
  <c r="Q43" i="69"/>
  <c r="P9" i="70"/>
  <c r="T10" i="70"/>
  <c r="U16" i="74"/>
  <c r="T16" i="74"/>
  <c r="Q43" i="74"/>
  <c r="U23" i="75"/>
  <c r="T23" i="75"/>
  <c r="T38" i="76"/>
  <c r="U38" i="76"/>
  <c r="T22" i="78"/>
  <c r="U22" i="78"/>
  <c r="T13" i="81"/>
  <c r="U13" i="81"/>
  <c r="U19" i="85"/>
  <c r="T19" i="85"/>
  <c r="E43" i="88"/>
  <c r="U44" i="88"/>
  <c r="T44" i="88"/>
  <c r="U40" i="89"/>
  <c r="T40" i="89"/>
  <c r="P43" i="20"/>
  <c r="E9" i="21"/>
  <c r="E53" i="21"/>
  <c r="Q9" i="22"/>
  <c r="Q53" i="22"/>
  <c r="U53" i="22" s="1"/>
  <c r="P27" i="23"/>
  <c r="P43" i="24"/>
  <c r="E9" i="25"/>
  <c r="E53" i="25"/>
  <c r="Q9" i="26"/>
  <c r="Q53" i="26"/>
  <c r="U53" i="26" s="1"/>
  <c r="P27" i="27"/>
  <c r="P43" i="28"/>
  <c r="E9" i="29"/>
  <c r="E53" i="29"/>
  <c r="Q9" i="30"/>
  <c r="U9" i="30" s="1"/>
  <c r="Q53" i="30"/>
  <c r="U53" i="30" s="1"/>
  <c r="P27" i="31"/>
  <c r="P43" i="32"/>
  <c r="E9" i="33"/>
  <c r="E53" i="33"/>
  <c r="Q9" i="34"/>
  <c r="Q53" i="34"/>
  <c r="U53" i="34" s="1"/>
  <c r="P27" i="35"/>
  <c r="P43" i="36"/>
  <c r="E9" i="37"/>
  <c r="E53" i="37"/>
  <c r="Q9" i="38"/>
  <c r="Q53" i="38"/>
  <c r="U53" i="38" s="1"/>
  <c r="P27" i="39"/>
  <c r="Q27" i="40"/>
  <c r="Q8" i="40" s="1"/>
  <c r="U32" i="40"/>
  <c r="T32" i="40"/>
  <c r="E53" i="40"/>
  <c r="U54" i="40"/>
  <c r="T54" i="40"/>
  <c r="U16" i="41"/>
  <c r="T16" i="41"/>
  <c r="U48" i="41"/>
  <c r="T48" i="41"/>
  <c r="U61" i="42"/>
  <c r="T61" i="42"/>
  <c r="U13" i="43"/>
  <c r="T13" i="43"/>
  <c r="U57" i="43"/>
  <c r="T57" i="43"/>
  <c r="U25" i="45"/>
  <c r="T25" i="45"/>
  <c r="U23" i="46"/>
  <c r="T23" i="46"/>
  <c r="P43" i="47"/>
  <c r="U52" i="47"/>
  <c r="T52" i="47"/>
  <c r="U11" i="48"/>
  <c r="T11" i="48"/>
  <c r="U40" i="48"/>
  <c r="T40" i="48"/>
  <c r="U24" i="49"/>
  <c r="T24" i="49"/>
  <c r="T33" i="49"/>
  <c r="U22" i="50"/>
  <c r="T22" i="50"/>
  <c r="T32" i="50"/>
  <c r="U34" i="50"/>
  <c r="T34" i="50"/>
  <c r="E43" i="50"/>
  <c r="U44" i="50"/>
  <c r="T44" i="50"/>
  <c r="U20" i="51"/>
  <c r="T20" i="51"/>
  <c r="U41" i="51"/>
  <c r="T41" i="51"/>
  <c r="U56" i="51"/>
  <c r="T56" i="51"/>
  <c r="P9" i="52"/>
  <c r="U18" i="52"/>
  <c r="T18" i="52"/>
  <c r="T60" i="52"/>
  <c r="T19" i="53"/>
  <c r="T56" i="53"/>
  <c r="E59" i="53"/>
  <c r="U60" i="53"/>
  <c r="T60" i="53"/>
  <c r="U12" i="54"/>
  <c r="T12" i="54"/>
  <c r="U51" i="54"/>
  <c r="T51" i="54"/>
  <c r="U57" i="54"/>
  <c r="T57" i="54"/>
  <c r="U56" i="58"/>
  <c r="T56" i="58"/>
  <c r="U30" i="63"/>
  <c r="T30" i="63"/>
  <c r="U15" i="64"/>
  <c r="T15" i="64"/>
  <c r="U45" i="64"/>
  <c r="T45" i="64"/>
  <c r="U26" i="66"/>
  <c r="T26" i="66"/>
  <c r="Q9" i="67"/>
  <c r="U10" i="67"/>
  <c r="U35" i="68"/>
  <c r="T35" i="68"/>
  <c r="U11" i="69"/>
  <c r="T11" i="69"/>
  <c r="U48" i="70"/>
  <c r="T48" i="70"/>
  <c r="U13" i="72"/>
  <c r="T13" i="72"/>
  <c r="U21" i="72"/>
  <c r="T21" i="72"/>
  <c r="E53" i="73"/>
  <c r="U54" i="73"/>
  <c r="T54" i="73"/>
  <c r="U30" i="79"/>
  <c r="T30" i="79"/>
  <c r="T11" i="83"/>
  <c r="U11" i="83"/>
  <c r="T32" i="83"/>
  <c r="U32" i="83"/>
  <c r="U21" i="84"/>
  <c r="T21" i="84"/>
  <c r="P43" i="85"/>
  <c r="T44" i="85"/>
  <c r="U37" i="87"/>
  <c r="T37" i="87"/>
  <c r="E27" i="2"/>
  <c r="Q27" i="3"/>
  <c r="E43" i="3"/>
  <c r="P59" i="3"/>
  <c r="Q43" i="4"/>
  <c r="P9" i="5"/>
  <c r="P8" i="5" s="1"/>
  <c r="P53" i="5"/>
  <c r="E27" i="6"/>
  <c r="Q27" i="7"/>
  <c r="Q8" i="7" s="1"/>
  <c r="E43" i="7"/>
  <c r="P59" i="7"/>
  <c r="Q43" i="8"/>
  <c r="Q42" i="8" s="1"/>
  <c r="P9" i="9"/>
  <c r="P53" i="9"/>
  <c r="E27" i="10"/>
  <c r="Q27" i="11"/>
  <c r="E43" i="11"/>
  <c r="P59" i="11"/>
  <c r="Q43" i="12"/>
  <c r="Q42" i="12" s="1"/>
  <c r="P9" i="13"/>
  <c r="P8" i="13" s="1"/>
  <c r="P53" i="13"/>
  <c r="E27" i="14"/>
  <c r="Q27" i="15"/>
  <c r="Q8" i="15" s="1"/>
  <c r="Q58" i="15" s="1"/>
  <c r="Q62" i="15" s="1"/>
  <c r="E43" i="15"/>
  <c r="P59" i="15"/>
  <c r="T37" i="16"/>
  <c r="Q43" i="16"/>
  <c r="Q42" i="16" s="1"/>
  <c r="T47" i="16"/>
  <c r="P9" i="17"/>
  <c r="T14" i="17"/>
  <c r="T22" i="17"/>
  <c r="T35" i="17"/>
  <c r="T45" i="17"/>
  <c r="P53" i="17"/>
  <c r="P42" i="17" s="1"/>
  <c r="T60" i="17"/>
  <c r="T12" i="18"/>
  <c r="T20" i="18"/>
  <c r="E27" i="18"/>
  <c r="T33" i="18"/>
  <c r="T41" i="18"/>
  <c r="T51" i="18"/>
  <c r="T56" i="18"/>
  <c r="T10" i="19"/>
  <c r="T18" i="19"/>
  <c r="T26" i="19"/>
  <c r="Q27" i="19"/>
  <c r="Q8" i="19" s="1"/>
  <c r="T31" i="19"/>
  <c r="T39" i="19"/>
  <c r="E43" i="19"/>
  <c r="T49" i="19"/>
  <c r="T54" i="19"/>
  <c r="P59" i="19"/>
  <c r="T16" i="20"/>
  <c r="T24" i="20"/>
  <c r="T29" i="20"/>
  <c r="T37" i="20"/>
  <c r="Q43" i="20"/>
  <c r="Q42" i="20" s="1"/>
  <c r="T47" i="20"/>
  <c r="P9" i="21"/>
  <c r="T14" i="21"/>
  <c r="T22" i="21"/>
  <c r="T35" i="21"/>
  <c r="T45" i="21"/>
  <c r="P53" i="21"/>
  <c r="P42" i="21" s="1"/>
  <c r="T60" i="21"/>
  <c r="T12" i="22"/>
  <c r="T20" i="22"/>
  <c r="E27" i="22"/>
  <c r="E8" i="22" s="1"/>
  <c r="T33" i="22"/>
  <c r="T41" i="22"/>
  <c r="T51" i="22"/>
  <c r="T56" i="22"/>
  <c r="T10" i="23"/>
  <c r="T18" i="23"/>
  <c r="T26" i="23"/>
  <c r="Q27" i="23"/>
  <c r="Q8" i="23" s="1"/>
  <c r="T31" i="23"/>
  <c r="T39" i="23"/>
  <c r="E43" i="23"/>
  <c r="T49" i="23"/>
  <c r="T54" i="23"/>
  <c r="P59" i="23"/>
  <c r="T16" i="24"/>
  <c r="T24" i="24"/>
  <c r="T29" i="24"/>
  <c r="T37" i="24"/>
  <c r="Q43" i="24"/>
  <c r="Q42" i="24" s="1"/>
  <c r="T47" i="24"/>
  <c r="P9" i="25"/>
  <c r="T14" i="25"/>
  <c r="T22" i="25"/>
  <c r="T35" i="25"/>
  <c r="T45" i="25"/>
  <c r="P53" i="25"/>
  <c r="P42" i="25" s="1"/>
  <c r="T60" i="25"/>
  <c r="T12" i="26"/>
  <c r="T20" i="26"/>
  <c r="E27" i="26"/>
  <c r="T33" i="26"/>
  <c r="T41" i="26"/>
  <c r="T51" i="26"/>
  <c r="T56" i="26"/>
  <c r="T10" i="27"/>
  <c r="T18" i="27"/>
  <c r="T26" i="27"/>
  <c r="Q27" i="27"/>
  <c r="Q8" i="27" s="1"/>
  <c r="Q58" i="27" s="1"/>
  <c r="Q62" i="27" s="1"/>
  <c r="T31" i="27"/>
  <c r="T39" i="27"/>
  <c r="E43" i="27"/>
  <c r="T49" i="27"/>
  <c r="T54" i="27"/>
  <c r="P59" i="27"/>
  <c r="T16" i="28"/>
  <c r="T24" i="28"/>
  <c r="T29" i="28"/>
  <c r="T37" i="28"/>
  <c r="Q43" i="28"/>
  <c r="Q42" i="28" s="1"/>
  <c r="T47" i="28"/>
  <c r="P9" i="29"/>
  <c r="T14" i="29"/>
  <c r="T22" i="29"/>
  <c r="T35" i="29"/>
  <c r="T45" i="29"/>
  <c r="P53" i="29"/>
  <c r="P42" i="29" s="1"/>
  <c r="T60" i="29"/>
  <c r="T12" i="30"/>
  <c r="T20" i="30"/>
  <c r="E27" i="30"/>
  <c r="T33" i="30"/>
  <c r="T41" i="30"/>
  <c r="T51" i="30"/>
  <c r="T56" i="30"/>
  <c r="T10" i="31"/>
  <c r="T18" i="31"/>
  <c r="T26" i="31"/>
  <c r="Q27" i="31"/>
  <c r="Q8" i="31" s="1"/>
  <c r="T31" i="31"/>
  <c r="T39" i="31"/>
  <c r="E43" i="31"/>
  <c r="T49" i="31"/>
  <c r="T54" i="31"/>
  <c r="P59" i="31"/>
  <c r="T16" i="32"/>
  <c r="T24" i="32"/>
  <c r="T29" i="32"/>
  <c r="T37" i="32"/>
  <c r="Q43" i="32"/>
  <c r="Q42" i="32" s="1"/>
  <c r="T47" i="32"/>
  <c r="P9" i="33"/>
  <c r="T14" i="33"/>
  <c r="T22" i="33"/>
  <c r="T35" i="33"/>
  <c r="T45" i="33"/>
  <c r="P53" i="33"/>
  <c r="P42" i="33" s="1"/>
  <c r="T60" i="33"/>
  <c r="T12" i="34"/>
  <c r="T20" i="34"/>
  <c r="E27" i="34"/>
  <c r="E8" i="34" s="1"/>
  <c r="T33" i="34"/>
  <c r="T41" i="34"/>
  <c r="T51" i="34"/>
  <c r="T56" i="34"/>
  <c r="T10" i="35"/>
  <c r="T18" i="35"/>
  <c r="T26" i="35"/>
  <c r="Q27" i="35"/>
  <c r="Q8" i="35" s="1"/>
  <c r="T31" i="35"/>
  <c r="T39" i="35"/>
  <c r="E43" i="35"/>
  <c r="T49" i="35"/>
  <c r="T54" i="35"/>
  <c r="P59" i="35"/>
  <c r="T16" i="36"/>
  <c r="T24" i="36"/>
  <c r="T29" i="36"/>
  <c r="T37" i="36"/>
  <c r="Q43" i="36"/>
  <c r="Q42" i="36" s="1"/>
  <c r="T47" i="36"/>
  <c r="P9" i="37"/>
  <c r="T14" i="37"/>
  <c r="T22" i="37"/>
  <c r="T35" i="37"/>
  <c r="T45" i="37"/>
  <c r="P53" i="37"/>
  <c r="P42" i="37" s="1"/>
  <c r="T60" i="37"/>
  <c r="T12" i="38"/>
  <c r="T20" i="38"/>
  <c r="E27" i="38"/>
  <c r="T33" i="38"/>
  <c r="T41" i="38"/>
  <c r="T51" i="38"/>
  <c r="T56" i="38"/>
  <c r="T10" i="39"/>
  <c r="T18" i="39"/>
  <c r="T26" i="39"/>
  <c r="Q27" i="39"/>
  <c r="Q8" i="39" s="1"/>
  <c r="T31" i="39"/>
  <c r="T39" i="39"/>
  <c r="E43" i="39"/>
  <c r="T49" i="39"/>
  <c r="T10" i="40"/>
  <c r="T15" i="40"/>
  <c r="T26" i="40"/>
  <c r="T29" i="40"/>
  <c r="U39" i="40"/>
  <c r="T61" i="40"/>
  <c r="U10" i="41"/>
  <c r="T13" i="41"/>
  <c r="U24" i="41"/>
  <c r="T24" i="41"/>
  <c r="U30" i="41"/>
  <c r="T30" i="41"/>
  <c r="U14" i="42"/>
  <c r="T14" i="42"/>
  <c r="T20" i="42"/>
  <c r="E27" i="42"/>
  <c r="U28" i="42"/>
  <c r="T28" i="42"/>
  <c r="U21" i="43"/>
  <c r="T21" i="43"/>
  <c r="T49" i="43"/>
  <c r="U51" i="43"/>
  <c r="T51" i="43"/>
  <c r="E9" i="44"/>
  <c r="U10" i="44"/>
  <c r="T10" i="44"/>
  <c r="T36" i="44"/>
  <c r="T46" i="44"/>
  <c r="E53" i="44"/>
  <c r="U54" i="44"/>
  <c r="T54" i="44"/>
  <c r="Q27" i="45"/>
  <c r="E43" i="45"/>
  <c r="U44" i="45"/>
  <c r="U48" i="45"/>
  <c r="T48" i="45"/>
  <c r="P59" i="45"/>
  <c r="T32" i="46"/>
  <c r="U13" i="47"/>
  <c r="T13" i="47"/>
  <c r="U34" i="47"/>
  <c r="T34" i="47"/>
  <c r="P53" i="47"/>
  <c r="T53" i="47" s="1"/>
  <c r="T23" i="48"/>
  <c r="U49" i="48"/>
  <c r="T49" i="48"/>
  <c r="T41" i="49"/>
  <c r="U47" i="49"/>
  <c r="T47" i="49"/>
  <c r="T40" i="50"/>
  <c r="T50" i="50"/>
  <c r="U52" i="50"/>
  <c r="T52" i="50"/>
  <c r="E53" i="50"/>
  <c r="U54" i="50"/>
  <c r="U10" i="51"/>
  <c r="T48" i="51"/>
  <c r="U50" i="51"/>
  <c r="T50" i="51"/>
  <c r="U26" i="52"/>
  <c r="T26" i="52"/>
  <c r="E27" i="52"/>
  <c r="T35" i="52"/>
  <c r="T52" i="52"/>
  <c r="U60" i="52"/>
  <c r="T18" i="54"/>
  <c r="T31" i="54"/>
  <c r="U33" i="54"/>
  <c r="T33" i="54"/>
  <c r="T39" i="54"/>
  <c r="U45" i="54"/>
  <c r="T48" i="54"/>
  <c r="E9" i="55"/>
  <c r="U10" i="55"/>
  <c r="T10" i="55"/>
  <c r="T16" i="55"/>
  <c r="E53" i="55"/>
  <c r="U54" i="55"/>
  <c r="T54" i="55"/>
  <c r="U16" i="56"/>
  <c r="T16" i="56"/>
  <c r="U47" i="56"/>
  <c r="T47" i="56"/>
  <c r="U61" i="56"/>
  <c r="T61" i="56"/>
  <c r="T19" i="57"/>
  <c r="U16" i="60"/>
  <c r="T16" i="60"/>
  <c r="U34" i="61"/>
  <c r="T34" i="61"/>
  <c r="U11" i="62"/>
  <c r="T11" i="62"/>
  <c r="U48" i="63"/>
  <c r="T48" i="63"/>
  <c r="U23" i="64"/>
  <c r="T23" i="64"/>
  <c r="U18" i="66"/>
  <c r="T18" i="66"/>
  <c r="U31" i="66"/>
  <c r="T31" i="66"/>
  <c r="U19" i="69"/>
  <c r="T19" i="69"/>
  <c r="U17" i="70"/>
  <c r="T17" i="70"/>
  <c r="U15" i="71"/>
  <c r="T15" i="71"/>
  <c r="U46" i="71"/>
  <c r="T46" i="71"/>
  <c r="E9" i="73"/>
  <c r="U10" i="73"/>
  <c r="T10" i="73"/>
  <c r="U24" i="74"/>
  <c r="T24" i="74"/>
  <c r="T19" i="75"/>
  <c r="U19" i="75"/>
  <c r="U23" i="77"/>
  <c r="T23" i="77"/>
  <c r="T33" i="78"/>
  <c r="U33" i="78"/>
  <c r="T45" i="78"/>
  <c r="U45" i="78"/>
  <c r="E53" i="78"/>
  <c r="U54" i="78"/>
  <c r="T54" i="78"/>
  <c r="T20" i="79"/>
  <c r="U20" i="79"/>
  <c r="U61" i="83"/>
  <c r="T61" i="83"/>
  <c r="T24" i="90"/>
  <c r="U24" i="90"/>
  <c r="Q53" i="13"/>
  <c r="P27" i="14"/>
  <c r="P43" i="15"/>
  <c r="E9" i="16"/>
  <c r="E53" i="16"/>
  <c r="Q9" i="17"/>
  <c r="Q8" i="17" s="1"/>
  <c r="Q53" i="17"/>
  <c r="T59" i="17"/>
  <c r="U60" i="17"/>
  <c r="P27" i="18"/>
  <c r="P43" i="19"/>
  <c r="P42" i="19" s="1"/>
  <c r="E9" i="20"/>
  <c r="E53" i="20"/>
  <c r="Q9" i="21"/>
  <c r="Q8" i="21" s="1"/>
  <c r="Q53" i="21"/>
  <c r="T59" i="21"/>
  <c r="U60" i="21"/>
  <c r="P27" i="22"/>
  <c r="P43" i="23"/>
  <c r="P42" i="23" s="1"/>
  <c r="T53" i="23"/>
  <c r="U54" i="23"/>
  <c r="E9" i="24"/>
  <c r="E53" i="24"/>
  <c r="Q9" i="25"/>
  <c r="Q8" i="25" s="1"/>
  <c r="Q53" i="25"/>
  <c r="P27" i="26"/>
  <c r="P43" i="27"/>
  <c r="T53" i="27"/>
  <c r="U54" i="27"/>
  <c r="E9" i="28"/>
  <c r="E53" i="28"/>
  <c r="Q9" i="29"/>
  <c r="Q8" i="29" s="1"/>
  <c r="T44" i="29"/>
  <c r="Q53" i="29"/>
  <c r="T59" i="29"/>
  <c r="U60" i="29"/>
  <c r="P27" i="30"/>
  <c r="P43" i="31"/>
  <c r="U54" i="31"/>
  <c r="E9" i="32"/>
  <c r="E53" i="32"/>
  <c r="Q9" i="33"/>
  <c r="T44" i="33"/>
  <c r="Q53" i="33"/>
  <c r="T59" i="33"/>
  <c r="U60" i="33"/>
  <c r="P27" i="34"/>
  <c r="P43" i="35"/>
  <c r="P42" i="35" s="1"/>
  <c r="E9" i="36"/>
  <c r="E53" i="36"/>
  <c r="Q9" i="37"/>
  <c r="Q8" i="37" s="1"/>
  <c r="Q53" i="37"/>
  <c r="T59" i="37"/>
  <c r="U60" i="37"/>
  <c r="P27" i="38"/>
  <c r="P43" i="39"/>
  <c r="E53" i="39"/>
  <c r="U40" i="40"/>
  <c r="T40" i="40"/>
  <c r="Q53" i="40"/>
  <c r="Q42" i="40" s="1"/>
  <c r="U56" i="40"/>
  <c r="P9" i="41"/>
  <c r="P8" i="41" s="1"/>
  <c r="U38" i="41"/>
  <c r="T38" i="41"/>
  <c r="Q53" i="41"/>
  <c r="U22" i="42"/>
  <c r="T22" i="42"/>
  <c r="P27" i="42"/>
  <c r="U36" i="42"/>
  <c r="T36" i="42"/>
  <c r="U46" i="42"/>
  <c r="T46" i="42"/>
  <c r="U33" i="43"/>
  <c r="T33" i="43"/>
  <c r="U18" i="44"/>
  <c r="T18" i="44"/>
  <c r="U16" i="45"/>
  <c r="T16" i="45"/>
  <c r="U30" i="45"/>
  <c r="T30" i="45"/>
  <c r="U14" i="46"/>
  <c r="T14" i="46"/>
  <c r="P43" i="46"/>
  <c r="U61" i="46"/>
  <c r="T61" i="46"/>
  <c r="U21" i="47"/>
  <c r="T21" i="47"/>
  <c r="U57" i="47"/>
  <c r="T57" i="47"/>
  <c r="U19" i="48"/>
  <c r="T19" i="48"/>
  <c r="U31" i="48"/>
  <c r="T31" i="48"/>
  <c r="E59" i="48"/>
  <c r="U60" i="48"/>
  <c r="U15" i="49"/>
  <c r="T15" i="49"/>
  <c r="U29" i="49"/>
  <c r="T29" i="49"/>
  <c r="U61" i="49"/>
  <c r="T61" i="49"/>
  <c r="U13" i="50"/>
  <c r="T13" i="50"/>
  <c r="P27" i="50"/>
  <c r="Q43" i="50"/>
  <c r="U11" i="51"/>
  <c r="T11" i="51"/>
  <c r="U32" i="51"/>
  <c r="T32" i="51"/>
  <c r="U44" i="51"/>
  <c r="P27" i="52"/>
  <c r="T59" i="52"/>
  <c r="U15" i="53"/>
  <c r="T15" i="53"/>
  <c r="U35" i="53"/>
  <c r="T35" i="53"/>
  <c r="U45" i="53"/>
  <c r="T45" i="53"/>
  <c r="E9" i="54"/>
  <c r="U20" i="54"/>
  <c r="T20" i="54"/>
  <c r="Q27" i="54"/>
  <c r="U41" i="54"/>
  <c r="T41" i="54"/>
  <c r="U18" i="55"/>
  <c r="T18" i="55"/>
  <c r="U24" i="56"/>
  <c r="T24" i="56"/>
  <c r="U30" i="56"/>
  <c r="T30" i="56"/>
  <c r="U38" i="56"/>
  <c r="T38" i="56"/>
  <c r="U13" i="57"/>
  <c r="T13" i="57"/>
  <c r="U49" i="59"/>
  <c r="T49" i="59"/>
  <c r="U24" i="60"/>
  <c r="T24" i="60"/>
  <c r="U50" i="62"/>
  <c r="T50" i="62"/>
  <c r="U36" i="64"/>
  <c r="T36" i="64"/>
  <c r="U20" i="65"/>
  <c r="T20" i="65"/>
  <c r="U41" i="65"/>
  <c r="T41" i="65"/>
  <c r="E9" i="66"/>
  <c r="U10" i="66"/>
  <c r="T10" i="66"/>
  <c r="U16" i="67"/>
  <c r="T16" i="67"/>
  <c r="U24" i="67"/>
  <c r="T24" i="67"/>
  <c r="U25" i="70"/>
  <c r="T25" i="70"/>
  <c r="U23" i="71"/>
  <c r="T23" i="71"/>
  <c r="U61" i="71"/>
  <c r="T61" i="71"/>
  <c r="U18" i="73"/>
  <c r="T18" i="73"/>
  <c r="T55" i="75"/>
  <c r="U55" i="75"/>
  <c r="U49" i="77"/>
  <c r="T49" i="77"/>
  <c r="U61" i="77"/>
  <c r="T61" i="77"/>
  <c r="U16" i="78"/>
  <c r="T16" i="78"/>
  <c r="U55" i="79"/>
  <c r="T55" i="79"/>
  <c r="T23" i="81"/>
  <c r="U23" i="81"/>
  <c r="U30" i="82"/>
  <c r="T30" i="82"/>
  <c r="T41" i="92"/>
  <c r="U41" i="92"/>
  <c r="P9" i="16"/>
  <c r="P8" i="16" s="1"/>
  <c r="P53" i="16"/>
  <c r="P42" i="16" s="1"/>
  <c r="E27" i="17"/>
  <c r="Q27" i="18"/>
  <c r="E43" i="18"/>
  <c r="Q43" i="19"/>
  <c r="Q42" i="19" s="1"/>
  <c r="P9" i="20"/>
  <c r="P8" i="20" s="1"/>
  <c r="P53" i="20"/>
  <c r="E27" i="21"/>
  <c r="T56" i="21"/>
  <c r="T10" i="22"/>
  <c r="T18" i="22"/>
  <c r="T26" i="22"/>
  <c r="Q27" i="22"/>
  <c r="T31" i="22"/>
  <c r="T39" i="22"/>
  <c r="E43" i="22"/>
  <c r="T49" i="22"/>
  <c r="T54" i="22"/>
  <c r="T16" i="23"/>
  <c r="T24" i="23"/>
  <c r="T29" i="23"/>
  <c r="T37" i="23"/>
  <c r="Q43" i="23"/>
  <c r="Q42" i="23" s="1"/>
  <c r="T47" i="23"/>
  <c r="P9" i="24"/>
  <c r="P8" i="24" s="1"/>
  <c r="T14" i="24"/>
  <c r="T22" i="24"/>
  <c r="T35" i="24"/>
  <c r="T45" i="24"/>
  <c r="P53" i="24"/>
  <c r="T60" i="24"/>
  <c r="T12" i="25"/>
  <c r="T20" i="25"/>
  <c r="E27" i="25"/>
  <c r="T33" i="25"/>
  <c r="T41" i="25"/>
  <c r="T51" i="25"/>
  <c r="T56" i="25"/>
  <c r="T10" i="26"/>
  <c r="T18" i="26"/>
  <c r="T26" i="26"/>
  <c r="Q27" i="26"/>
  <c r="T31" i="26"/>
  <c r="T39" i="26"/>
  <c r="E43" i="26"/>
  <c r="T49" i="26"/>
  <c r="T54" i="26"/>
  <c r="T16" i="27"/>
  <c r="T24" i="27"/>
  <c r="T29" i="27"/>
  <c r="T37" i="27"/>
  <c r="Q43" i="27"/>
  <c r="Q42" i="27" s="1"/>
  <c r="T47" i="27"/>
  <c r="P9" i="28"/>
  <c r="P8" i="28" s="1"/>
  <c r="T14" i="28"/>
  <c r="T22" i="28"/>
  <c r="T35" i="28"/>
  <c r="T45" i="28"/>
  <c r="P53" i="28"/>
  <c r="T60" i="28"/>
  <c r="T12" i="29"/>
  <c r="T20" i="29"/>
  <c r="E27" i="29"/>
  <c r="T33" i="29"/>
  <c r="T41" i="29"/>
  <c r="T51" i="29"/>
  <c r="T56" i="29"/>
  <c r="T10" i="30"/>
  <c r="T18" i="30"/>
  <c r="T26" i="30"/>
  <c r="Q27" i="30"/>
  <c r="T31" i="30"/>
  <c r="T39" i="30"/>
  <c r="E43" i="30"/>
  <c r="T49" i="30"/>
  <c r="T54" i="30"/>
  <c r="T16" i="31"/>
  <c r="T24" i="31"/>
  <c r="T29" i="31"/>
  <c r="T37" i="31"/>
  <c r="Q43" i="31"/>
  <c r="Q42" i="31" s="1"/>
  <c r="T47" i="31"/>
  <c r="P9" i="32"/>
  <c r="P8" i="32" s="1"/>
  <c r="T14" i="32"/>
  <c r="T22" i="32"/>
  <c r="T35" i="32"/>
  <c r="T45" i="32"/>
  <c r="P53" i="32"/>
  <c r="T60" i="32"/>
  <c r="T12" i="33"/>
  <c r="T20" i="33"/>
  <c r="E27" i="33"/>
  <c r="T33" i="33"/>
  <c r="T41" i="33"/>
  <c r="T51" i="33"/>
  <c r="T56" i="33"/>
  <c r="T10" i="34"/>
  <c r="T18" i="34"/>
  <c r="T26" i="34"/>
  <c r="Q27" i="34"/>
  <c r="T31" i="34"/>
  <c r="T39" i="34"/>
  <c r="E43" i="34"/>
  <c r="T49" i="34"/>
  <c r="T54" i="34"/>
  <c r="T16" i="35"/>
  <c r="T24" i="35"/>
  <c r="T29" i="35"/>
  <c r="T37" i="35"/>
  <c r="Q43" i="35"/>
  <c r="Q42" i="35" s="1"/>
  <c r="T47" i="35"/>
  <c r="P9" i="36"/>
  <c r="P8" i="36" s="1"/>
  <c r="T14" i="36"/>
  <c r="T22" i="36"/>
  <c r="T35" i="36"/>
  <c r="T45" i="36"/>
  <c r="P53" i="36"/>
  <c r="T60" i="36"/>
  <c r="T12" i="37"/>
  <c r="T20" i="37"/>
  <c r="E27" i="37"/>
  <c r="T33" i="37"/>
  <c r="T41" i="37"/>
  <c r="T51" i="37"/>
  <c r="T56" i="37"/>
  <c r="T10" i="38"/>
  <c r="T18" i="38"/>
  <c r="T26" i="38"/>
  <c r="Q27" i="38"/>
  <c r="T31" i="38"/>
  <c r="T39" i="38"/>
  <c r="E43" i="38"/>
  <c r="T49" i="38"/>
  <c r="T54" i="38"/>
  <c r="T16" i="39"/>
  <c r="T24" i="39"/>
  <c r="T29" i="39"/>
  <c r="T37" i="39"/>
  <c r="Q43" i="39"/>
  <c r="T47" i="39"/>
  <c r="P53" i="39"/>
  <c r="E59" i="39"/>
  <c r="U60" i="39"/>
  <c r="T24" i="40"/>
  <c r="T28" i="40"/>
  <c r="T37" i="40"/>
  <c r="U50" i="40"/>
  <c r="T50" i="40"/>
  <c r="Q9" i="41"/>
  <c r="Q8" i="41" s="1"/>
  <c r="U47" i="41"/>
  <c r="T47" i="41"/>
  <c r="T60" i="41"/>
  <c r="T19" i="42"/>
  <c r="T56" i="42"/>
  <c r="E59" i="42"/>
  <c r="U60" i="42"/>
  <c r="T60" i="42"/>
  <c r="U12" i="43"/>
  <c r="T12" i="43"/>
  <c r="T18" i="43"/>
  <c r="Q27" i="43"/>
  <c r="T39" i="43"/>
  <c r="U41" i="43"/>
  <c r="T41" i="43"/>
  <c r="T48" i="43"/>
  <c r="T54" i="43"/>
  <c r="U56" i="43"/>
  <c r="T56" i="43"/>
  <c r="Q9" i="44"/>
  <c r="T24" i="44"/>
  <c r="U26" i="44"/>
  <c r="T26" i="44"/>
  <c r="E27" i="44"/>
  <c r="U28" i="44"/>
  <c r="U32" i="44"/>
  <c r="T32" i="44"/>
  <c r="T61" i="44"/>
  <c r="T22" i="45"/>
  <c r="U24" i="45"/>
  <c r="T24" i="45"/>
  <c r="U38" i="45"/>
  <c r="T38" i="45"/>
  <c r="T20" i="46"/>
  <c r="U22" i="46"/>
  <c r="T22" i="46"/>
  <c r="E27" i="46"/>
  <c r="U28" i="46"/>
  <c r="T28" i="46"/>
  <c r="T49" i="47"/>
  <c r="U51" i="47"/>
  <c r="T51" i="47"/>
  <c r="E9" i="48"/>
  <c r="U10" i="48"/>
  <c r="T10" i="48"/>
  <c r="T37" i="48"/>
  <c r="U39" i="48"/>
  <c r="T39" i="48"/>
  <c r="Q9" i="49"/>
  <c r="Q8" i="49" s="1"/>
  <c r="T21" i="49"/>
  <c r="U23" i="49"/>
  <c r="T23" i="49"/>
  <c r="U37" i="49"/>
  <c r="T37" i="49"/>
  <c r="T57" i="49"/>
  <c r="T19" i="50"/>
  <c r="U21" i="50"/>
  <c r="T21" i="50"/>
  <c r="T39" i="50"/>
  <c r="T49" i="50"/>
  <c r="T17" i="51"/>
  <c r="U19" i="51"/>
  <c r="T19" i="51"/>
  <c r="T38" i="51"/>
  <c r="U40" i="51"/>
  <c r="T40" i="51"/>
  <c r="P42" i="51"/>
  <c r="T47" i="51"/>
  <c r="U55" i="51"/>
  <c r="T55" i="51"/>
  <c r="T15" i="52"/>
  <c r="U17" i="52"/>
  <c r="T17" i="52"/>
  <c r="U31" i="52"/>
  <c r="T31" i="52"/>
  <c r="E43" i="52"/>
  <c r="U44" i="52"/>
  <c r="U48" i="52"/>
  <c r="T48" i="52"/>
  <c r="U23" i="53"/>
  <c r="T23" i="53"/>
  <c r="T17" i="54"/>
  <c r="T26" i="54"/>
  <c r="T30" i="54"/>
  <c r="T38" i="54"/>
  <c r="U54" i="54"/>
  <c r="U56" i="54"/>
  <c r="T56" i="54"/>
  <c r="Q9" i="55"/>
  <c r="T15" i="55"/>
  <c r="U26" i="55"/>
  <c r="T26" i="55"/>
  <c r="E27" i="55"/>
  <c r="U28" i="55"/>
  <c r="U32" i="55"/>
  <c r="T32" i="55"/>
  <c r="P9" i="56"/>
  <c r="P8" i="56" s="1"/>
  <c r="T21" i="56"/>
  <c r="T56" i="56"/>
  <c r="T10" i="57"/>
  <c r="U45" i="57"/>
  <c r="T45" i="57"/>
  <c r="U26" i="59"/>
  <c r="T26" i="59"/>
  <c r="U46" i="60"/>
  <c r="T46" i="60"/>
  <c r="E27" i="64"/>
  <c r="U28" i="64"/>
  <c r="T28" i="64"/>
  <c r="U33" i="65"/>
  <c r="T33" i="65"/>
  <c r="U37" i="67"/>
  <c r="T37" i="67"/>
  <c r="U52" i="68"/>
  <c r="T52" i="68"/>
  <c r="U50" i="69"/>
  <c r="T50" i="69"/>
  <c r="U38" i="70"/>
  <c r="T38" i="70"/>
  <c r="U51" i="72"/>
  <c r="T51" i="72"/>
  <c r="U26" i="73"/>
  <c r="T26" i="73"/>
  <c r="Q9" i="74"/>
  <c r="U10" i="74"/>
  <c r="U29" i="74"/>
  <c r="T29" i="74"/>
  <c r="U61" i="76"/>
  <c r="T61" i="76"/>
  <c r="U56" i="82"/>
  <c r="T56" i="82"/>
  <c r="U36" i="84"/>
  <c r="T36" i="84"/>
  <c r="U40" i="84"/>
  <c r="T40" i="84"/>
  <c r="U29" i="87"/>
  <c r="T29" i="87"/>
  <c r="U48" i="90"/>
  <c r="T48" i="90"/>
  <c r="T31" i="93"/>
  <c r="U31" i="93"/>
  <c r="P27" i="17"/>
  <c r="P43" i="18"/>
  <c r="E9" i="19"/>
  <c r="E53" i="19"/>
  <c r="Q9" i="20"/>
  <c r="Q8" i="20" s="1"/>
  <c r="Q58" i="20" s="1"/>
  <c r="Q62" i="20" s="1"/>
  <c r="P27" i="21"/>
  <c r="T9" i="22"/>
  <c r="U10" i="22"/>
  <c r="P43" i="22"/>
  <c r="U54" i="22"/>
  <c r="E9" i="23"/>
  <c r="Q9" i="24"/>
  <c r="Q8" i="24" s="1"/>
  <c r="Q58" i="24" s="1"/>
  <c r="Q62" i="24" s="1"/>
  <c r="U60" i="24"/>
  <c r="P27" i="25"/>
  <c r="E59" i="25"/>
  <c r="T9" i="26"/>
  <c r="U10" i="26"/>
  <c r="P43" i="26"/>
  <c r="U54" i="26"/>
  <c r="Q59" i="26"/>
  <c r="E9" i="27"/>
  <c r="Q9" i="28"/>
  <c r="Q8" i="28" s="1"/>
  <c r="Q58" i="28" s="1"/>
  <c r="Q62" i="28" s="1"/>
  <c r="T44" i="28"/>
  <c r="U60" i="28"/>
  <c r="P27" i="29"/>
  <c r="T9" i="30"/>
  <c r="U10" i="30"/>
  <c r="P43" i="30"/>
  <c r="P42" i="30" s="1"/>
  <c r="U54" i="30"/>
  <c r="E9" i="31"/>
  <c r="Q9" i="32"/>
  <c r="Q8" i="32" s="1"/>
  <c r="Q58" i="32" s="1"/>
  <c r="Q62" i="32" s="1"/>
  <c r="U60" i="32"/>
  <c r="P27" i="33"/>
  <c r="T9" i="34"/>
  <c r="U10" i="34"/>
  <c r="P43" i="34"/>
  <c r="P42" i="34" s="1"/>
  <c r="U54" i="34"/>
  <c r="E9" i="35"/>
  <c r="E53" i="35"/>
  <c r="Q9" i="36"/>
  <c r="Q8" i="36" s="1"/>
  <c r="Q58" i="36" s="1"/>
  <c r="Q62" i="36" s="1"/>
  <c r="U60" i="36"/>
  <c r="P27" i="37"/>
  <c r="T9" i="38"/>
  <c r="U10" i="38"/>
  <c r="P43" i="38"/>
  <c r="U54" i="38"/>
  <c r="Q59" i="38"/>
  <c r="E9" i="39"/>
  <c r="E9" i="40"/>
  <c r="U29" i="41"/>
  <c r="T29" i="41"/>
  <c r="U60" i="41"/>
  <c r="U20" i="43"/>
  <c r="T20" i="43"/>
  <c r="U54" i="43"/>
  <c r="U40" i="44"/>
  <c r="T40" i="44"/>
  <c r="U50" i="44"/>
  <c r="T50" i="44"/>
  <c r="P9" i="45"/>
  <c r="P8" i="45" s="1"/>
  <c r="U47" i="45"/>
  <c r="T47" i="45"/>
  <c r="U16" i="46"/>
  <c r="U36" i="46"/>
  <c r="T36" i="46"/>
  <c r="U46" i="46"/>
  <c r="T46" i="46"/>
  <c r="U12" i="47"/>
  <c r="T12" i="47"/>
  <c r="U33" i="47"/>
  <c r="T33" i="47"/>
  <c r="U48" i="48"/>
  <c r="T48" i="48"/>
  <c r="E53" i="48"/>
  <c r="U54" i="48"/>
  <c r="T54" i="48"/>
  <c r="U46" i="49"/>
  <c r="T46" i="49"/>
  <c r="U57" i="50"/>
  <c r="T57" i="50"/>
  <c r="Q43" i="51"/>
  <c r="Q42" i="51" s="1"/>
  <c r="U25" i="52"/>
  <c r="T25" i="52"/>
  <c r="U39" i="52"/>
  <c r="T39" i="52"/>
  <c r="P59" i="52"/>
  <c r="E43" i="54"/>
  <c r="U44" i="54"/>
  <c r="T44" i="54"/>
  <c r="U40" i="55"/>
  <c r="T40" i="55"/>
  <c r="U50" i="55"/>
  <c r="T50" i="55"/>
  <c r="Q8" i="56"/>
  <c r="U46" i="56"/>
  <c r="T46" i="56"/>
  <c r="U20" i="58"/>
  <c r="T20" i="58"/>
  <c r="U41" i="58"/>
  <c r="T41" i="58"/>
  <c r="U18" i="59"/>
  <c r="T18" i="59"/>
  <c r="U31" i="59"/>
  <c r="T31" i="59"/>
  <c r="U39" i="59"/>
  <c r="T39" i="59"/>
  <c r="E53" i="59"/>
  <c r="U54" i="59"/>
  <c r="T54" i="59"/>
  <c r="U29" i="60"/>
  <c r="T29" i="60"/>
  <c r="U37" i="60"/>
  <c r="T37" i="60"/>
  <c r="U13" i="61"/>
  <c r="T13" i="61"/>
  <c r="E43" i="61"/>
  <c r="U44" i="61"/>
  <c r="T44" i="61"/>
  <c r="U52" i="61"/>
  <c r="T52" i="61"/>
  <c r="U55" i="62"/>
  <c r="T55" i="62"/>
  <c r="U12" i="65"/>
  <c r="T12" i="65"/>
  <c r="P43" i="65"/>
  <c r="U51" i="65"/>
  <c r="T51" i="65"/>
  <c r="U29" i="67"/>
  <c r="T29" i="67"/>
  <c r="U32" i="69"/>
  <c r="T32" i="69"/>
  <c r="U30" i="70"/>
  <c r="T30" i="70"/>
  <c r="U36" i="71"/>
  <c r="T36" i="71"/>
  <c r="U34" i="72"/>
  <c r="T34" i="72"/>
  <c r="U41" i="74"/>
  <c r="T41" i="74"/>
  <c r="T40" i="75"/>
  <c r="U40" i="75"/>
  <c r="E43" i="77"/>
  <c r="U44" i="77"/>
  <c r="T44" i="77"/>
  <c r="U11" i="78"/>
  <c r="T11" i="78"/>
  <c r="T51" i="78"/>
  <c r="U51" i="78"/>
  <c r="U14" i="79"/>
  <c r="T14" i="79"/>
  <c r="T26" i="79"/>
  <c r="U26" i="79"/>
  <c r="E53" i="83"/>
  <c r="U54" i="83"/>
  <c r="T54" i="83"/>
  <c r="T31" i="85"/>
  <c r="U31" i="85"/>
  <c r="U55" i="85"/>
  <c r="T55" i="85"/>
  <c r="E53" i="88"/>
  <c r="U54" i="88"/>
  <c r="T54" i="88"/>
  <c r="T16" i="90"/>
  <c r="U16" i="90"/>
  <c r="T22" i="91"/>
  <c r="U22" i="91"/>
  <c r="U55" i="93"/>
  <c r="T55" i="93"/>
  <c r="T18" i="57"/>
  <c r="T26" i="57"/>
  <c r="Q27" i="57"/>
  <c r="T31" i="57"/>
  <c r="T39" i="57"/>
  <c r="E43" i="57"/>
  <c r="T49" i="57"/>
  <c r="T54" i="57"/>
  <c r="P59" i="57"/>
  <c r="T16" i="58"/>
  <c r="T24" i="58"/>
  <c r="T29" i="58"/>
  <c r="T37" i="58"/>
  <c r="Q43" i="58"/>
  <c r="T47" i="58"/>
  <c r="P9" i="59"/>
  <c r="T14" i="59"/>
  <c r="T22" i="59"/>
  <c r="T35" i="59"/>
  <c r="P53" i="59"/>
  <c r="E27" i="60"/>
  <c r="E59" i="60"/>
  <c r="P43" i="61"/>
  <c r="P42" i="61" s="1"/>
  <c r="T48" i="61"/>
  <c r="Q59" i="61"/>
  <c r="E9" i="62"/>
  <c r="T15" i="62"/>
  <c r="T23" i="62"/>
  <c r="T28" i="62"/>
  <c r="T36" i="62"/>
  <c r="T46" i="62"/>
  <c r="E53" i="62"/>
  <c r="T61" i="62"/>
  <c r="Q9" i="63"/>
  <c r="T13" i="63"/>
  <c r="T21" i="63"/>
  <c r="T34" i="63"/>
  <c r="T44" i="63"/>
  <c r="T52" i="63"/>
  <c r="Q53" i="63"/>
  <c r="T57" i="63"/>
  <c r="P27" i="64"/>
  <c r="T32" i="64"/>
  <c r="T40" i="64"/>
  <c r="E43" i="64"/>
  <c r="T49" i="64"/>
  <c r="T54" i="64"/>
  <c r="P59" i="64"/>
  <c r="T16" i="65"/>
  <c r="T24" i="65"/>
  <c r="T29" i="65"/>
  <c r="T37" i="65"/>
  <c r="Q43" i="65"/>
  <c r="Q42" i="65" s="1"/>
  <c r="T47" i="65"/>
  <c r="P9" i="66"/>
  <c r="T14" i="66"/>
  <c r="T22" i="66"/>
  <c r="T35" i="66"/>
  <c r="P53" i="66"/>
  <c r="T60" i="66"/>
  <c r="T12" i="67"/>
  <c r="T20" i="67"/>
  <c r="E27" i="67"/>
  <c r="T33" i="67"/>
  <c r="T41" i="67"/>
  <c r="T51" i="67"/>
  <c r="T56" i="67"/>
  <c r="T26" i="68"/>
  <c r="Q27" i="68"/>
  <c r="T31" i="68"/>
  <c r="T39" i="68"/>
  <c r="P43" i="68"/>
  <c r="P42" i="68" s="1"/>
  <c r="T48" i="68"/>
  <c r="Q59" i="68"/>
  <c r="E9" i="69"/>
  <c r="E53" i="69"/>
  <c r="Q9" i="70"/>
  <c r="Q53" i="70"/>
  <c r="T19" i="71"/>
  <c r="P27" i="71"/>
  <c r="T32" i="71"/>
  <c r="T40" i="71"/>
  <c r="T50" i="71"/>
  <c r="E59" i="71"/>
  <c r="Q43" i="72"/>
  <c r="Q42" i="72" s="1"/>
  <c r="P9" i="73"/>
  <c r="P53" i="73"/>
  <c r="E27" i="74"/>
  <c r="T45" i="74"/>
  <c r="T50" i="74"/>
  <c r="U61" i="74"/>
  <c r="U11" i="75"/>
  <c r="T15" i="75"/>
  <c r="U21" i="75"/>
  <c r="Q27" i="75"/>
  <c r="T31" i="75"/>
  <c r="T36" i="75"/>
  <c r="E53" i="75"/>
  <c r="U57" i="75"/>
  <c r="E9" i="76"/>
  <c r="U10" i="76"/>
  <c r="P43" i="76"/>
  <c r="P42" i="76" s="1"/>
  <c r="E59" i="76"/>
  <c r="E9" i="77"/>
  <c r="T34" i="77"/>
  <c r="T39" i="77"/>
  <c r="P43" i="77"/>
  <c r="T57" i="77"/>
  <c r="E9" i="78"/>
  <c r="U20" i="78"/>
  <c r="T29" i="78"/>
  <c r="U35" i="78"/>
  <c r="T47" i="78"/>
  <c r="T57" i="78"/>
  <c r="E59" i="78"/>
  <c r="T60" i="78"/>
  <c r="P9" i="79"/>
  <c r="P8" i="79" s="1"/>
  <c r="U12" i="79"/>
  <c r="U18" i="79"/>
  <c r="T22" i="79"/>
  <c r="T38" i="79"/>
  <c r="E9" i="80"/>
  <c r="T10" i="80"/>
  <c r="U15" i="81"/>
  <c r="P42" i="81"/>
  <c r="E59" i="81"/>
  <c r="U60" i="81"/>
  <c r="P9" i="82"/>
  <c r="E42" i="83"/>
  <c r="U14" i="84"/>
  <c r="U45" i="84"/>
  <c r="T45" i="84"/>
  <c r="U57" i="84"/>
  <c r="T57" i="84"/>
  <c r="E9" i="85"/>
  <c r="T10" i="85"/>
  <c r="U29" i="86"/>
  <c r="U37" i="86"/>
  <c r="T45" i="86"/>
  <c r="U14" i="87"/>
  <c r="U22" i="87"/>
  <c r="U46" i="87"/>
  <c r="T46" i="87"/>
  <c r="U34" i="88"/>
  <c r="T34" i="88"/>
  <c r="T49" i="88"/>
  <c r="P43" i="89"/>
  <c r="U55" i="89"/>
  <c r="T55" i="89"/>
  <c r="U30" i="90"/>
  <c r="T30" i="90"/>
  <c r="P43" i="91"/>
  <c r="U61" i="91"/>
  <c r="T61" i="91"/>
  <c r="U45" i="92"/>
  <c r="T45" i="92"/>
  <c r="U57" i="92"/>
  <c r="T57" i="92"/>
  <c r="E9" i="93"/>
  <c r="T10" i="93"/>
  <c r="T22" i="94"/>
  <c r="U30" i="94"/>
  <c r="T30" i="94"/>
  <c r="P9" i="40"/>
  <c r="P53" i="40"/>
  <c r="E27" i="41"/>
  <c r="Q27" i="42"/>
  <c r="E43" i="42"/>
  <c r="P59" i="42"/>
  <c r="Q43" i="43"/>
  <c r="P9" i="44"/>
  <c r="P53" i="44"/>
  <c r="E27" i="45"/>
  <c r="Q27" i="46"/>
  <c r="E43" i="46"/>
  <c r="P59" i="46"/>
  <c r="Q43" i="47"/>
  <c r="P9" i="48"/>
  <c r="Q53" i="48"/>
  <c r="P27" i="49"/>
  <c r="E59" i="49"/>
  <c r="P43" i="50"/>
  <c r="Q59" i="50"/>
  <c r="E9" i="51"/>
  <c r="E53" i="51"/>
  <c r="Q9" i="52"/>
  <c r="Q27" i="53"/>
  <c r="E43" i="53"/>
  <c r="P59" i="53"/>
  <c r="Q43" i="54"/>
  <c r="P9" i="55"/>
  <c r="P53" i="55"/>
  <c r="E27" i="56"/>
  <c r="E59" i="56"/>
  <c r="P43" i="57"/>
  <c r="Q59" i="57"/>
  <c r="E9" i="58"/>
  <c r="E53" i="58"/>
  <c r="Q9" i="59"/>
  <c r="Q53" i="59"/>
  <c r="T59" i="59"/>
  <c r="U60" i="59"/>
  <c r="P27" i="60"/>
  <c r="E43" i="60"/>
  <c r="P59" i="60"/>
  <c r="Q43" i="61"/>
  <c r="P9" i="62"/>
  <c r="P53" i="62"/>
  <c r="E27" i="63"/>
  <c r="Q27" i="64"/>
  <c r="P43" i="64"/>
  <c r="T53" i="64"/>
  <c r="U54" i="64"/>
  <c r="Q59" i="64"/>
  <c r="E9" i="65"/>
  <c r="E53" i="65"/>
  <c r="Q9" i="66"/>
  <c r="Q53" i="66"/>
  <c r="T59" i="66"/>
  <c r="U60" i="66"/>
  <c r="P27" i="67"/>
  <c r="E59" i="67"/>
  <c r="Q43" i="68"/>
  <c r="P9" i="69"/>
  <c r="P8" i="69" s="1"/>
  <c r="P53" i="69"/>
  <c r="E27" i="70"/>
  <c r="Q27" i="71"/>
  <c r="E43" i="71"/>
  <c r="P59" i="71"/>
  <c r="E53" i="72"/>
  <c r="Q9" i="73"/>
  <c r="Q53" i="73"/>
  <c r="T59" i="73"/>
  <c r="U60" i="73"/>
  <c r="P27" i="74"/>
  <c r="T46" i="74"/>
  <c r="P53" i="75"/>
  <c r="P9" i="76"/>
  <c r="U25" i="76"/>
  <c r="E59" i="77"/>
  <c r="T60" i="77"/>
  <c r="E43" i="78"/>
  <c r="U44" i="78"/>
  <c r="Q53" i="78"/>
  <c r="P59" i="78"/>
  <c r="Q9" i="79"/>
  <c r="E53" i="79"/>
  <c r="T54" i="79"/>
  <c r="P9" i="80"/>
  <c r="U18" i="80"/>
  <c r="U24" i="80"/>
  <c r="T29" i="80"/>
  <c r="U48" i="80"/>
  <c r="P53" i="80"/>
  <c r="U34" i="81"/>
  <c r="Q43" i="81"/>
  <c r="U52" i="81"/>
  <c r="P59" i="81"/>
  <c r="T12" i="82"/>
  <c r="E27" i="82"/>
  <c r="E9" i="83"/>
  <c r="U10" i="83"/>
  <c r="U40" i="83"/>
  <c r="Q53" i="83"/>
  <c r="P9" i="84"/>
  <c r="P8" i="84" s="1"/>
  <c r="U15" i="84"/>
  <c r="T15" i="84"/>
  <c r="U34" i="84"/>
  <c r="E53" i="85"/>
  <c r="T54" i="85"/>
  <c r="U30" i="86"/>
  <c r="T30" i="86"/>
  <c r="U38" i="86"/>
  <c r="T38" i="86"/>
  <c r="U15" i="87"/>
  <c r="T15" i="87"/>
  <c r="U23" i="87"/>
  <c r="T23" i="87"/>
  <c r="U35" i="87"/>
  <c r="E9" i="88"/>
  <c r="U11" i="89"/>
  <c r="T11" i="89"/>
  <c r="U19" i="89"/>
  <c r="T19" i="89"/>
  <c r="Q43" i="89"/>
  <c r="U38" i="90"/>
  <c r="T38" i="90"/>
  <c r="U60" i="90"/>
  <c r="U16" i="91"/>
  <c r="T16" i="91"/>
  <c r="U47" i="91"/>
  <c r="T47" i="91"/>
  <c r="U13" i="92"/>
  <c r="T13" i="92"/>
  <c r="U21" i="92"/>
  <c r="T21" i="92"/>
  <c r="U35" i="92"/>
  <c r="T35" i="92"/>
  <c r="E53" i="93"/>
  <c r="T54" i="93"/>
  <c r="Q43" i="57"/>
  <c r="P9" i="58"/>
  <c r="P53" i="58"/>
  <c r="P42" i="58" s="1"/>
  <c r="E27" i="59"/>
  <c r="Q27" i="60"/>
  <c r="P43" i="60"/>
  <c r="E9" i="61"/>
  <c r="E53" i="61"/>
  <c r="Q9" i="62"/>
  <c r="Q53" i="62"/>
  <c r="Q42" i="62" s="1"/>
  <c r="P27" i="63"/>
  <c r="Q43" i="64"/>
  <c r="P9" i="65"/>
  <c r="P53" i="65"/>
  <c r="E27" i="66"/>
  <c r="Q27" i="67"/>
  <c r="E43" i="67"/>
  <c r="E53" i="68"/>
  <c r="Q9" i="69"/>
  <c r="Q53" i="69"/>
  <c r="P27" i="70"/>
  <c r="P43" i="71"/>
  <c r="E9" i="72"/>
  <c r="P53" i="72"/>
  <c r="P42" i="72" s="1"/>
  <c r="E27" i="73"/>
  <c r="Q27" i="74"/>
  <c r="T32" i="75"/>
  <c r="E43" i="75"/>
  <c r="T44" i="75"/>
  <c r="Q9" i="76"/>
  <c r="T30" i="76"/>
  <c r="Q9" i="77"/>
  <c r="P59" i="77"/>
  <c r="Q9" i="78"/>
  <c r="P43" i="78"/>
  <c r="Q59" i="78"/>
  <c r="P27" i="79"/>
  <c r="P53" i="79"/>
  <c r="Q9" i="80"/>
  <c r="E27" i="80"/>
  <c r="Q53" i="80"/>
  <c r="Q59" i="81"/>
  <c r="T13" i="82"/>
  <c r="E53" i="82"/>
  <c r="P9" i="83"/>
  <c r="Q43" i="83"/>
  <c r="U43" i="83" s="1"/>
  <c r="Q9" i="84"/>
  <c r="Q8" i="84" s="1"/>
  <c r="U10" i="84"/>
  <c r="U35" i="84"/>
  <c r="T35" i="84"/>
  <c r="E59" i="84"/>
  <c r="U60" i="84"/>
  <c r="T60" i="84"/>
  <c r="Q9" i="85"/>
  <c r="U33" i="85"/>
  <c r="T33" i="85"/>
  <c r="U51" i="85"/>
  <c r="T51" i="85"/>
  <c r="E9" i="86"/>
  <c r="U10" i="86"/>
  <c r="T10" i="86"/>
  <c r="E27" i="87"/>
  <c r="U28" i="87"/>
  <c r="T28" i="87"/>
  <c r="U36" i="87"/>
  <c r="T36" i="87"/>
  <c r="U14" i="88"/>
  <c r="T14" i="88"/>
  <c r="U22" i="88"/>
  <c r="T22" i="88"/>
  <c r="E53" i="89"/>
  <c r="T54" i="89"/>
  <c r="E9" i="90"/>
  <c r="U10" i="90"/>
  <c r="T10" i="90"/>
  <c r="U18" i="90"/>
  <c r="T18" i="90"/>
  <c r="U26" i="90"/>
  <c r="T26" i="90"/>
  <c r="T59" i="90"/>
  <c r="U24" i="91"/>
  <c r="T24" i="91"/>
  <c r="E59" i="91"/>
  <c r="T60" i="91"/>
  <c r="E59" i="92"/>
  <c r="U60" i="92"/>
  <c r="T60" i="92"/>
  <c r="Q9" i="93"/>
  <c r="U33" i="93"/>
  <c r="T33" i="93"/>
  <c r="U51" i="93"/>
  <c r="T51" i="93"/>
  <c r="E9" i="94"/>
  <c r="U10" i="94"/>
  <c r="T10" i="94"/>
  <c r="E53" i="57"/>
  <c r="Q9" i="58"/>
  <c r="Q53" i="58"/>
  <c r="P27" i="59"/>
  <c r="Q43" i="60"/>
  <c r="P9" i="61"/>
  <c r="E27" i="62"/>
  <c r="Q27" i="63"/>
  <c r="E43" i="63"/>
  <c r="Q9" i="65"/>
  <c r="P27" i="66"/>
  <c r="P43" i="67"/>
  <c r="E9" i="68"/>
  <c r="E27" i="69"/>
  <c r="Q27" i="70"/>
  <c r="E43" i="70"/>
  <c r="Q43" i="71"/>
  <c r="P9" i="72"/>
  <c r="Q53" i="72"/>
  <c r="P27" i="73"/>
  <c r="P43" i="75"/>
  <c r="P42" i="75" s="1"/>
  <c r="Q43" i="78"/>
  <c r="Q53" i="79"/>
  <c r="P27" i="80"/>
  <c r="P9" i="81"/>
  <c r="P8" i="81" s="1"/>
  <c r="P58" i="81" s="1"/>
  <c r="P62" i="81" s="1"/>
  <c r="Q27" i="82"/>
  <c r="P53" i="82"/>
  <c r="Q9" i="83"/>
  <c r="Q8" i="83" s="1"/>
  <c r="E43" i="84"/>
  <c r="U44" i="84"/>
  <c r="T44" i="84"/>
  <c r="P59" i="84"/>
  <c r="U12" i="85"/>
  <c r="T12" i="85"/>
  <c r="U41" i="85"/>
  <c r="T41" i="85"/>
  <c r="P9" i="86"/>
  <c r="U18" i="86"/>
  <c r="T18" i="86"/>
  <c r="U26" i="86"/>
  <c r="T26" i="86"/>
  <c r="U57" i="88"/>
  <c r="T57" i="88"/>
  <c r="E9" i="89"/>
  <c r="T10" i="89"/>
  <c r="U33" i="89"/>
  <c r="T33" i="89"/>
  <c r="U51" i="89"/>
  <c r="T51" i="89"/>
  <c r="P9" i="90"/>
  <c r="U29" i="91"/>
  <c r="T29" i="91"/>
  <c r="U37" i="91"/>
  <c r="T37" i="91"/>
  <c r="E43" i="92"/>
  <c r="U44" i="92"/>
  <c r="T44" i="92"/>
  <c r="P59" i="92"/>
  <c r="U12" i="93"/>
  <c r="T12" i="93"/>
  <c r="U41" i="93"/>
  <c r="T41" i="93"/>
  <c r="P9" i="94"/>
  <c r="U18" i="94"/>
  <c r="T18" i="94"/>
  <c r="Q53" i="39"/>
  <c r="P27" i="40"/>
  <c r="E59" i="40"/>
  <c r="P43" i="41"/>
  <c r="P42" i="41" s="1"/>
  <c r="Q59" i="41"/>
  <c r="E9" i="42"/>
  <c r="E53" i="42"/>
  <c r="Q9" i="43"/>
  <c r="Q8" i="43" s="1"/>
  <c r="Q53" i="43"/>
  <c r="P27" i="44"/>
  <c r="E59" i="44"/>
  <c r="P43" i="45"/>
  <c r="P42" i="45" s="1"/>
  <c r="Q59" i="45"/>
  <c r="E9" i="46"/>
  <c r="E53" i="46"/>
  <c r="Q9" i="47"/>
  <c r="Q8" i="47" s="1"/>
  <c r="Q53" i="47"/>
  <c r="U53" i="47" s="1"/>
  <c r="T59" i="47"/>
  <c r="U60" i="47"/>
  <c r="P27" i="48"/>
  <c r="E43" i="48"/>
  <c r="P59" i="48"/>
  <c r="Q43" i="49"/>
  <c r="Q42" i="49" s="1"/>
  <c r="P9" i="50"/>
  <c r="P8" i="50" s="1"/>
  <c r="P53" i="50"/>
  <c r="E27" i="51"/>
  <c r="Q27" i="52"/>
  <c r="P43" i="52"/>
  <c r="P42" i="52" s="1"/>
  <c r="Q59" i="52"/>
  <c r="E9" i="53"/>
  <c r="E53" i="53"/>
  <c r="Q9" i="54"/>
  <c r="Q8" i="54" s="1"/>
  <c r="Q53" i="54"/>
  <c r="T59" i="54"/>
  <c r="U60" i="54"/>
  <c r="P27" i="55"/>
  <c r="E59" i="55"/>
  <c r="Q43" i="56"/>
  <c r="Q42" i="56" s="1"/>
  <c r="P9" i="57"/>
  <c r="P8" i="57" s="1"/>
  <c r="P53" i="57"/>
  <c r="E27" i="58"/>
  <c r="Q27" i="59"/>
  <c r="E43" i="59"/>
  <c r="P59" i="59"/>
  <c r="E53" i="60"/>
  <c r="Q9" i="61"/>
  <c r="Q8" i="61" s="1"/>
  <c r="Q53" i="61"/>
  <c r="T59" i="61"/>
  <c r="U60" i="61"/>
  <c r="P27" i="62"/>
  <c r="E59" i="62"/>
  <c r="P43" i="63"/>
  <c r="P42" i="63" s="1"/>
  <c r="Q59" i="63"/>
  <c r="E9" i="64"/>
  <c r="P53" i="64"/>
  <c r="E27" i="65"/>
  <c r="Q27" i="66"/>
  <c r="E43" i="66"/>
  <c r="P59" i="66"/>
  <c r="Q43" i="67"/>
  <c r="Q42" i="67" s="1"/>
  <c r="P9" i="68"/>
  <c r="P8" i="68" s="1"/>
  <c r="Q53" i="68"/>
  <c r="T59" i="68"/>
  <c r="U60" i="68"/>
  <c r="P27" i="69"/>
  <c r="E59" i="69"/>
  <c r="P43" i="70"/>
  <c r="P42" i="70" s="1"/>
  <c r="Q59" i="70"/>
  <c r="E9" i="71"/>
  <c r="E53" i="71"/>
  <c r="Q9" i="72"/>
  <c r="Q8" i="72" s="1"/>
  <c r="Q58" i="72" s="1"/>
  <c r="Q62" i="72" s="1"/>
  <c r="Q27" i="73"/>
  <c r="E43" i="73"/>
  <c r="P59" i="73"/>
  <c r="P53" i="74"/>
  <c r="E9" i="75"/>
  <c r="Q43" i="75"/>
  <c r="E27" i="76"/>
  <c r="E27" i="77"/>
  <c r="U28" i="77"/>
  <c r="U46" i="77"/>
  <c r="U13" i="78"/>
  <c r="U32" i="79"/>
  <c r="P43" i="79"/>
  <c r="P42" i="79" s="1"/>
  <c r="Q43" i="80"/>
  <c r="U43" i="80" s="1"/>
  <c r="E27" i="81"/>
  <c r="T28" i="81"/>
  <c r="E43" i="82"/>
  <c r="T44" i="82"/>
  <c r="Q59" i="82"/>
  <c r="U23" i="84"/>
  <c r="T23" i="84"/>
  <c r="P43" i="84"/>
  <c r="U52" i="84"/>
  <c r="T52" i="84"/>
  <c r="E53" i="84"/>
  <c r="Q59" i="84"/>
  <c r="U20" i="85"/>
  <c r="T20" i="85"/>
  <c r="U56" i="85"/>
  <c r="T56" i="85"/>
  <c r="Q9" i="86"/>
  <c r="U49" i="86"/>
  <c r="T49" i="86"/>
  <c r="U30" i="87"/>
  <c r="P43" i="87"/>
  <c r="U61" i="87"/>
  <c r="T61" i="87"/>
  <c r="Q27" i="88"/>
  <c r="U45" i="88"/>
  <c r="T45" i="88"/>
  <c r="U41" i="89"/>
  <c r="T41" i="89"/>
  <c r="T44" i="89"/>
  <c r="Q53" i="89"/>
  <c r="Q9" i="90"/>
  <c r="P27" i="90"/>
  <c r="U49" i="90"/>
  <c r="T49" i="90"/>
  <c r="U15" i="91"/>
  <c r="T15" i="91"/>
  <c r="T44" i="91"/>
  <c r="U46" i="91"/>
  <c r="T46" i="91"/>
  <c r="U34" i="92"/>
  <c r="T34" i="92"/>
  <c r="P43" i="92"/>
  <c r="U52" i="92"/>
  <c r="T52" i="92"/>
  <c r="E53" i="92"/>
  <c r="Q59" i="92"/>
  <c r="U20" i="93"/>
  <c r="T20" i="93"/>
  <c r="U56" i="93"/>
  <c r="T56" i="93"/>
  <c r="Q9" i="94"/>
  <c r="E43" i="40"/>
  <c r="Q43" i="41"/>
  <c r="Q42" i="41" s="1"/>
  <c r="P9" i="42"/>
  <c r="P8" i="42" s="1"/>
  <c r="P53" i="42"/>
  <c r="E27" i="43"/>
  <c r="Q27" i="44"/>
  <c r="E43" i="44"/>
  <c r="Q43" i="45"/>
  <c r="Q42" i="45" s="1"/>
  <c r="P9" i="46"/>
  <c r="P8" i="46" s="1"/>
  <c r="P53" i="46"/>
  <c r="E27" i="47"/>
  <c r="Q27" i="48"/>
  <c r="P43" i="48"/>
  <c r="P42" i="48" s="1"/>
  <c r="Q59" i="48"/>
  <c r="E9" i="49"/>
  <c r="E53" i="49"/>
  <c r="Q9" i="50"/>
  <c r="Q8" i="50" s="1"/>
  <c r="Q53" i="50"/>
  <c r="P27" i="51"/>
  <c r="Q43" i="52"/>
  <c r="Q42" i="52" s="1"/>
  <c r="P9" i="53"/>
  <c r="P8" i="53" s="1"/>
  <c r="P53" i="53"/>
  <c r="E27" i="54"/>
  <c r="Q27" i="55"/>
  <c r="E43" i="55"/>
  <c r="E53" i="56"/>
  <c r="Q9" i="57"/>
  <c r="Q8" i="57" s="1"/>
  <c r="T21" i="57"/>
  <c r="T34" i="57"/>
  <c r="T44" i="57"/>
  <c r="T52" i="57"/>
  <c r="Q53" i="57"/>
  <c r="T57" i="57"/>
  <c r="T11" i="58"/>
  <c r="T19" i="58"/>
  <c r="P27" i="58"/>
  <c r="T32" i="58"/>
  <c r="T40" i="58"/>
  <c r="T50" i="58"/>
  <c r="T55" i="58"/>
  <c r="T17" i="59"/>
  <c r="T25" i="59"/>
  <c r="T30" i="59"/>
  <c r="T38" i="59"/>
  <c r="P43" i="59"/>
  <c r="T48" i="59"/>
  <c r="E9" i="60"/>
  <c r="T15" i="60"/>
  <c r="T23" i="60"/>
  <c r="T28" i="60"/>
  <c r="T36" i="60"/>
  <c r="T45" i="60"/>
  <c r="P53" i="60"/>
  <c r="T60" i="60"/>
  <c r="T12" i="61"/>
  <c r="T20" i="61"/>
  <c r="E27" i="61"/>
  <c r="T33" i="61"/>
  <c r="T41" i="61"/>
  <c r="T51" i="61"/>
  <c r="T56" i="61"/>
  <c r="T10" i="62"/>
  <c r="T18" i="62"/>
  <c r="T26" i="62"/>
  <c r="Q27" i="62"/>
  <c r="T31" i="62"/>
  <c r="T39" i="62"/>
  <c r="E43" i="62"/>
  <c r="T49" i="62"/>
  <c r="T54" i="62"/>
  <c r="P59" i="62"/>
  <c r="T16" i="63"/>
  <c r="T24" i="63"/>
  <c r="T29" i="63"/>
  <c r="T37" i="63"/>
  <c r="Q43" i="63"/>
  <c r="Q42" i="63" s="1"/>
  <c r="T47" i="63"/>
  <c r="P9" i="64"/>
  <c r="P8" i="64" s="1"/>
  <c r="T14" i="64"/>
  <c r="T22" i="64"/>
  <c r="T35" i="64"/>
  <c r="T44" i="64"/>
  <c r="T52" i="64"/>
  <c r="Q53" i="64"/>
  <c r="T57" i="64"/>
  <c r="T11" i="65"/>
  <c r="T19" i="65"/>
  <c r="P27" i="65"/>
  <c r="T32" i="65"/>
  <c r="T40" i="65"/>
  <c r="T50" i="65"/>
  <c r="T55" i="65"/>
  <c r="T17" i="66"/>
  <c r="T25" i="66"/>
  <c r="T30" i="66"/>
  <c r="T38" i="66"/>
  <c r="P43" i="66"/>
  <c r="T48" i="66"/>
  <c r="E9" i="67"/>
  <c r="T15" i="67"/>
  <c r="T23" i="67"/>
  <c r="T28" i="67"/>
  <c r="T36" i="67"/>
  <c r="T46" i="67"/>
  <c r="E53" i="67"/>
  <c r="T61" i="67"/>
  <c r="Q9" i="68"/>
  <c r="Q8" i="68" s="1"/>
  <c r="T13" i="68"/>
  <c r="T21" i="68"/>
  <c r="T34" i="68"/>
  <c r="T51" i="68"/>
  <c r="T56" i="68"/>
  <c r="T10" i="69"/>
  <c r="T18" i="69"/>
  <c r="T26" i="69"/>
  <c r="Q27" i="69"/>
  <c r="T31" i="69"/>
  <c r="T39" i="69"/>
  <c r="E43" i="69"/>
  <c r="T49" i="69"/>
  <c r="T54" i="69"/>
  <c r="T16" i="70"/>
  <c r="T24" i="70"/>
  <c r="T29" i="70"/>
  <c r="T37" i="70"/>
  <c r="Q43" i="70"/>
  <c r="Q42" i="70" s="1"/>
  <c r="T47" i="70"/>
  <c r="P9" i="71"/>
  <c r="P8" i="71" s="1"/>
  <c r="T14" i="71"/>
  <c r="T22" i="71"/>
  <c r="T35" i="71"/>
  <c r="T45" i="71"/>
  <c r="P53" i="71"/>
  <c r="T60" i="71"/>
  <c r="T12" i="72"/>
  <c r="T20" i="72"/>
  <c r="E27" i="72"/>
  <c r="T33" i="72"/>
  <c r="T41" i="72"/>
  <c r="T50" i="72"/>
  <c r="T55" i="72"/>
  <c r="T17" i="73"/>
  <c r="T25" i="73"/>
  <c r="T30" i="73"/>
  <c r="T38" i="73"/>
  <c r="P43" i="73"/>
  <c r="T48" i="73"/>
  <c r="E9" i="74"/>
  <c r="T15" i="74"/>
  <c r="T23" i="74"/>
  <c r="T28" i="74"/>
  <c r="T35" i="74"/>
  <c r="T40" i="74"/>
  <c r="E43" i="74"/>
  <c r="T44" i="74"/>
  <c r="U57" i="74"/>
  <c r="E59" i="74"/>
  <c r="U60" i="74"/>
  <c r="P9" i="75"/>
  <c r="T18" i="75"/>
  <c r="T33" i="75"/>
  <c r="T39" i="75"/>
  <c r="T51" i="75"/>
  <c r="T54" i="75"/>
  <c r="T10" i="76"/>
  <c r="T16" i="76"/>
  <c r="T21" i="76"/>
  <c r="T31" i="76"/>
  <c r="T37" i="76"/>
  <c r="U49" i="76"/>
  <c r="T60" i="76"/>
  <c r="T10" i="77"/>
  <c r="U16" i="77"/>
  <c r="P27" i="77"/>
  <c r="T36" i="77"/>
  <c r="T10" i="78"/>
  <c r="P27" i="78"/>
  <c r="T32" i="78"/>
  <c r="T37" i="78"/>
  <c r="T50" i="78"/>
  <c r="U60" i="78"/>
  <c r="T25" i="79"/>
  <c r="T29" i="79"/>
  <c r="T40" i="79"/>
  <c r="Q43" i="79"/>
  <c r="T60" i="79"/>
  <c r="U10" i="80"/>
  <c r="U16" i="80"/>
  <c r="T20" i="80"/>
  <c r="U26" i="80"/>
  <c r="U46" i="80"/>
  <c r="T50" i="80"/>
  <c r="T12" i="81"/>
  <c r="P27" i="81"/>
  <c r="T30" i="81"/>
  <c r="U36" i="81"/>
  <c r="U45" i="81"/>
  <c r="T48" i="81"/>
  <c r="T60" i="81"/>
  <c r="T20" i="82"/>
  <c r="T25" i="82"/>
  <c r="T32" i="82"/>
  <c r="P43" i="82"/>
  <c r="P42" i="82" s="1"/>
  <c r="T46" i="82"/>
  <c r="U52" i="82"/>
  <c r="T61" i="82"/>
  <c r="U17" i="83"/>
  <c r="E27" i="83"/>
  <c r="U38" i="83"/>
  <c r="T44" i="83"/>
  <c r="U50" i="83"/>
  <c r="T10" i="84"/>
  <c r="T49" i="84"/>
  <c r="U10" i="85"/>
  <c r="U32" i="85"/>
  <c r="T32" i="85"/>
  <c r="U39" i="85"/>
  <c r="U50" i="85"/>
  <c r="T50" i="85"/>
  <c r="U16" i="86"/>
  <c r="U24" i="86"/>
  <c r="P27" i="86"/>
  <c r="E53" i="86"/>
  <c r="U54" i="86"/>
  <c r="T54" i="86"/>
  <c r="U47" i="87"/>
  <c r="T47" i="87"/>
  <c r="U13" i="88"/>
  <c r="T13" i="88"/>
  <c r="U21" i="88"/>
  <c r="T21" i="88"/>
  <c r="U35" i="88"/>
  <c r="T35" i="88"/>
  <c r="E59" i="88"/>
  <c r="U60" i="88"/>
  <c r="T60" i="88"/>
  <c r="Q9" i="89"/>
  <c r="U31" i="89"/>
  <c r="U49" i="89"/>
  <c r="U56" i="89"/>
  <c r="T56" i="89"/>
  <c r="U17" i="90"/>
  <c r="T17" i="90"/>
  <c r="U25" i="90"/>
  <c r="T25" i="90"/>
  <c r="U31" i="90"/>
  <c r="T31" i="90"/>
  <c r="Q9" i="91"/>
  <c r="Q8" i="91" s="1"/>
  <c r="T12" i="91"/>
  <c r="U23" i="91"/>
  <c r="T23" i="91"/>
  <c r="U35" i="91"/>
  <c r="T51" i="91"/>
  <c r="E9" i="92"/>
  <c r="T31" i="92"/>
  <c r="U46" i="92"/>
  <c r="T49" i="92"/>
  <c r="U10" i="93"/>
  <c r="U32" i="93"/>
  <c r="T32" i="93"/>
  <c r="U39" i="93"/>
  <c r="U50" i="93"/>
  <c r="T50" i="93"/>
  <c r="U16" i="94"/>
  <c r="U38" i="94"/>
  <c r="T38" i="94"/>
  <c r="E9" i="41"/>
  <c r="E53" i="41"/>
  <c r="Q9" i="42"/>
  <c r="Q53" i="42"/>
  <c r="Q42" i="42" s="1"/>
  <c r="P27" i="43"/>
  <c r="P8" i="43" s="1"/>
  <c r="E59" i="43"/>
  <c r="P43" i="44"/>
  <c r="P42" i="44" s="1"/>
  <c r="Q59" i="44"/>
  <c r="E9" i="45"/>
  <c r="T28" i="45"/>
  <c r="E53" i="45"/>
  <c r="Q9" i="46"/>
  <c r="Q8" i="46" s="1"/>
  <c r="T44" i="46"/>
  <c r="Q53" i="46"/>
  <c r="Q42" i="46" s="1"/>
  <c r="P27" i="47"/>
  <c r="P8" i="47" s="1"/>
  <c r="Q43" i="48"/>
  <c r="P9" i="49"/>
  <c r="P8" i="49" s="1"/>
  <c r="P53" i="49"/>
  <c r="P42" i="49" s="1"/>
  <c r="T60" i="49"/>
  <c r="E27" i="50"/>
  <c r="T10" i="51"/>
  <c r="Q27" i="51"/>
  <c r="Q8" i="51" s="1"/>
  <c r="Q58" i="51" s="1"/>
  <c r="Q62" i="51" s="1"/>
  <c r="E43" i="51"/>
  <c r="T54" i="51"/>
  <c r="E53" i="52"/>
  <c r="Q9" i="53"/>
  <c r="Q8" i="53" s="1"/>
  <c r="T44" i="53"/>
  <c r="Q53" i="53"/>
  <c r="Q42" i="53" s="1"/>
  <c r="P27" i="54"/>
  <c r="P8" i="54" s="1"/>
  <c r="P58" i="54" s="1"/>
  <c r="P62" i="54" s="1"/>
  <c r="P43" i="55"/>
  <c r="E9" i="56"/>
  <c r="P53" i="56"/>
  <c r="P42" i="56" s="1"/>
  <c r="E27" i="57"/>
  <c r="U44" i="57"/>
  <c r="T10" i="58"/>
  <c r="Q27" i="58"/>
  <c r="E43" i="58"/>
  <c r="Q43" i="59"/>
  <c r="P9" i="60"/>
  <c r="P8" i="60" s="1"/>
  <c r="U28" i="60"/>
  <c r="Q53" i="60"/>
  <c r="U60" i="60"/>
  <c r="P27" i="61"/>
  <c r="U10" i="62"/>
  <c r="P43" i="62"/>
  <c r="P42" i="62" s="1"/>
  <c r="U54" i="62"/>
  <c r="E9" i="63"/>
  <c r="E53" i="63"/>
  <c r="Q9" i="64"/>
  <c r="Q8" i="64" s="1"/>
  <c r="U44" i="64"/>
  <c r="T10" i="65"/>
  <c r="Q27" i="65"/>
  <c r="E43" i="65"/>
  <c r="Q43" i="66"/>
  <c r="P9" i="67"/>
  <c r="P8" i="67" s="1"/>
  <c r="U28" i="67"/>
  <c r="P53" i="67"/>
  <c r="E27" i="68"/>
  <c r="U10" i="69"/>
  <c r="P43" i="69"/>
  <c r="P42" i="69" s="1"/>
  <c r="U54" i="69"/>
  <c r="E9" i="70"/>
  <c r="E53" i="70"/>
  <c r="Q9" i="71"/>
  <c r="Q53" i="71"/>
  <c r="U60" i="71"/>
  <c r="P27" i="72"/>
  <c r="E43" i="72"/>
  <c r="Q43" i="73"/>
  <c r="Q42" i="73" s="1"/>
  <c r="P9" i="74"/>
  <c r="P8" i="74" s="1"/>
  <c r="U28" i="74"/>
  <c r="T36" i="74"/>
  <c r="P43" i="74"/>
  <c r="P42" i="74" s="1"/>
  <c r="E27" i="75"/>
  <c r="U54" i="75"/>
  <c r="Q27" i="76"/>
  <c r="T32" i="76"/>
  <c r="E53" i="76"/>
  <c r="T54" i="76"/>
  <c r="U60" i="76"/>
  <c r="U10" i="77"/>
  <c r="Q27" i="77"/>
  <c r="T45" i="77"/>
  <c r="E53" i="77"/>
  <c r="U10" i="78"/>
  <c r="Q27" i="78"/>
  <c r="U60" i="79"/>
  <c r="Q27" i="81"/>
  <c r="Q43" i="82"/>
  <c r="T10" i="83"/>
  <c r="U44" i="83"/>
  <c r="E27" i="84"/>
  <c r="U28" i="84"/>
  <c r="T28" i="84"/>
  <c r="U11" i="85"/>
  <c r="T11" i="85"/>
  <c r="U40" i="85"/>
  <c r="T40" i="85"/>
  <c r="U44" i="85"/>
  <c r="U17" i="86"/>
  <c r="T17" i="86"/>
  <c r="U25" i="86"/>
  <c r="T25" i="86"/>
  <c r="U31" i="86"/>
  <c r="T31" i="86"/>
  <c r="U39" i="86"/>
  <c r="T39" i="86"/>
  <c r="U47" i="86"/>
  <c r="P53" i="86"/>
  <c r="T60" i="86"/>
  <c r="U10" i="87"/>
  <c r="U16" i="87"/>
  <c r="T16" i="87"/>
  <c r="U24" i="87"/>
  <c r="T24" i="87"/>
  <c r="E59" i="87"/>
  <c r="T60" i="87"/>
  <c r="P59" i="88"/>
  <c r="U12" i="89"/>
  <c r="T12" i="89"/>
  <c r="U20" i="89"/>
  <c r="T20" i="89"/>
  <c r="U32" i="89"/>
  <c r="T32" i="89"/>
  <c r="U50" i="89"/>
  <c r="T50" i="89"/>
  <c r="U39" i="90"/>
  <c r="T39" i="90"/>
  <c r="E53" i="90"/>
  <c r="U54" i="90"/>
  <c r="T54" i="90"/>
  <c r="E27" i="91"/>
  <c r="U28" i="91"/>
  <c r="T28" i="91"/>
  <c r="U36" i="91"/>
  <c r="T36" i="91"/>
  <c r="U14" i="92"/>
  <c r="T14" i="92"/>
  <c r="U22" i="92"/>
  <c r="T22" i="92"/>
  <c r="U11" i="93"/>
  <c r="T11" i="93"/>
  <c r="U18" i="93"/>
  <c r="U40" i="93"/>
  <c r="T40" i="93"/>
  <c r="U17" i="94"/>
  <c r="T17" i="94"/>
  <c r="U24" i="94"/>
  <c r="Q53" i="94"/>
  <c r="T59" i="94"/>
  <c r="U60" i="94"/>
  <c r="P27" i="95"/>
  <c r="E59" i="95"/>
  <c r="P43" i="96"/>
  <c r="Q59" i="96"/>
  <c r="E9" i="97"/>
  <c r="E53" i="97"/>
  <c r="Q9" i="98"/>
  <c r="Q53" i="98"/>
  <c r="T59" i="98"/>
  <c r="U60" i="98"/>
  <c r="P27" i="99"/>
  <c r="E59" i="99"/>
  <c r="P43" i="100"/>
  <c r="Q59" i="100"/>
  <c r="E9" i="101"/>
  <c r="E53" i="101"/>
  <c r="Q9" i="102"/>
  <c r="Q53" i="102"/>
  <c r="T59" i="102"/>
  <c r="U60" i="102"/>
  <c r="P27" i="103"/>
  <c r="E59" i="103"/>
  <c r="P43" i="104"/>
  <c r="Q59" i="104"/>
  <c r="E9" i="105"/>
  <c r="E53" i="105"/>
  <c r="Q9" i="106"/>
  <c r="Q53" i="106"/>
  <c r="T59" i="106"/>
  <c r="U60" i="106"/>
  <c r="P27" i="107"/>
  <c r="E59" i="107"/>
  <c r="P43" i="108"/>
  <c r="Q59" i="108"/>
  <c r="E9" i="109"/>
  <c r="E53" i="109"/>
  <c r="Q9" i="110"/>
  <c r="Q53" i="110"/>
  <c r="P27" i="111"/>
  <c r="E59" i="111"/>
  <c r="P43" i="112"/>
  <c r="Q59" i="112"/>
  <c r="E9" i="113"/>
  <c r="E53" i="113"/>
  <c r="Q9" i="114"/>
  <c r="U40" i="114"/>
  <c r="T40" i="114"/>
  <c r="U50" i="114"/>
  <c r="T50" i="114"/>
  <c r="U56" i="114"/>
  <c r="T56" i="114"/>
  <c r="E9" i="115"/>
  <c r="U10" i="115"/>
  <c r="T10" i="115"/>
  <c r="U16" i="116"/>
  <c r="T16" i="116"/>
  <c r="U47" i="116"/>
  <c r="T47" i="116"/>
  <c r="U21" i="117"/>
  <c r="T21" i="117"/>
  <c r="Q43" i="118"/>
  <c r="U26" i="119"/>
  <c r="T26" i="119"/>
  <c r="Q53" i="119"/>
  <c r="E27" i="120"/>
  <c r="U28" i="120"/>
  <c r="T28" i="120"/>
  <c r="P9" i="122"/>
  <c r="U40" i="122"/>
  <c r="T40" i="122"/>
  <c r="U50" i="122"/>
  <c r="T50" i="122"/>
  <c r="Q9" i="123"/>
  <c r="U39" i="123"/>
  <c r="T39" i="123"/>
  <c r="P53" i="123"/>
  <c r="U15" i="127"/>
  <c r="T15" i="127"/>
  <c r="U23" i="127"/>
  <c r="T23" i="127"/>
  <c r="U46" i="127"/>
  <c r="T46" i="127"/>
  <c r="U30" i="130"/>
  <c r="T30" i="130"/>
  <c r="U40" i="133"/>
  <c r="T40" i="133"/>
  <c r="U32" i="134"/>
  <c r="E27" i="135"/>
  <c r="U28" i="135"/>
  <c r="T28" i="135"/>
  <c r="U32" i="138"/>
  <c r="U32" i="141"/>
  <c r="T32" i="141"/>
  <c r="U40" i="141"/>
  <c r="T40" i="141"/>
  <c r="E59" i="143"/>
  <c r="T60" i="143"/>
  <c r="U60" i="143"/>
  <c r="U23" i="146"/>
  <c r="T23" i="146"/>
  <c r="T31" i="146"/>
  <c r="U31" i="146"/>
  <c r="T45" i="147"/>
  <c r="U45" i="147"/>
  <c r="T51" i="152"/>
  <c r="U51" i="152"/>
  <c r="T26" i="153"/>
  <c r="U26" i="153"/>
  <c r="U35" i="154"/>
  <c r="T35" i="154"/>
  <c r="U13" i="155"/>
  <c r="T13" i="155"/>
  <c r="E59" i="155"/>
  <c r="T60" i="155"/>
  <c r="U60" i="155"/>
  <c r="T13" i="159"/>
  <c r="U13" i="159"/>
  <c r="T21" i="159"/>
  <c r="U21" i="159"/>
  <c r="T17" i="165"/>
  <c r="U17" i="165"/>
  <c r="T25" i="165"/>
  <c r="U25" i="165"/>
  <c r="E53" i="74"/>
  <c r="Q9" i="75"/>
  <c r="Q8" i="75" s="1"/>
  <c r="Q53" i="75"/>
  <c r="P27" i="76"/>
  <c r="E43" i="76"/>
  <c r="P59" i="76"/>
  <c r="Q43" i="77"/>
  <c r="Q42" i="77" s="1"/>
  <c r="P9" i="78"/>
  <c r="P8" i="78" s="1"/>
  <c r="P53" i="78"/>
  <c r="E27" i="79"/>
  <c r="Q27" i="80"/>
  <c r="P43" i="80"/>
  <c r="Q59" i="80"/>
  <c r="U59" i="80" s="1"/>
  <c r="E9" i="81"/>
  <c r="E53" i="81"/>
  <c r="Q9" i="82"/>
  <c r="Q8" i="82" s="1"/>
  <c r="Q53" i="82"/>
  <c r="P27" i="83"/>
  <c r="E59" i="83"/>
  <c r="Q43" i="84"/>
  <c r="P9" i="85"/>
  <c r="P53" i="85"/>
  <c r="T60" i="85"/>
  <c r="E27" i="86"/>
  <c r="Q27" i="87"/>
  <c r="Q8" i="87" s="1"/>
  <c r="E43" i="87"/>
  <c r="P59" i="87"/>
  <c r="Q43" i="88"/>
  <c r="P9" i="89"/>
  <c r="P53" i="89"/>
  <c r="T60" i="89"/>
  <c r="E27" i="90"/>
  <c r="Q27" i="91"/>
  <c r="E43" i="91"/>
  <c r="P59" i="91"/>
  <c r="Q43" i="92"/>
  <c r="P9" i="93"/>
  <c r="P53" i="93"/>
  <c r="P42" i="93" s="1"/>
  <c r="T60" i="93"/>
  <c r="E27" i="94"/>
  <c r="Q27" i="95"/>
  <c r="U27" i="95" s="1"/>
  <c r="E43" i="95"/>
  <c r="P59" i="95"/>
  <c r="Q43" i="96"/>
  <c r="P9" i="97"/>
  <c r="P53" i="97"/>
  <c r="P42" i="97" s="1"/>
  <c r="T60" i="97"/>
  <c r="E27" i="98"/>
  <c r="Q27" i="99"/>
  <c r="U27" i="99" s="1"/>
  <c r="E43" i="99"/>
  <c r="P59" i="99"/>
  <c r="Q43" i="100"/>
  <c r="P9" i="101"/>
  <c r="P53" i="101"/>
  <c r="T60" i="101"/>
  <c r="E27" i="102"/>
  <c r="Q27" i="103"/>
  <c r="U27" i="103" s="1"/>
  <c r="E43" i="103"/>
  <c r="P59" i="103"/>
  <c r="Q43" i="104"/>
  <c r="U43" i="104" s="1"/>
  <c r="P9" i="105"/>
  <c r="P53" i="105"/>
  <c r="T60" i="105"/>
  <c r="E27" i="106"/>
  <c r="Q27" i="107"/>
  <c r="U27" i="107" s="1"/>
  <c r="E43" i="107"/>
  <c r="P59" i="107"/>
  <c r="Q43" i="108"/>
  <c r="P9" i="109"/>
  <c r="P53" i="109"/>
  <c r="T60" i="109"/>
  <c r="E27" i="110"/>
  <c r="Q27" i="111"/>
  <c r="U27" i="111" s="1"/>
  <c r="E43" i="111"/>
  <c r="P59" i="111"/>
  <c r="Q43" i="112"/>
  <c r="P9" i="113"/>
  <c r="P53" i="113"/>
  <c r="T60" i="113"/>
  <c r="U20" i="114"/>
  <c r="P43" i="114"/>
  <c r="P42" i="114" s="1"/>
  <c r="P9" i="115"/>
  <c r="T23" i="115"/>
  <c r="U25" i="115"/>
  <c r="T25" i="115"/>
  <c r="U31" i="115"/>
  <c r="T31" i="115"/>
  <c r="U39" i="115"/>
  <c r="T39" i="115"/>
  <c r="U49" i="115"/>
  <c r="T49" i="115"/>
  <c r="E27" i="116"/>
  <c r="U28" i="116"/>
  <c r="T28" i="116"/>
  <c r="U35" i="116"/>
  <c r="P27" i="117"/>
  <c r="T32" i="117"/>
  <c r="U34" i="117"/>
  <c r="T34" i="117"/>
  <c r="U56" i="117"/>
  <c r="E9" i="118"/>
  <c r="T10" i="118"/>
  <c r="T13" i="118"/>
  <c r="E53" i="118"/>
  <c r="T54" i="118"/>
  <c r="T15" i="119"/>
  <c r="U17" i="119"/>
  <c r="T17" i="119"/>
  <c r="E27" i="119"/>
  <c r="T61" i="119"/>
  <c r="U16" i="120"/>
  <c r="T16" i="120"/>
  <c r="P27" i="120"/>
  <c r="T34" i="120"/>
  <c r="U36" i="120"/>
  <c r="T36" i="120"/>
  <c r="U33" i="121"/>
  <c r="E43" i="121"/>
  <c r="U44" i="121"/>
  <c r="T44" i="121"/>
  <c r="U51" i="121"/>
  <c r="P43" i="122"/>
  <c r="P42" i="122" s="1"/>
  <c r="U18" i="123"/>
  <c r="T18" i="123"/>
  <c r="U29" i="123"/>
  <c r="T46" i="123"/>
  <c r="U48" i="123"/>
  <c r="T48" i="123"/>
  <c r="Q53" i="123"/>
  <c r="E27" i="124"/>
  <c r="U28" i="124"/>
  <c r="T28" i="124"/>
  <c r="U35" i="124"/>
  <c r="U45" i="125"/>
  <c r="T45" i="125"/>
  <c r="U55" i="125"/>
  <c r="T55" i="125"/>
  <c r="U30" i="126"/>
  <c r="T30" i="126"/>
  <c r="U38" i="126"/>
  <c r="T38" i="126"/>
  <c r="Q27" i="128"/>
  <c r="U19" i="129"/>
  <c r="T19" i="129"/>
  <c r="U40" i="129"/>
  <c r="T40" i="129"/>
  <c r="U38" i="130"/>
  <c r="T38" i="130"/>
  <c r="U46" i="131"/>
  <c r="T46" i="131"/>
  <c r="Q27" i="132"/>
  <c r="U19" i="133"/>
  <c r="T19" i="133"/>
  <c r="U25" i="134"/>
  <c r="T25" i="134"/>
  <c r="U15" i="135"/>
  <c r="T15" i="135"/>
  <c r="U23" i="135"/>
  <c r="T23" i="135"/>
  <c r="U46" i="135"/>
  <c r="T46" i="135"/>
  <c r="E43" i="136"/>
  <c r="U44" i="136"/>
  <c r="T44" i="136"/>
  <c r="U13" i="137"/>
  <c r="U50" i="137"/>
  <c r="T50" i="137"/>
  <c r="U15" i="139"/>
  <c r="T15" i="139"/>
  <c r="U36" i="139"/>
  <c r="T36" i="139"/>
  <c r="U34" i="140"/>
  <c r="T34" i="140"/>
  <c r="U52" i="140"/>
  <c r="T52" i="140"/>
  <c r="U13" i="141"/>
  <c r="U32" i="142"/>
  <c r="U48" i="142"/>
  <c r="T48" i="142"/>
  <c r="U16" i="145"/>
  <c r="T16" i="145"/>
  <c r="U61" i="147"/>
  <c r="T61" i="147"/>
  <c r="Q43" i="148"/>
  <c r="Q42" i="148" s="1"/>
  <c r="U22" i="149"/>
  <c r="T22" i="149"/>
  <c r="U46" i="151"/>
  <c r="T46" i="151"/>
  <c r="U37" i="152"/>
  <c r="T37" i="152"/>
  <c r="E9" i="153"/>
  <c r="T10" i="153"/>
  <c r="U10" i="153"/>
  <c r="T20" i="153"/>
  <c r="U20" i="153"/>
  <c r="U16" i="157"/>
  <c r="T16" i="157"/>
  <c r="U33" i="163"/>
  <c r="T33" i="163"/>
  <c r="U41" i="163"/>
  <c r="T41" i="163"/>
  <c r="T52" i="163"/>
  <c r="U52" i="163"/>
  <c r="P27" i="94"/>
  <c r="P43" i="95"/>
  <c r="E9" i="96"/>
  <c r="E53" i="96"/>
  <c r="E42" i="96" s="1"/>
  <c r="Q9" i="97"/>
  <c r="T44" i="97"/>
  <c r="Q53" i="97"/>
  <c r="P27" i="98"/>
  <c r="P8" i="98" s="1"/>
  <c r="P43" i="99"/>
  <c r="E9" i="100"/>
  <c r="E53" i="100"/>
  <c r="Q9" i="101"/>
  <c r="Q53" i="101"/>
  <c r="P27" i="102"/>
  <c r="P43" i="103"/>
  <c r="E9" i="104"/>
  <c r="E53" i="104"/>
  <c r="Q9" i="105"/>
  <c r="Q53" i="105"/>
  <c r="U60" i="105"/>
  <c r="P27" i="106"/>
  <c r="P43" i="107"/>
  <c r="E9" i="108"/>
  <c r="E53" i="108"/>
  <c r="Q9" i="109"/>
  <c r="Q53" i="109"/>
  <c r="P27" i="110"/>
  <c r="P43" i="111"/>
  <c r="E9" i="112"/>
  <c r="E53" i="112"/>
  <c r="Q9" i="113"/>
  <c r="Q53" i="113"/>
  <c r="Q43" i="114"/>
  <c r="Q9" i="115"/>
  <c r="U14" i="116"/>
  <c r="P27" i="116"/>
  <c r="T34" i="116"/>
  <c r="U36" i="116"/>
  <c r="T36" i="116"/>
  <c r="U61" i="116"/>
  <c r="T61" i="116"/>
  <c r="U14" i="117"/>
  <c r="T14" i="117"/>
  <c r="Q27" i="117"/>
  <c r="E43" i="117"/>
  <c r="U44" i="117"/>
  <c r="T44" i="117"/>
  <c r="T55" i="117"/>
  <c r="U57" i="117"/>
  <c r="T57" i="117"/>
  <c r="P9" i="118"/>
  <c r="U33" i="118"/>
  <c r="T33" i="118"/>
  <c r="U51" i="118"/>
  <c r="T51" i="118"/>
  <c r="P53" i="118"/>
  <c r="U24" i="119"/>
  <c r="Q27" i="120"/>
  <c r="U30" i="120"/>
  <c r="E43" i="120"/>
  <c r="U61" i="120"/>
  <c r="T61" i="120"/>
  <c r="U14" i="121"/>
  <c r="T14" i="121"/>
  <c r="U22" i="121"/>
  <c r="T22" i="121"/>
  <c r="T32" i="121"/>
  <c r="U34" i="121"/>
  <c r="T34" i="121"/>
  <c r="U41" i="121"/>
  <c r="P43" i="121"/>
  <c r="T50" i="121"/>
  <c r="U52" i="121"/>
  <c r="T52" i="121"/>
  <c r="E59" i="121"/>
  <c r="U60" i="121"/>
  <c r="T60" i="121"/>
  <c r="U12" i="122"/>
  <c r="T12" i="122"/>
  <c r="Q43" i="122"/>
  <c r="U55" i="122"/>
  <c r="T55" i="122"/>
  <c r="T28" i="123"/>
  <c r="U30" i="123"/>
  <c r="T30" i="123"/>
  <c r="U37" i="123"/>
  <c r="T61" i="123"/>
  <c r="U16" i="124"/>
  <c r="T16" i="124"/>
  <c r="P27" i="124"/>
  <c r="T34" i="124"/>
  <c r="U36" i="124"/>
  <c r="T36" i="124"/>
  <c r="E43" i="124"/>
  <c r="U44" i="124"/>
  <c r="T57" i="124"/>
  <c r="U22" i="125"/>
  <c r="T22" i="125"/>
  <c r="U30" i="127"/>
  <c r="U32" i="129"/>
  <c r="T32" i="129"/>
  <c r="U13" i="132"/>
  <c r="T13" i="132"/>
  <c r="U34" i="132"/>
  <c r="T34" i="132"/>
  <c r="U32" i="133"/>
  <c r="T32" i="133"/>
  <c r="U21" i="136"/>
  <c r="T21" i="136"/>
  <c r="U57" i="136"/>
  <c r="T57" i="136"/>
  <c r="U55" i="137"/>
  <c r="T55" i="137"/>
  <c r="U36" i="143"/>
  <c r="T36" i="143"/>
  <c r="U56" i="146"/>
  <c r="T56" i="146"/>
  <c r="T55" i="160"/>
  <c r="U55" i="160"/>
  <c r="Q53" i="74"/>
  <c r="P27" i="75"/>
  <c r="E59" i="75"/>
  <c r="Q43" i="76"/>
  <c r="Q42" i="76" s="1"/>
  <c r="P9" i="77"/>
  <c r="P53" i="77"/>
  <c r="E27" i="78"/>
  <c r="Q27" i="79"/>
  <c r="E43" i="79"/>
  <c r="P59" i="79"/>
  <c r="T59" i="79" s="1"/>
  <c r="E53" i="80"/>
  <c r="E42" i="80" s="1"/>
  <c r="Q9" i="81"/>
  <c r="Q8" i="81" s="1"/>
  <c r="Q53" i="81"/>
  <c r="P27" i="82"/>
  <c r="E59" i="82"/>
  <c r="P43" i="83"/>
  <c r="Q59" i="83"/>
  <c r="E9" i="84"/>
  <c r="P53" i="84"/>
  <c r="E27" i="85"/>
  <c r="Q27" i="86"/>
  <c r="E43" i="86"/>
  <c r="P59" i="86"/>
  <c r="Q43" i="87"/>
  <c r="Q42" i="87" s="1"/>
  <c r="P9" i="88"/>
  <c r="P8" i="88" s="1"/>
  <c r="P53" i="88"/>
  <c r="P42" i="88" s="1"/>
  <c r="E27" i="89"/>
  <c r="Q27" i="90"/>
  <c r="E43" i="90"/>
  <c r="P59" i="90"/>
  <c r="Q43" i="91"/>
  <c r="Q42" i="91" s="1"/>
  <c r="P9" i="92"/>
  <c r="P8" i="92" s="1"/>
  <c r="P53" i="92"/>
  <c r="E27" i="93"/>
  <c r="T26" i="94"/>
  <c r="Q27" i="94"/>
  <c r="T31" i="94"/>
  <c r="T39" i="94"/>
  <c r="E43" i="94"/>
  <c r="T49" i="94"/>
  <c r="T54" i="94"/>
  <c r="P59" i="94"/>
  <c r="T16" i="95"/>
  <c r="T24" i="95"/>
  <c r="T29" i="95"/>
  <c r="T37" i="95"/>
  <c r="Q43" i="95"/>
  <c r="Q42" i="95" s="1"/>
  <c r="T47" i="95"/>
  <c r="P9" i="96"/>
  <c r="T14" i="96"/>
  <c r="T22" i="96"/>
  <c r="T35" i="96"/>
  <c r="T45" i="96"/>
  <c r="P53" i="96"/>
  <c r="T60" i="96"/>
  <c r="T12" i="97"/>
  <c r="T20" i="97"/>
  <c r="E27" i="97"/>
  <c r="T33" i="97"/>
  <c r="T41" i="97"/>
  <c r="T51" i="97"/>
  <c r="T56" i="97"/>
  <c r="T10" i="98"/>
  <c r="T18" i="98"/>
  <c r="T26" i="98"/>
  <c r="Q27" i="98"/>
  <c r="T31" i="98"/>
  <c r="T39" i="98"/>
  <c r="E43" i="98"/>
  <c r="T49" i="98"/>
  <c r="T54" i="98"/>
  <c r="P59" i="98"/>
  <c r="T16" i="99"/>
  <c r="T24" i="99"/>
  <c r="T29" i="99"/>
  <c r="T37" i="99"/>
  <c r="Q43" i="99"/>
  <c r="Q42" i="99" s="1"/>
  <c r="T47" i="99"/>
  <c r="P9" i="100"/>
  <c r="T14" i="100"/>
  <c r="T22" i="100"/>
  <c r="T35" i="100"/>
  <c r="T45" i="100"/>
  <c r="P53" i="100"/>
  <c r="T60" i="100"/>
  <c r="T12" i="101"/>
  <c r="T20" i="101"/>
  <c r="E27" i="101"/>
  <c r="T33" i="101"/>
  <c r="T41" i="101"/>
  <c r="T51" i="101"/>
  <c r="T56" i="101"/>
  <c r="T10" i="102"/>
  <c r="T18" i="102"/>
  <c r="T26" i="102"/>
  <c r="Q27" i="102"/>
  <c r="T31" i="102"/>
  <c r="T39" i="102"/>
  <c r="E43" i="102"/>
  <c r="T49" i="102"/>
  <c r="T54" i="102"/>
  <c r="P59" i="102"/>
  <c r="T16" i="103"/>
  <c r="T24" i="103"/>
  <c r="T29" i="103"/>
  <c r="T37" i="103"/>
  <c r="Q43" i="103"/>
  <c r="Q42" i="103" s="1"/>
  <c r="T47" i="103"/>
  <c r="P9" i="104"/>
  <c r="T14" i="104"/>
  <c r="T22" i="104"/>
  <c r="T35" i="104"/>
  <c r="T45" i="104"/>
  <c r="P53" i="104"/>
  <c r="T60" i="104"/>
  <c r="T12" i="105"/>
  <c r="T20" i="105"/>
  <c r="E27" i="105"/>
  <c r="T33" i="105"/>
  <c r="T41" i="105"/>
  <c r="T51" i="105"/>
  <c r="T56" i="105"/>
  <c r="T10" i="106"/>
  <c r="T18" i="106"/>
  <c r="T26" i="106"/>
  <c r="Q27" i="106"/>
  <c r="T31" i="106"/>
  <c r="T39" i="106"/>
  <c r="E43" i="106"/>
  <c r="T49" i="106"/>
  <c r="T54" i="106"/>
  <c r="P59" i="106"/>
  <c r="T16" i="107"/>
  <c r="T24" i="107"/>
  <c r="T29" i="107"/>
  <c r="T37" i="107"/>
  <c r="Q43" i="107"/>
  <c r="Q42" i="107" s="1"/>
  <c r="T47" i="107"/>
  <c r="P9" i="108"/>
  <c r="P8" i="108" s="1"/>
  <c r="T14" i="108"/>
  <c r="T22" i="108"/>
  <c r="T35" i="108"/>
  <c r="T45" i="108"/>
  <c r="P53" i="108"/>
  <c r="T60" i="108"/>
  <c r="T12" i="109"/>
  <c r="T20" i="109"/>
  <c r="E27" i="109"/>
  <c r="T33" i="109"/>
  <c r="T41" i="109"/>
  <c r="T51" i="109"/>
  <c r="T56" i="109"/>
  <c r="T10" i="110"/>
  <c r="T18" i="110"/>
  <c r="T26" i="110"/>
  <c r="Q27" i="110"/>
  <c r="T31" i="110"/>
  <c r="T39" i="110"/>
  <c r="E43" i="110"/>
  <c r="T49" i="110"/>
  <c r="T54" i="110"/>
  <c r="P59" i="110"/>
  <c r="T16" i="111"/>
  <c r="T24" i="111"/>
  <c r="T29" i="111"/>
  <c r="T37" i="111"/>
  <c r="Q43" i="111"/>
  <c r="Q42" i="111" s="1"/>
  <c r="T47" i="111"/>
  <c r="P9" i="112"/>
  <c r="T14" i="112"/>
  <c r="T22" i="112"/>
  <c r="T35" i="112"/>
  <c r="T45" i="112"/>
  <c r="P53" i="112"/>
  <c r="T60" i="112"/>
  <c r="T12" i="113"/>
  <c r="T20" i="113"/>
  <c r="E27" i="113"/>
  <c r="T33" i="113"/>
  <c r="T41" i="113"/>
  <c r="T51" i="113"/>
  <c r="T56" i="113"/>
  <c r="T10" i="114"/>
  <c r="T18" i="114"/>
  <c r="U33" i="114"/>
  <c r="T33" i="114"/>
  <c r="U55" i="114"/>
  <c r="T55" i="114"/>
  <c r="U18" i="115"/>
  <c r="T18" i="115"/>
  <c r="U29" i="115"/>
  <c r="U37" i="115"/>
  <c r="U47" i="115"/>
  <c r="T13" i="116"/>
  <c r="U15" i="116"/>
  <c r="T15" i="116"/>
  <c r="U24" i="116"/>
  <c r="T24" i="116"/>
  <c r="Q27" i="116"/>
  <c r="T44" i="116"/>
  <c r="U46" i="116"/>
  <c r="T46" i="116"/>
  <c r="U41" i="117"/>
  <c r="P43" i="117"/>
  <c r="U41" i="118"/>
  <c r="T41" i="118"/>
  <c r="T23" i="119"/>
  <c r="U25" i="119"/>
  <c r="T25" i="119"/>
  <c r="U31" i="119"/>
  <c r="T31" i="119"/>
  <c r="U39" i="119"/>
  <c r="T39" i="119"/>
  <c r="U49" i="119"/>
  <c r="T49" i="119"/>
  <c r="U14" i="120"/>
  <c r="U24" i="120"/>
  <c r="T24" i="120"/>
  <c r="T35" i="120"/>
  <c r="P27" i="121"/>
  <c r="T40" i="121"/>
  <c r="Q43" i="121"/>
  <c r="P59" i="121"/>
  <c r="U20" i="122"/>
  <c r="T20" i="122"/>
  <c r="U33" i="122"/>
  <c r="T33" i="122"/>
  <c r="U16" i="123"/>
  <c r="T36" i="123"/>
  <c r="U38" i="123"/>
  <c r="T38" i="123"/>
  <c r="Q27" i="124"/>
  <c r="U30" i="124"/>
  <c r="U47" i="124"/>
  <c r="T47" i="124"/>
  <c r="U14" i="125"/>
  <c r="T14" i="125"/>
  <c r="P27" i="125"/>
  <c r="U13" i="128"/>
  <c r="T13" i="128"/>
  <c r="U21" i="128"/>
  <c r="T21" i="128"/>
  <c r="U34" i="128"/>
  <c r="T34" i="128"/>
  <c r="T45" i="128"/>
  <c r="U11" i="129"/>
  <c r="T11" i="129"/>
  <c r="T10" i="130"/>
  <c r="U32" i="130"/>
  <c r="U36" i="131"/>
  <c r="T36" i="131"/>
  <c r="U61" i="131"/>
  <c r="T61" i="131"/>
  <c r="U21" i="132"/>
  <c r="T21" i="132"/>
  <c r="U11" i="133"/>
  <c r="T11" i="133"/>
  <c r="U50" i="133"/>
  <c r="T50" i="133"/>
  <c r="P9" i="134"/>
  <c r="U17" i="134"/>
  <c r="T17" i="134"/>
  <c r="U30" i="135"/>
  <c r="U25" i="138"/>
  <c r="T25" i="138"/>
  <c r="U38" i="138"/>
  <c r="T38" i="138"/>
  <c r="U46" i="139"/>
  <c r="T46" i="139"/>
  <c r="U21" i="140"/>
  <c r="T21" i="140"/>
  <c r="E43" i="140"/>
  <c r="U44" i="140"/>
  <c r="T44" i="140"/>
  <c r="T49" i="145"/>
  <c r="U49" i="145"/>
  <c r="T18" i="149"/>
  <c r="U18" i="149"/>
  <c r="U47" i="153"/>
  <c r="T47" i="153"/>
  <c r="U30" i="154"/>
  <c r="T30" i="154"/>
  <c r="U12" i="158"/>
  <c r="T12" i="158"/>
  <c r="T24" i="158"/>
  <c r="U24" i="158"/>
  <c r="T50" i="160"/>
  <c r="U50" i="160"/>
  <c r="Q53" i="84"/>
  <c r="P27" i="85"/>
  <c r="P43" i="86"/>
  <c r="P42" i="86" s="1"/>
  <c r="E9" i="87"/>
  <c r="E53" i="87"/>
  <c r="Q9" i="88"/>
  <c r="Q8" i="88" s="1"/>
  <c r="Q53" i="88"/>
  <c r="P27" i="89"/>
  <c r="P43" i="90"/>
  <c r="P42" i="90" s="1"/>
  <c r="E9" i="91"/>
  <c r="E53" i="91"/>
  <c r="Q9" i="92"/>
  <c r="Q8" i="92" s="1"/>
  <c r="Q53" i="92"/>
  <c r="P27" i="93"/>
  <c r="P43" i="94"/>
  <c r="P42" i="94" s="1"/>
  <c r="T48" i="94"/>
  <c r="T53" i="94"/>
  <c r="U54" i="94"/>
  <c r="E9" i="95"/>
  <c r="T15" i="95"/>
  <c r="T23" i="95"/>
  <c r="T28" i="95"/>
  <c r="T36" i="95"/>
  <c r="T46" i="95"/>
  <c r="E53" i="95"/>
  <c r="T61" i="95"/>
  <c r="Q9" i="96"/>
  <c r="Q8" i="96" s="1"/>
  <c r="T13" i="96"/>
  <c r="T21" i="96"/>
  <c r="T34" i="96"/>
  <c r="T44" i="96"/>
  <c r="T52" i="96"/>
  <c r="Q53" i="96"/>
  <c r="T57" i="96"/>
  <c r="T59" i="96"/>
  <c r="U60" i="96"/>
  <c r="T11" i="97"/>
  <c r="T19" i="97"/>
  <c r="P27" i="97"/>
  <c r="T32" i="97"/>
  <c r="T40" i="97"/>
  <c r="T50" i="97"/>
  <c r="T55" i="97"/>
  <c r="T9" i="98"/>
  <c r="U10" i="98"/>
  <c r="T17" i="98"/>
  <c r="T25" i="98"/>
  <c r="T30" i="98"/>
  <c r="T38" i="98"/>
  <c r="P43" i="98"/>
  <c r="T48" i="98"/>
  <c r="T53" i="98"/>
  <c r="U54" i="98"/>
  <c r="E9" i="99"/>
  <c r="T15" i="99"/>
  <c r="T23" i="99"/>
  <c r="T28" i="99"/>
  <c r="T36" i="99"/>
  <c r="T46" i="99"/>
  <c r="E53" i="99"/>
  <c r="T61" i="99"/>
  <c r="Q9" i="100"/>
  <c r="Q8" i="100" s="1"/>
  <c r="T13" i="100"/>
  <c r="T21" i="100"/>
  <c r="T34" i="100"/>
  <c r="T44" i="100"/>
  <c r="T52" i="100"/>
  <c r="Q53" i="100"/>
  <c r="T57" i="100"/>
  <c r="T59" i="100"/>
  <c r="U60" i="100"/>
  <c r="T11" i="101"/>
  <c r="T19" i="101"/>
  <c r="P27" i="101"/>
  <c r="T32" i="101"/>
  <c r="T40" i="101"/>
  <c r="T50" i="101"/>
  <c r="T55" i="101"/>
  <c r="T17" i="102"/>
  <c r="T25" i="102"/>
  <c r="T30" i="102"/>
  <c r="T38" i="102"/>
  <c r="P43" i="102"/>
  <c r="P42" i="102" s="1"/>
  <c r="T48" i="102"/>
  <c r="T53" i="102"/>
  <c r="U54" i="102"/>
  <c r="E9" i="103"/>
  <c r="T15" i="103"/>
  <c r="T23" i="103"/>
  <c r="T28" i="103"/>
  <c r="T36" i="103"/>
  <c r="T46" i="103"/>
  <c r="E53" i="103"/>
  <c r="T61" i="103"/>
  <c r="Q9" i="104"/>
  <c r="Q8" i="104" s="1"/>
  <c r="T13" i="104"/>
  <c r="T21" i="104"/>
  <c r="T34" i="104"/>
  <c r="T44" i="104"/>
  <c r="T52" i="104"/>
  <c r="Q53" i="104"/>
  <c r="T57" i="104"/>
  <c r="T59" i="104"/>
  <c r="U60" i="104"/>
  <c r="T11" i="105"/>
  <c r="T19" i="105"/>
  <c r="P27" i="105"/>
  <c r="T32" i="105"/>
  <c r="T40" i="105"/>
  <c r="T50" i="105"/>
  <c r="T55" i="105"/>
  <c r="T17" i="106"/>
  <c r="T25" i="106"/>
  <c r="T30" i="106"/>
  <c r="T38" i="106"/>
  <c r="P43" i="106"/>
  <c r="P42" i="106" s="1"/>
  <c r="T48" i="106"/>
  <c r="T53" i="106"/>
  <c r="U54" i="106"/>
  <c r="E9" i="107"/>
  <c r="T15" i="107"/>
  <c r="T23" i="107"/>
  <c r="T28" i="107"/>
  <c r="T36" i="107"/>
  <c r="T46" i="107"/>
  <c r="E53" i="107"/>
  <c r="T61" i="107"/>
  <c r="Q9" i="108"/>
  <c r="Q8" i="108" s="1"/>
  <c r="T13" i="108"/>
  <c r="T21" i="108"/>
  <c r="T34" i="108"/>
  <c r="T44" i="108"/>
  <c r="T52" i="108"/>
  <c r="Q53" i="108"/>
  <c r="T57" i="108"/>
  <c r="T59" i="108"/>
  <c r="U60" i="108"/>
  <c r="T11" i="109"/>
  <c r="T19" i="109"/>
  <c r="P27" i="109"/>
  <c r="T32" i="109"/>
  <c r="T40" i="109"/>
  <c r="T50" i="109"/>
  <c r="T55" i="109"/>
  <c r="T17" i="110"/>
  <c r="T25" i="110"/>
  <c r="T30" i="110"/>
  <c r="T38" i="110"/>
  <c r="P43" i="110"/>
  <c r="P42" i="110" s="1"/>
  <c r="T48" i="110"/>
  <c r="T53" i="110"/>
  <c r="U54" i="110"/>
  <c r="E9" i="111"/>
  <c r="T15" i="111"/>
  <c r="T23" i="111"/>
  <c r="T28" i="111"/>
  <c r="T36" i="111"/>
  <c r="T46" i="111"/>
  <c r="E53" i="111"/>
  <c r="T61" i="111"/>
  <c r="Q9" i="112"/>
  <c r="Q8" i="112" s="1"/>
  <c r="T13" i="112"/>
  <c r="T21" i="112"/>
  <c r="T34" i="112"/>
  <c r="T44" i="112"/>
  <c r="T52" i="112"/>
  <c r="Q53" i="112"/>
  <c r="T57" i="112"/>
  <c r="T59" i="112"/>
  <c r="U60" i="112"/>
  <c r="T11" i="113"/>
  <c r="T19" i="113"/>
  <c r="P27" i="113"/>
  <c r="T32" i="113"/>
  <c r="T40" i="113"/>
  <c r="T50" i="113"/>
  <c r="T55" i="113"/>
  <c r="U10" i="114"/>
  <c r="T17" i="114"/>
  <c r="T28" i="115"/>
  <c r="U30" i="115"/>
  <c r="T30" i="115"/>
  <c r="T36" i="115"/>
  <c r="U38" i="115"/>
  <c r="T38" i="115"/>
  <c r="T46" i="115"/>
  <c r="U48" i="115"/>
  <c r="T48" i="115"/>
  <c r="E53" i="115"/>
  <c r="U54" i="115"/>
  <c r="T54" i="115"/>
  <c r="Q9" i="116"/>
  <c r="U10" i="116"/>
  <c r="U44" i="116"/>
  <c r="T57" i="116"/>
  <c r="E59" i="116"/>
  <c r="T60" i="116"/>
  <c r="U12" i="117"/>
  <c r="T40" i="117"/>
  <c r="Q43" i="117"/>
  <c r="U51" i="117"/>
  <c r="U12" i="118"/>
  <c r="T12" i="118"/>
  <c r="U20" i="118"/>
  <c r="T20" i="118"/>
  <c r="U31" i="118"/>
  <c r="U49" i="118"/>
  <c r="U56" i="118"/>
  <c r="T56" i="118"/>
  <c r="E9" i="119"/>
  <c r="U10" i="119"/>
  <c r="T10" i="119"/>
  <c r="T13" i="120"/>
  <c r="U15" i="120"/>
  <c r="T15" i="120"/>
  <c r="U47" i="120"/>
  <c r="T47" i="120"/>
  <c r="T57" i="120"/>
  <c r="E59" i="120"/>
  <c r="T60" i="120"/>
  <c r="U12" i="121"/>
  <c r="U20" i="121"/>
  <c r="Q27" i="121"/>
  <c r="E53" i="122"/>
  <c r="T54" i="122"/>
  <c r="T15" i="123"/>
  <c r="U17" i="123"/>
  <c r="T17" i="123"/>
  <c r="U26" i="123"/>
  <c r="T26" i="123"/>
  <c r="U32" i="123"/>
  <c r="U24" i="124"/>
  <c r="T24" i="124"/>
  <c r="U35" i="125"/>
  <c r="T35" i="125"/>
  <c r="U32" i="126"/>
  <c r="U48" i="126"/>
  <c r="T48" i="126"/>
  <c r="U61" i="127"/>
  <c r="T61" i="127"/>
  <c r="U52" i="128"/>
  <c r="T52" i="128"/>
  <c r="U50" i="129"/>
  <c r="T50" i="129"/>
  <c r="U25" i="130"/>
  <c r="T25" i="130"/>
  <c r="U15" i="131"/>
  <c r="T15" i="131"/>
  <c r="E27" i="131"/>
  <c r="U28" i="131"/>
  <c r="T28" i="131"/>
  <c r="U52" i="132"/>
  <c r="T52" i="132"/>
  <c r="U38" i="134"/>
  <c r="T38" i="134"/>
  <c r="U13" i="136"/>
  <c r="T13" i="136"/>
  <c r="U19" i="137"/>
  <c r="T19" i="137"/>
  <c r="U40" i="137"/>
  <c r="T40" i="137"/>
  <c r="U48" i="138"/>
  <c r="T48" i="138"/>
  <c r="E27" i="139"/>
  <c r="U28" i="139"/>
  <c r="T28" i="139"/>
  <c r="U17" i="142"/>
  <c r="T17" i="142"/>
  <c r="U25" i="142"/>
  <c r="T25" i="142"/>
  <c r="E27" i="143"/>
  <c r="U28" i="143"/>
  <c r="T28" i="143"/>
  <c r="U11" i="145"/>
  <c r="T11" i="145"/>
  <c r="U41" i="146"/>
  <c r="T41" i="146"/>
  <c r="U45" i="149"/>
  <c r="U50" i="149"/>
  <c r="T50" i="149"/>
  <c r="U38" i="150"/>
  <c r="T38" i="150"/>
  <c r="U21" i="151"/>
  <c r="T21" i="151"/>
  <c r="U34" i="151"/>
  <c r="T34" i="151"/>
  <c r="U18" i="152"/>
  <c r="T18" i="152"/>
  <c r="T33" i="152"/>
  <c r="U33" i="152"/>
  <c r="E53" i="152"/>
  <c r="U54" i="152"/>
  <c r="T54" i="152"/>
  <c r="U11" i="157"/>
  <c r="T11" i="157"/>
  <c r="T18" i="158"/>
  <c r="U18" i="158"/>
  <c r="T11" i="160"/>
  <c r="U11" i="160"/>
  <c r="U18" i="160"/>
  <c r="T18" i="160"/>
  <c r="Q27" i="85"/>
  <c r="E43" i="85"/>
  <c r="Q43" i="86"/>
  <c r="Q42" i="86" s="1"/>
  <c r="P9" i="87"/>
  <c r="P8" i="87" s="1"/>
  <c r="P53" i="87"/>
  <c r="E27" i="88"/>
  <c r="Q27" i="89"/>
  <c r="E43" i="89"/>
  <c r="Q43" i="90"/>
  <c r="Q42" i="90" s="1"/>
  <c r="P9" i="91"/>
  <c r="P8" i="91" s="1"/>
  <c r="P53" i="91"/>
  <c r="E27" i="92"/>
  <c r="Q27" i="93"/>
  <c r="E43" i="93"/>
  <c r="T29" i="94"/>
  <c r="T37" i="94"/>
  <c r="Q43" i="94"/>
  <c r="Q42" i="94" s="1"/>
  <c r="T47" i="94"/>
  <c r="P9" i="95"/>
  <c r="P8" i="95" s="1"/>
  <c r="T14" i="95"/>
  <c r="T22" i="95"/>
  <c r="T27" i="95"/>
  <c r="U28" i="95"/>
  <c r="T35" i="95"/>
  <c r="T45" i="95"/>
  <c r="P53" i="95"/>
  <c r="T60" i="95"/>
  <c r="T12" i="96"/>
  <c r="T20" i="96"/>
  <c r="E27" i="96"/>
  <c r="U44" i="96"/>
  <c r="T10" i="97"/>
  <c r="Q27" i="97"/>
  <c r="E43" i="97"/>
  <c r="T54" i="97"/>
  <c r="Q43" i="98"/>
  <c r="Q42" i="98" s="1"/>
  <c r="P9" i="99"/>
  <c r="P8" i="99" s="1"/>
  <c r="T14" i="99"/>
  <c r="T22" i="99"/>
  <c r="T27" i="99"/>
  <c r="U28" i="99"/>
  <c r="T35" i="99"/>
  <c r="T45" i="99"/>
  <c r="P53" i="99"/>
  <c r="T60" i="99"/>
  <c r="T12" i="100"/>
  <c r="T20" i="100"/>
  <c r="E27" i="100"/>
  <c r="T33" i="100"/>
  <c r="T41" i="100"/>
  <c r="T43" i="100"/>
  <c r="U44" i="100"/>
  <c r="T51" i="100"/>
  <c r="T56" i="100"/>
  <c r="T10" i="101"/>
  <c r="T18" i="101"/>
  <c r="T26" i="101"/>
  <c r="Q27" i="101"/>
  <c r="T31" i="101"/>
  <c r="T39" i="101"/>
  <c r="E43" i="101"/>
  <c r="T49" i="101"/>
  <c r="T54" i="101"/>
  <c r="T16" i="102"/>
  <c r="T24" i="102"/>
  <c r="Q43" i="102"/>
  <c r="P9" i="103"/>
  <c r="P8" i="103" s="1"/>
  <c r="T14" i="103"/>
  <c r="T22" i="103"/>
  <c r="T27" i="103"/>
  <c r="U28" i="103"/>
  <c r="T35" i="103"/>
  <c r="P53" i="103"/>
  <c r="T60" i="103"/>
  <c r="T12" i="104"/>
  <c r="T20" i="104"/>
  <c r="E27" i="104"/>
  <c r="T33" i="104"/>
  <c r="T41" i="104"/>
  <c r="T43" i="104"/>
  <c r="U44" i="104"/>
  <c r="T10" i="105"/>
  <c r="Q27" i="105"/>
  <c r="E43" i="105"/>
  <c r="T54" i="105"/>
  <c r="Q43" i="106"/>
  <c r="Q42" i="106" s="1"/>
  <c r="P9" i="107"/>
  <c r="T27" i="107"/>
  <c r="U28" i="107"/>
  <c r="P53" i="107"/>
  <c r="T60" i="107"/>
  <c r="E27" i="108"/>
  <c r="T43" i="108"/>
  <c r="U44" i="108"/>
  <c r="T51" i="108"/>
  <c r="T56" i="108"/>
  <c r="T10" i="109"/>
  <c r="T18" i="109"/>
  <c r="T26" i="109"/>
  <c r="Q27" i="109"/>
  <c r="T31" i="109"/>
  <c r="T39" i="109"/>
  <c r="E43" i="109"/>
  <c r="T49" i="109"/>
  <c r="T54" i="109"/>
  <c r="T16" i="110"/>
  <c r="T24" i="110"/>
  <c r="Q43" i="110"/>
  <c r="Q42" i="110" s="1"/>
  <c r="P9" i="111"/>
  <c r="P8" i="111" s="1"/>
  <c r="T14" i="111"/>
  <c r="T22" i="111"/>
  <c r="T27" i="111"/>
  <c r="U28" i="111"/>
  <c r="P53" i="111"/>
  <c r="T60" i="111"/>
  <c r="E27" i="112"/>
  <c r="T43" i="112"/>
  <c r="U44" i="112"/>
  <c r="T10" i="113"/>
  <c r="Q27" i="113"/>
  <c r="E43" i="113"/>
  <c r="T54" i="113"/>
  <c r="P59" i="113"/>
  <c r="U31" i="114"/>
  <c r="U41" i="114"/>
  <c r="T41" i="114"/>
  <c r="U51" i="114"/>
  <c r="T51" i="114"/>
  <c r="E53" i="114"/>
  <c r="T54" i="114"/>
  <c r="U16" i="115"/>
  <c r="U22" i="116"/>
  <c r="T45" i="116"/>
  <c r="U13" i="117"/>
  <c r="T13" i="117"/>
  <c r="U22" i="117"/>
  <c r="T22" i="117"/>
  <c r="U52" i="117"/>
  <c r="T52" i="117"/>
  <c r="E59" i="117"/>
  <c r="U60" i="117"/>
  <c r="T60" i="117"/>
  <c r="U32" i="118"/>
  <c r="T32" i="118"/>
  <c r="U39" i="118"/>
  <c r="U50" i="118"/>
  <c r="T50" i="118"/>
  <c r="P9" i="119"/>
  <c r="U33" i="119"/>
  <c r="Q9" i="120"/>
  <c r="U10" i="120"/>
  <c r="U29" i="120"/>
  <c r="T29" i="120"/>
  <c r="U13" i="121"/>
  <c r="T13" i="121"/>
  <c r="U21" i="121"/>
  <c r="T21" i="121"/>
  <c r="U11" i="122"/>
  <c r="T11" i="122"/>
  <c r="U41" i="122"/>
  <c r="T41" i="122"/>
  <c r="U51" i="122"/>
  <c r="T51" i="122"/>
  <c r="E27" i="123"/>
  <c r="U15" i="124"/>
  <c r="T15" i="124"/>
  <c r="U25" i="126"/>
  <c r="T25" i="126"/>
  <c r="U36" i="127"/>
  <c r="T36" i="127"/>
  <c r="U17" i="130"/>
  <c r="T17" i="130"/>
  <c r="U48" i="130"/>
  <c r="T48" i="130"/>
  <c r="U23" i="131"/>
  <c r="T23" i="131"/>
  <c r="E43" i="132"/>
  <c r="U44" i="132"/>
  <c r="T44" i="132"/>
  <c r="U55" i="133"/>
  <c r="T55" i="133"/>
  <c r="U30" i="134"/>
  <c r="T30" i="134"/>
  <c r="U61" i="135"/>
  <c r="T61" i="135"/>
  <c r="U32" i="137"/>
  <c r="T32" i="137"/>
  <c r="U13" i="140"/>
  <c r="T13" i="140"/>
  <c r="U57" i="140"/>
  <c r="T57" i="140"/>
  <c r="U19" i="141"/>
  <c r="T19" i="141"/>
  <c r="U50" i="141"/>
  <c r="T50" i="141"/>
  <c r="T56" i="144"/>
  <c r="U56" i="144"/>
  <c r="U11" i="148"/>
  <c r="T11" i="148"/>
  <c r="T12" i="149"/>
  <c r="U12" i="149"/>
  <c r="U38" i="149"/>
  <c r="T38" i="149"/>
  <c r="U55" i="153"/>
  <c r="T55" i="153"/>
  <c r="T56" i="156"/>
  <c r="U56" i="156"/>
  <c r="T49" i="157"/>
  <c r="U49" i="157"/>
  <c r="E9" i="164"/>
  <c r="U10" i="164"/>
  <c r="T10" i="164"/>
  <c r="U31" i="164"/>
  <c r="T31" i="164"/>
  <c r="U39" i="164"/>
  <c r="T39" i="164"/>
  <c r="Q9" i="95"/>
  <c r="Q8" i="95" s="1"/>
  <c r="Q58" i="95" s="1"/>
  <c r="Q62" i="95" s="1"/>
  <c r="T44" i="95"/>
  <c r="U60" i="95"/>
  <c r="P27" i="96"/>
  <c r="E8" i="98"/>
  <c r="Q9" i="99"/>
  <c r="Q8" i="99" s="1"/>
  <c r="U60" i="99"/>
  <c r="P27" i="100"/>
  <c r="U10" i="101"/>
  <c r="P43" i="101"/>
  <c r="P42" i="101" s="1"/>
  <c r="U54" i="101"/>
  <c r="E9" i="102"/>
  <c r="Q9" i="103"/>
  <c r="Q8" i="103" s="1"/>
  <c r="Q58" i="103" s="1"/>
  <c r="Q62" i="103" s="1"/>
  <c r="U60" i="103"/>
  <c r="P27" i="104"/>
  <c r="P43" i="105"/>
  <c r="P42" i="105" s="1"/>
  <c r="E9" i="106"/>
  <c r="Q9" i="107"/>
  <c r="Q8" i="107" s="1"/>
  <c r="U10" i="109"/>
  <c r="P43" i="109"/>
  <c r="U54" i="109"/>
  <c r="E9" i="110"/>
  <c r="Q9" i="111"/>
  <c r="Q8" i="111" s="1"/>
  <c r="Q58" i="111" s="1"/>
  <c r="Q62" i="111" s="1"/>
  <c r="P27" i="112"/>
  <c r="P42" i="113"/>
  <c r="E8" i="114"/>
  <c r="U32" i="114"/>
  <c r="T32" i="114"/>
  <c r="U17" i="115"/>
  <c r="T17" i="115"/>
  <c r="U26" i="115"/>
  <c r="T26" i="115"/>
  <c r="U23" i="116"/>
  <c r="T23" i="116"/>
  <c r="U29" i="116"/>
  <c r="T29" i="116"/>
  <c r="U35" i="117"/>
  <c r="T35" i="117"/>
  <c r="U40" i="118"/>
  <c r="T40" i="118"/>
  <c r="U18" i="119"/>
  <c r="T18" i="119"/>
  <c r="U30" i="119"/>
  <c r="T30" i="119"/>
  <c r="U38" i="119"/>
  <c r="T38" i="119"/>
  <c r="U48" i="119"/>
  <c r="T48" i="119"/>
  <c r="E53" i="119"/>
  <c r="U54" i="119"/>
  <c r="T54" i="119"/>
  <c r="U23" i="120"/>
  <c r="T23" i="120"/>
  <c r="U37" i="120"/>
  <c r="T37" i="120"/>
  <c r="U45" i="121"/>
  <c r="T45" i="121"/>
  <c r="U19" i="122"/>
  <c r="T19" i="122"/>
  <c r="U32" i="122"/>
  <c r="T32" i="122"/>
  <c r="E9" i="123"/>
  <c r="U10" i="123"/>
  <c r="T10" i="123"/>
  <c r="U49" i="123"/>
  <c r="T49" i="123"/>
  <c r="Q9" i="124"/>
  <c r="Q8" i="124" s="1"/>
  <c r="U10" i="124"/>
  <c r="U29" i="124"/>
  <c r="T29" i="124"/>
  <c r="Q42" i="125"/>
  <c r="E43" i="128"/>
  <c r="U44" i="128"/>
  <c r="T44" i="128"/>
  <c r="U55" i="129"/>
  <c r="T55" i="129"/>
  <c r="U48" i="134"/>
  <c r="T48" i="134"/>
  <c r="U36" i="135"/>
  <c r="T36" i="135"/>
  <c r="U11" i="137"/>
  <c r="T11" i="137"/>
  <c r="U17" i="138"/>
  <c r="T17" i="138"/>
  <c r="U30" i="138"/>
  <c r="T30" i="138"/>
  <c r="U23" i="139"/>
  <c r="T23" i="139"/>
  <c r="U61" i="139"/>
  <c r="T61" i="139"/>
  <c r="U55" i="141"/>
  <c r="T55" i="141"/>
  <c r="U38" i="142"/>
  <c r="T38" i="142"/>
  <c r="U15" i="143"/>
  <c r="T15" i="143"/>
  <c r="U23" i="143"/>
  <c r="T23" i="143"/>
  <c r="T37" i="146"/>
  <c r="U37" i="146"/>
  <c r="U49" i="147"/>
  <c r="T49" i="147"/>
  <c r="U30" i="153"/>
  <c r="T30" i="153"/>
  <c r="U40" i="156"/>
  <c r="T40" i="156"/>
  <c r="T23" i="162"/>
  <c r="U23" i="162"/>
  <c r="E27" i="162"/>
  <c r="T28" i="162"/>
  <c r="U28" i="162"/>
  <c r="T48" i="165"/>
  <c r="U48" i="165"/>
  <c r="Q42" i="97"/>
  <c r="P53" i="98"/>
  <c r="E42" i="100"/>
  <c r="Q42" i="101"/>
  <c r="P8" i="102"/>
  <c r="P58" i="102" s="1"/>
  <c r="P62" i="102" s="1"/>
  <c r="E42" i="104"/>
  <c r="Q42" i="105"/>
  <c r="P8" i="106"/>
  <c r="P58" i="106" s="1"/>
  <c r="P62" i="106" s="1"/>
  <c r="Q42" i="109"/>
  <c r="P8" i="110"/>
  <c r="P58" i="110" s="1"/>
  <c r="E42" i="112"/>
  <c r="Q43" i="113"/>
  <c r="P9" i="114"/>
  <c r="E27" i="115"/>
  <c r="U37" i="116"/>
  <c r="T37" i="116"/>
  <c r="U45" i="117"/>
  <c r="T45" i="117"/>
  <c r="U11" i="118"/>
  <c r="T11" i="118"/>
  <c r="U19" i="118"/>
  <c r="T19" i="118"/>
  <c r="P43" i="118"/>
  <c r="U55" i="118"/>
  <c r="T55" i="118"/>
  <c r="U46" i="120"/>
  <c r="T46" i="120"/>
  <c r="U35" i="121"/>
  <c r="T35" i="121"/>
  <c r="U57" i="121"/>
  <c r="T57" i="121"/>
  <c r="E9" i="122"/>
  <c r="T10" i="122"/>
  <c r="U56" i="122"/>
  <c r="T56" i="122"/>
  <c r="U25" i="123"/>
  <c r="T25" i="123"/>
  <c r="U31" i="123"/>
  <c r="T31" i="123"/>
  <c r="E53" i="123"/>
  <c r="U54" i="123"/>
  <c r="T54" i="123"/>
  <c r="U23" i="124"/>
  <c r="T23" i="124"/>
  <c r="U37" i="124"/>
  <c r="T37" i="124"/>
  <c r="U50" i="125"/>
  <c r="T50" i="125"/>
  <c r="P9" i="126"/>
  <c r="U17" i="126"/>
  <c r="T17" i="126"/>
  <c r="E27" i="127"/>
  <c r="U28" i="127"/>
  <c r="T28" i="127"/>
  <c r="U57" i="128"/>
  <c r="T57" i="128"/>
  <c r="U57" i="132"/>
  <c r="T57" i="132"/>
  <c r="U34" i="136"/>
  <c r="T34" i="136"/>
  <c r="U52" i="136"/>
  <c r="T52" i="136"/>
  <c r="P9" i="138"/>
  <c r="Q27" i="140"/>
  <c r="U11" i="141"/>
  <c r="T11" i="141"/>
  <c r="U30" i="142"/>
  <c r="T30" i="142"/>
  <c r="U46" i="143"/>
  <c r="T46" i="143"/>
  <c r="U40" i="144"/>
  <c r="T40" i="144"/>
  <c r="U52" i="144"/>
  <c r="T52" i="144"/>
  <c r="T56" i="145"/>
  <c r="U56" i="145"/>
  <c r="U47" i="148"/>
  <c r="T47" i="148"/>
  <c r="U57" i="148"/>
  <c r="T57" i="148"/>
  <c r="U51" i="151"/>
  <c r="T51" i="151"/>
  <c r="U14" i="153"/>
  <c r="T14" i="153"/>
  <c r="U52" i="156"/>
  <c r="T52" i="156"/>
  <c r="U21" i="114"/>
  <c r="E27" i="114"/>
  <c r="Q27" i="115"/>
  <c r="E43" i="115"/>
  <c r="P59" i="115"/>
  <c r="Q43" i="116"/>
  <c r="Q42" i="116" s="1"/>
  <c r="P9" i="117"/>
  <c r="P8" i="117" s="1"/>
  <c r="P53" i="117"/>
  <c r="U61" i="117"/>
  <c r="U13" i="118"/>
  <c r="U21" i="118"/>
  <c r="E27" i="118"/>
  <c r="Q27" i="119"/>
  <c r="Q8" i="119" s="1"/>
  <c r="Q58" i="119" s="1"/>
  <c r="Q62" i="119" s="1"/>
  <c r="U32" i="119"/>
  <c r="E43" i="119"/>
  <c r="P59" i="119"/>
  <c r="U38" i="120"/>
  <c r="Q43" i="120"/>
  <c r="Q42" i="120" s="1"/>
  <c r="U48" i="120"/>
  <c r="P9" i="121"/>
  <c r="P8" i="121" s="1"/>
  <c r="U15" i="121"/>
  <c r="U23" i="121"/>
  <c r="P53" i="121"/>
  <c r="E27" i="122"/>
  <c r="Q27" i="123"/>
  <c r="U40" i="123"/>
  <c r="E43" i="123"/>
  <c r="U50" i="123"/>
  <c r="P59" i="123"/>
  <c r="U38" i="124"/>
  <c r="Q43" i="124"/>
  <c r="Q42" i="124" s="1"/>
  <c r="U48" i="124"/>
  <c r="P9" i="125"/>
  <c r="P8" i="125" s="1"/>
  <c r="U15" i="125"/>
  <c r="U23" i="125"/>
  <c r="U36" i="125"/>
  <c r="U46" i="125"/>
  <c r="P53" i="125"/>
  <c r="T60" i="125"/>
  <c r="U61" i="125"/>
  <c r="T12" i="126"/>
  <c r="U13" i="126"/>
  <c r="T20" i="126"/>
  <c r="U21" i="126"/>
  <c r="E27" i="126"/>
  <c r="T33" i="126"/>
  <c r="T41" i="126"/>
  <c r="T51" i="126"/>
  <c r="T56" i="126"/>
  <c r="T10" i="127"/>
  <c r="T18" i="127"/>
  <c r="T26" i="127"/>
  <c r="Q27" i="127"/>
  <c r="T31" i="127"/>
  <c r="U32" i="127"/>
  <c r="T39" i="127"/>
  <c r="U40" i="127"/>
  <c r="E43" i="127"/>
  <c r="T49" i="127"/>
  <c r="U50" i="127"/>
  <c r="T54" i="127"/>
  <c r="U55" i="127"/>
  <c r="T16" i="128"/>
  <c r="T24" i="128"/>
  <c r="T29" i="128"/>
  <c r="T37" i="128"/>
  <c r="Q43" i="128"/>
  <c r="Q42" i="128" s="1"/>
  <c r="T47" i="128"/>
  <c r="U48" i="128"/>
  <c r="P9" i="129"/>
  <c r="T14" i="129"/>
  <c r="U15" i="129"/>
  <c r="T22" i="129"/>
  <c r="U23" i="129"/>
  <c r="T35" i="129"/>
  <c r="U36" i="129"/>
  <c r="T45" i="129"/>
  <c r="U46" i="129"/>
  <c r="P53" i="129"/>
  <c r="T60" i="129"/>
  <c r="U61" i="129"/>
  <c r="T12" i="130"/>
  <c r="T20" i="130"/>
  <c r="E27" i="130"/>
  <c r="T33" i="130"/>
  <c r="T41" i="130"/>
  <c r="T51" i="130"/>
  <c r="T56" i="130"/>
  <c r="T10" i="131"/>
  <c r="T18" i="131"/>
  <c r="T26" i="131"/>
  <c r="Q27" i="131"/>
  <c r="T31" i="131"/>
  <c r="T39" i="131"/>
  <c r="E43" i="131"/>
  <c r="T49" i="131"/>
  <c r="T54" i="131"/>
  <c r="T16" i="132"/>
  <c r="T24" i="132"/>
  <c r="T29" i="132"/>
  <c r="T37" i="132"/>
  <c r="Q43" i="132"/>
  <c r="Q42" i="132" s="1"/>
  <c r="T47" i="132"/>
  <c r="P9" i="133"/>
  <c r="T14" i="133"/>
  <c r="U15" i="133"/>
  <c r="T22" i="133"/>
  <c r="U23" i="133"/>
  <c r="T35" i="133"/>
  <c r="U36" i="133"/>
  <c r="T45" i="133"/>
  <c r="U46" i="133"/>
  <c r="P53" i="133"/>
  <c r="T60" i="133"/>
  <c r="U61" i="133"/>
  <c r="T12" i="134"/>
  <c r="U13" i="134"/>
  <c r="T20" i="134"/>
  <c r="U21" i="134"/>
  <c r="E27" i="134"/>
  <c r="T33" i="134"/>
  <c r="T41" i="134"/>
  <c r="T51" i="134"/>
  <c r="U52" i="134"/>
  <c r="T56" i="134"/>
  <c r="U57" i="134"/>
  <c r="T10" i="135"/>
  <c r="T18" i="135"/>
  <c r="T26" i="135"/>
  <c r="Q27" i="135"/>
  <c r="T31" i="135"/>
  <c r="U32" i="135"/>
  <c r="T39" i="135"/>
  <c r="U40" i="135"/>
  <c r="E43" i="135"/>
  <c r="T49" i="135"/>
  <c r="U50" i="135"/>
  <c r="T54" i="135"/>
  <c r="U55" i="135"/>
  <c r="T16" i="136"/>
  <c r="U17" i="136"/>
  <c r="T24" i="136"/>
  <c r="U25" i="136"/>
  <c r="T29" i="136"/>
  <c r="U30" i="136"/>
  <c r="T37" i="136"/>
  <c r="U38" i="136"/>
  <c r="Q43" i="136"/>
  <c r="Q42" i="136" s="1"/>
  <c r="T47" i="136"/>
  <c r="U48" i="136"/>
  <c r="P9" i="137"/>
  <c r="T14" i="137"/>
  <c r="U15" i="137"/>
  <c r="T22" i="137"/>
  <c r="U23" i="137"/>
  <c r="T35" i="137"/>
  <c r="U36" i="137"/>
  <c r="T45" i="137"/>
  <c r="P53" i="137"/>
  <c r="T60" i="137"/>
  <c r="U61" i="137"/>
  <c r="T12" i="138"/>
  <c r="U13" i="138"/>
  <c r="T20" i="138"/>
  <c r="U21" i="138"/>
  <c r="E27" i="138"/>
  <c r="T33" i="138"/>
  <c r="U34" i="138"/>
  <c r="T41" i="138"/>
  <c r="T51" i="138"/>
  <c r="U52" i="138"/>
  <c r="T56" i="138"/>
  <c r="U57" i="138"/>
  <c r="U59" i="138"/>
  <c r="T10" i="139"/>
  <c r="U11" i="139"/>
  <c r="T18" i="139"/>
  <c r="U19" i="139"/>
  <c r="T26" i="139"/>
  <c r="Q27" i="139"/>
  <c r="T31" i="139"/>
  <c r="U32" i="139"/>
  <c r="T39" i="139"/>
  <c r="U40" i="139"/>
  <c r="E43" i="139"/>
  <c r="T49" i="139"/>
  <c r="U50" i="139"/>
  <c r="T54" i="139"/>
  <c r="U55" i="139"/>
  <c r="P59" i="139"/>
  <c r="T16" i="140"/>
  <c r="U17" i="140"/>
  <c r="T24" i="140"/>
  <c r="U25" i="140"/>
  <c r="T29" i="140"/>
  <c r="U30" i="140"/>
  <c r="T37" i="140"/>
  <c r="U38" i="140"/>
  <c r="Q43" i="140"/>
  <c r="Q42" i="140" s="1"/>
  <c r="T47" i="140"/>
  <c r="U48" i="140"/>
  <c r="P9" i="141"/>
  <c r="T14" i="141"/>
  <c r="U15" i="141"/>
  <c r="T22" i="141"/>
  <c r="U23" i="141"/>
  <c r="T35" i="141"/>
  <c r="T45" i="141"/>
  <c r="P53" i="141"/>
  <c r="T60" i="141"/>
  <c r="T12" i="142"/>
  <c r="T20" i="142"/>
  <c r="E27" i="142"/>
  <c r="T33" i="142"/>
  <c r="T41" i="142"/>
  <c r="T51" i="142"/>
  <c r="T56" i="142"/>
  <c r="T10" i="143"/>
  <c r="T18" i="143"/>
  <c r="T26" i="143"/>
  <c r="Q27" i="143"/>
  <c r="T31" i="143"/>
  <c r="T39" i="143"/>
  <c r="E43" i="143"/>
  <c r="T49" i="143"/>
  <c r="T54" i="143"/>
  <c r="Q59" i="143"/>
  <c r="U12" i="144"/>
  <c r="T16" i="144"/>
  <c r="U22" i="144"/>
  <c r="P27" i="144"/>
  <c r="T31" i="144"/>
  <c r="E53" i="144"/>
  <c r="E9" i="145"/>
  <c r="T10" i="145"/>
  <c r="U33" i="145"/>
  <c r="U39" i="145"/>
  <c r="T14" i="146"/>
  <c r="T25" i="146"/>
  <c r="T28" i="146"/>
  <c r="T45" i="146"/>
  <c r="T60" i="146"/>
  <c r="T10" i="147"/>
  <c r="U16" i="147"/>
  <c r="U22" i="147"/>
  <c r="T26" i="147"/>
  <c r="U29" i="147"/>
  <c r="U35" i="147"/>
  <c r="T39" i="147"/>
  <c r="P43" i="147"/>
  <c r="T52" i="147"/>
  <c r="T56" i="147"/>
  <c r="E59" i="147"/>
  <c r="T60" i="147"/>
  <c r="T18" i="148"/>
  <c r="U33" i="148"/>
  <c r="T37" i="148"/>
  <c r="T50" i="148"/>
  <c r="T25" i="149"/>
  <c r="T29" i="149"/>
  <c r="T40" i="149"/>
  <c r="Q43" i="149"/>
  <c r="Q42" i="149" s="1"/>
  <c r="T60" i="149"/>
  <c r="U16" i="150"/>
  <c r="T20" i="150"/>
  <c r="U26" i="150"/>
  <c r="U47" i="150"/>
  <c r="T51" i="150"/>
  <c r="T12" i="151"/>
  <c r="T23" i="151"/>
  <c r="P27" i="151"/>
  <c r="T41" i="151"/>
  <c r="U14" i="152"/>
  <c r="T40" i="152"/>
  <c r="P43" i="152"/>
  <c r="Q53" i="152"/>
  <c r="P59" i="152"/>
  <c r="Q9" i="153"/>
  <c r="T17" i="153"/>
  <c r="T37" i="153"/>
  <c r="E53" i="153"/>
  <c r="T54" i="153"/>
  <c r="P9" i="154"/>
  <c r="T12" i="154"/>
  <c r="U18" i="154"/>
  <c r="U24" i="154"/>
  <c r="U49" i="154"/>
  <c r="E53" i="154"/>
  <c r="T54" i="154"/>
  <c r="T15" i="155"/>
  <c r="T20" i="155"/>
  <c r="T33" i="155"/>
  <c r="T54" i="155"/>
  <c r="Q59" i="155"/>
  <c r="U12" i="156"/>
  <c r="T16" i="156"/>
  <c r="U22" i="156"/>
  <c r="P27" i="156"/>
  <c r="T31" i="156"/>
  <c r="E53" i="156"/>
  <c r="E9" i="157"/>
  <c r="T10" i="157"/>
  <c r="U33" i="157"/>
  <c r="U39" i="157"/>
  <c r="T15" i="158"/>
  <c r="U29" i="158"/>
  <c r="T33" i="158"/>
  <c r="U39" i="158"/>
  <c r="U47" i="158"/>
  <c r="T34" i="159"/>
  <c r="U34" i="159"/>
  <c r="Q59" i="159"/>
  <c r="P9" i="161"/>
  <c r="T25" i="161"/>
  <c r="U25" i="161"/>
  <c r="U35" i="162"/>
  <c r="T35" i="162"/>
  <c r="P43" i="163"/>
  <c r="P27" i="114"/>
  <c r="E59" i="114"/>
  <c r="P43" i="115"/>
  <c r="P42" i="115" s="1"/>
  <c r="E9" i="116"/>
  <c r="E53" i="116"/>
  <c r="Q9" i="117"/>
  <c r="Q8" i="117" s="1"/>
  <c r="Q53" i="117"/>
  <c r="P27" i="118"/>
  <c r="P43" i="119"/>
  <c r="P42" i="119" s="1"/>
  <c r="E9" i="120"/>
  <c r="E53" i="120"/>
  <c r="Q9" i="121"/>
  <c r="Q8" i="121" s="1"/>
  <c r="Q53" i="121"/>
  <c r="P27" i="122"/>
  <c r="E59" i="122"/>
  <c r="P43" i="123"/>
  <c r="P42" i="123" s="1"/>
  <c r="E9" i="124"/>
  <c r="T46" i="124"/>
  <c r="E53" i="124"/>
  <c r="T61" i="124"/>
  <c r="Q9" i="125"/>
  <c r="T13" i="125"/>
  <c r="T21" i="125"/>
  <c r="T34" i="125"/>
  <c r="T44" i="125"/>
  <c r="T52" i="125"/>
  <c r="Q53" i="125"/>
  <c r="T57" i="125"/>
  <c r="T59" i="125"/>
  <c r="U60" i="125"/>
  <c r="T11" i="126"/>
  <c r="T19" i="126"/>
  <c r="P27" i="126"/>
  <c r="T32" i="126"/>
  <c r="T40" i="126"/>
  <c r="T50" i="126"/>
  <c r="T55" i="126"/>
  <c r="E59" i="126"/>
  <c r="T17" i="127"/>
  <c r="T25" i="127"/>
  <c r="T30" i="127"/>
  <c r="T38" i="127"/>
  <c r="P43" i="127"/>
  <c r="T48" i="127"/>
  <c r="T53" i="127"/>
  <c r="U54" i="127"/>
  <c r="E9" i="128"/>
  <c r="T15" i="128"/>
  <c r="T23" i="128"/>
  <c r="T28" i="128"/>
  <c r="T36" i="128"/>
  <c r="T46" i="128"/>
  <c r="E53" i="128"/>
  <c r="T61" i="128"/>
  <c r="Q9" i="129"/>
  <c r="T13" i="129"/>
  <c r="T21" i="129"/>
  <c r="T34" i="129"/>
  <c r="T44" i="129"/>
  <c r="T52" i="129"/>
  <c r="Q53" i="129"/>
  <c r="Q42" i="129" s="1"/>
  <c r="T57" i="129"/>
  <c r="T59" i="129"/>
  <c r="U60" i="129"/>
  <c r="T11" i="130"/>
  <c r="T19" i="130"/>
  <c r="P27" i="130"/>
  <c r="P8" i="130" s="1"/>
  <c r="T32" i="130"/>
  <c r="T40" i="130"/>
  <c r="T50" i="130"/>
  <c r="T55" i="130"/>
  <c r="E59" i="130"/>
  <c r="T17" i="131"/>
  <c r="T25" i="131"/>
  <c r="T30" i="131"/>
  <c r="T38" i="131"/>
  <c r="P43" i="131"/>
  <c r="T48" i="131"/>
  <c r="T53" i="131"/>
  <c r="U54" i="131"/>
  <c r="Q59" i="131"/>
  <c r="E9" i="132"/>
  <c r="T15" i="132"/>
  <c r="T23" i="132"/>
  <c r="T28" i="132"/>
  <c r="T36" i="132"/>
  <c r="T46" i="132"/>
  <c r="E53" i="132"/>
  <c r="T61" i="132"/>
  <c r="Q9" i="133"/>
  <c r="T13" i="133"/>
  <c r="T21" i="133"/>
  <c r="T34" i="133"/>
  <c r="T44" i="133"/>
  <c r="T52" i="133"/>
  <c r="Q53" i="133"/>
  <c r="Q42" i="133" s="1"/>
  <c r="T57" i="133"/>
  <c r="T59" i="133"/>
  <c r="U60" i="133"/>
  <c r="T11" i="134"/>
  <c r="T19" i="134"/>
  <c r="P27" i="134"/>
  <c r="T32" i="134"/>
  <c r="T40" i="134"/>
  <c r="T50" i="134"/>
  <c r="T55" i="134"/>
  <c r="T17" i="135"/>
  <c r="T25" i="135"/>
  <c r="T30" i="135"/>
  <c r="T38" i="135"/>
  <c r="P43" i="135"/>
  <c r="P42" i="135" s="1"/>
  <c r="T48" i="135"/>
  <c r="T53" i="135"/>
  <c r="U54" i="135"/>
  <c r="E9" i="136"/>
  <c r="T15" i="136"/>
  <c r="T23" i="136"/>
  <c r="T28" i="136"/>
  <c r="T36" i="136"/>
  <c r="T46" i="136"/>
  <c r="E53" i="136"/>
  <c r="T61" i="136"/>
  <c r="Q9" i="137"/>
  <c r="T13" i="137"/>
  <c r="T21" i="137"/>
  <c r="T34" i="137"/>
  <c r="T44" i="137"/>
  <c r="T52" i="137"/>
  <c r="Q53" i="137"/>
  <c r="Q42" i="137" s="1"/>
  <c r="T57" i="137"/>
  <c r="T59" i="137"/>
  <c r="U60" i="137"/>
  <c r="T11" i="138"/>
  <c r="T19" i="138"/>
  <c r="P27" i="138"/>
  <c r="T32" i="138"/>
  <c r="T40" i="138"/>
  <c r="T50" i="138"/>
  <c r="T55" i="138"/>
  <c r="T17" i="139"/>
  <c r="T25" i="139"/>
  <c r="T30" i="139"/>
  <c r="T38" i="139"/>
  <c r="P43" i="139"/>
  <c r="T48" i="139"/>
  <c r="T53" i="139"/>
  <c r="U54" i="139"/>
  <c r="E9" i="140"/>
  <c r="T15" i="140"/>
  <c r="T23" i="140"/>
  <c r="T28" i="140"/>
  <c r="T36" i="140"/>
  <c r="T46" i="140"/>
  <c r="E53" i="140"/>
  <c r="T61" i="140"/>
  <c r="Q9" i="141"/>
  <c r="T13" i="141"/>
  <c r="T21" i="141"/>
  <c r="T34" i="141"/>
  <c r="T44" i="141"/>
  <c r="T52" i="141"/>
  <c r="Q53" i="141"/>
  <c r="Q42" i="141" s="1"/>
  <c r="T57" i="141"/>
  <c r="T59" i="141"/>
  <c r="U60" i="141"/>
  <c r="T11" i="142"/>
  <c r="T19" i="142"/>
  <c r="P27" i="142"/>
  <c r="P8" i="142" s="1"/>
  <c r="T32" i="142"/>
  <c r="T40" i="142"/>
  <c r="T50" i="142"/>
  <c r="T55" i="142"/>
  <c r="E59" i="142"/>
  <c r="T17" i="143"/>
  <c r="T25" i="143"/>
  <c r="T30" i="143"/>
  <c r="T38" i="143"/>
  <c r="P43" i="143"/>
  <c r="T48" i="143"/>
  <c r="T53" i="143"/>
  <c r="U54" i="143"/>
  <c r="T61" i="143"/>
  <c r="T11" i="144"/>
  <c r="U13" i="144"/>
  <c r="Q27" i="144"/>
  <c r="T47" i="144"/>
  <c r="T57" i="144"/>
  <c r="E59" i="144"/>
  <c r="T60" i="144"/>
  <c r="P9" i="145"/>
  <c r="U12" i="145"/>
  <c r="U18" i="145"/>
  <c r="T22" i="145"/>
  <c r="T38" i="145"/>
  <c r="T50" i="145"/>
  <c r="E9" i="146"/>
  <c r="T10" i="146"/>
  <c r="T38" i="146"/>
  <c r="T59" i="146"/>
  <c r="U60" i="146"/>
  <c r="U10" i="147"/>
  <c r="T21" i="147"/>
  <c r="U30" i="147"/>
  <c r="T34" i="147"/>
  <c r="T46" i="147"/>
  <c r="T51" i="147"/>
  <c r="P59" i="147"/>
  <c r="Q9" i="148"/>
  <c r="T32" i="148"/>
  <c r="T49" i="148"/>
  <c r="T19" i="149"/>
  <c r="T24" i="149"/>
  <c r="T45" i="149"/>
  <c r="U51" i="149"/>
  <c r="U60" i="149"/>
  <c r="T15" i="150"/>
  <c r="U29" i="150"/>
  <c r="T33" i="150"/>
  <c r="U39" i="150"/>
  <c r="T46" i="150"/>
  <c r="T61" i="150"/>
  <c r="Q27" i="151"/>
  <c r="E43" i="151"/>
  <c r="U47" i="151"/>
  <c r="Q53" i="151"/>
  <c r="T57" i="151"/>
  <c r="E9" i="152"/>
  <c r="U20" i="152"/>
  <c r="T24" i="152"/>
  <c r="T34" i="152"/>
  <c r="T39" i="152"/>
  <c r="Q43" i="152"/>
  <c r="T52" i="152"/>
  <c r="U56" i="152"/>
  <c r="Q59" i="152"/>
  <c r="T11" i="153"/>
  <c r="T16" i="153"/>
  <c r="P27" i="153"/>
  <c r="U49" i="153"/>
  <c r="P53" i="153"/>
  <c r="U56" i="153"/>
  <c r="Q9" i="154"/>
  <c r="T23" i="154"/>
  <c r="E27" i="154"/>
  <c r="U31" i="154"/>
  <c r="U37" i="154"/>
  <c r="T41" i="154"/>
  <c r="P53" i="154"/>
  <c r="T56" i="154"/>
  <c r="E59" i="154"/>
  <c r="E9" i="155"/>
  <c r="T49" i="155"/>
  <c r="U54" i="155"/>
  <c r="T61" i="155"/>
  <c r="T11" i="156"/>
  <c r="U13" i="156"/>
  <c r="Q27" i="156"/>
  <c r="T47" i="156"/>
  <c r="T57" i="156"/>
  <c r="E59" i="156"/>
  <c r="T60" i="156"/>
  <c r="P9" i="157"/>
  <c r="U12" i="157"/>
  <c r="U18" i="157"/>
  <c r="T22" i="157"/>
  <c r="T38" i="157"/>
  <c r="T50" i="157"/>
  <c r="T14" i="158"/>
  <c r="T25" i="158"/>
  <c r="T28" i="158"/>
  <c r="U30" i="158"/>
  <c r="T46" i="158"/>
  <c r="T51" i="158"/>
  <c r="U41" i="159"/>
  <c r="T41" i="159"/>
  <c r="T52" i="159"/>
  <c r="U52" i="159"/>
  <c r="E9" i="160"/>
  <c r="U10" i="160"/>
  <c r="T10" i="160"/>
  <c r="U33" i="160"/>
  <c r="U49" i="160"/>
  <c r="T49" i="160"/>
  <c r="E53" i="160"/>
  <c r="U54" i="160"/>
  <c r="T54" i="160"/>
  <c r="Q9" i="161"/>
  <c r="T17" i="161"/>
  <c r="U17" i="161"/>
  <c r="U22" i="162"/>
  <c r="T22" i="162"/>
  <c r="T61" i="162"/>
  <c r="U61" i="162"/>
  <c r="T13" i="163"/>
  <c r="U13" i="163"/>
  <c r="T21" i="163"/>
  <c r="U21" i="163"/>
  <c r="Q27" i="163"/>
  <c r="U51" i="163"/>
  <c r="T51" i="163"/>
  <c r="T57" i="163"/>
  <c r="U57" i="163"/>
  <c r="T50" i="164"/>
  <c r="U50" i="164"/>
  <c r="T55" i="164"/>
  <c r="U55" i="164"/>
  <c r="U16" i="165"/>
  <c r="T16" i="165"/>
  <c r="U24" i="165"/>
  <c r="T24" i="165"/>
  <c r="T30" i="165"/>
  <c r="U30" i="165"/>
  <c r="Q27" i="114"/>
  <c r="E43" i="114"/>
  <c r="P59" i="114"/>
  <c r="Q43" i="115"/>
  <c r="Q42" i="115" s="1"/>
  <c r="P9" i="116"/>
  <c r="P8" i="116" s="1"/>
  <c r="P53" i="116"/>
  <c r="E27" i="117"/>
  <c r="Q27" i="118"/>
  <c r="E43" i="118"/>
  <c r="Q43" i="119"/>
  <c r="Q42" i="119" s="1"/>
  <c r="P9" i="120"/>
  <c r="P8" i="120" s="1"/>
  <c r="E27" i="121"/>
  <c r="Q27" i="122"/>
  <c r="E43" i="122"/>
  <c r="Q43" i="123"/>
  <c r="Q42" i="123" s="1"/>
  <c r="P9" i="124"/>
  <c r="P8" i="124" s="1"/>
  <c r="T60" i="124"/>
  <c r="E27" i="125"/>
  <c r="Q27" i="126"/>
  <c r="E43" i="126"/>
  <c r="Q43" i="127"/>
  <c r="P9" i="128"/>
  <c r="P53" i="128"/>
  <c r="T60" i="128"/>
  <c r="E27" i="129"/>
  <c r="Q27" i="130"/>
  <c r="E43" i="130"/>
  <c r="Q43" i="131"/>
  <c r="P9" i="132"/>
  <c r="P53" i="132"/>
  <c r="T60" i="132"/>
  <c r="E27" i="133"/>
  <c r="Q27" i="134"/>
  <c r="E43" i="134"/>
  <c r="Q43" i="135"/>
  <c r="P9" i="136"/>
  <c r="T60" i="136"/>
  <c r="E27" i="137"/>
  <c r="T51" i="137"/>
  <c r="T56" i="137"/>
  <c r="T10" i="138"/>
  <c r="T18" i="138"/>
  <c r="T26" i="138"/>
  <c r="Q27" i="138"/>
  <c r="T31" i="138"/>
  <c r="T39" i="138"/>
  <c r="E43" i="138"/>
  <c r="T49" i="138"/>
  <c r="T54" i="138"/>
  <c r="T16" i="139"/>
  <c r="T24" i="139"/>
  <c r="T29" i="139"/>
  <c r="T37" i="139"/>
  <c r="Q43" i="139"/>
  <c r="Q42" i="139" s="1"/>
  <c r="T47" i="139"/>
  <c r="P9" i="140"/>
  <c r="T14" i="140"/>
  <c r="T22" i="140"/>
  <c r="T35" i="140"/>
  <c r="T45" i="140"/>
  <c r="T60" i="140"/>
  <c r="T12" i="141"/>
  <c r="T20" i="141"/>
  <c r="E27" i="141"/>
  <c r="T33" i="141"/>
  <c r="T41" i="141"/>
  <c r="T51" i="141"/>
  <c r="T56" i="141"/>
  <c r="T10" i="142"/>
  <c r="T18" i="142"/>
  <c r="T26" i="142"/>
  <c r="Q27" i="142"/>
  <c r="T31" i="142"/>
  <c r="T39" i="142"/>
  <c r="E43" i="142"/>
  <c r="T49" i="142"/>
  <c r="T54" i="142"/>
  <c r="P59" i="142"/>
  <c r="T16" i="143"/>
  <c r="T24" i="143"/>
  <c r="T29" i="143"/>
  <c r="T37" i="143"/>
  <c r="Q43" i="143"/>
  <c r="Q42" i="143" s="1"/>
  <c r="T47" i="143"/>
  <c r="T10" i="144"/>
  <c r="T21" i="144"/>
  <c r="T26" i="144"/>
  <c r="T29" i="144"/>
  <c r="U35" i="144"/>
  <c r="U41" i="144"/>
  <c r="E43" i="144"/>
  <c r="U44" i="144"/>
  <c r="Q53" i="144"/>
  <c r="P59" i="144"/>
  <c r="Q9" i="145"/>
  <c r="U13" i="145"/>
  <c r="T17" i="145"/>
  <c r="T32" i="145"/>
  <c r="T37" i="145"/>
  <c r="E53" i="145"/>
  <c r="T54" i="145"/>
  <c r="P9" i="146"/>
  <c r="P8" i="146" s="1"/>
  <c r="T12" i="146"/>
  <c r="U18" i="146"/>
  <c r="U24" i="146"/>
  <c r="U49" i="146"/>
  <c r="E53" i="146"/>
  <c r="T54" i="146"/>
  <c r="T15" i="147"/>
  <c r="T20" i="147"/>
  <c r="T33" i="147"/>
  <c r="T54" i="147"/>
  <c r="Q59" i="147"/>
  <c r="U12" i="148"/>
  <c r="T16" i="148"/>
  <c r="U22" i="148"/>
  <c r="P27" i="148"/>
  <c r="T31" i="148"/>
  <c r="T45" i="148"/>
  <c r="E53" i="148"/>
  <c r="E9" i="149"/>
  <c r="T10" i="149"/>
  <c r="U33" i="149"/>
  <c r="U39" i="149"/>
  <c r="T59" i="149"/>
  <c r="T14" i="150"/>
  <c r="T25" i="150"/>
  <c r="T28" i="150"/>
  <c r="U30" i="150"/>
  <c r="T45" i="150"/>
  <c r="T60" i="150"/>
  <c r="T10" i="151"/>
  <c r="U16" i="151"/>
  <c r="U22" i="151"/>
  <c r="T26" i="151"/>
  <c r="U29" i="151"/>
  <c r="T39" i="151"/>
  <c r="P43" i="151"/>
  <c r="T52" i="151"/>
  <c r="T56" i="151"/>
  <c r="E59" i="151"/>
  <c r="T60" i="151"/>
  <c r="T13" i="152"/>
  <c r="T19" i="152"/>
  <c r="T35" i="152"/>
  <c r="T55" i="152"/>
  <c r="U31" i="153"/>
  <c r="T35" i="153"/>
  <c r="U41" i="153"/>
  <c r="T48" i="153"/>
  <c r="Q53" i="153"/>
  <c r="T17" i="154"/>
  <c r="T22" i="154"/>
  <c r="P27" i="154"/>
  <c r="U32" i="154"/>
  <c r="T36" i="154"/>
  <c r="T48" i="154"/>
  <c r="Q53" i="154"/>
  <c r="T18" i="155"/>
  <c r="U24" i="155"/>
  <c r="T31" i="155"/>
  <c r="U37" i="155"/>
  <c r="T44" i="155"/>
  <c r="U46" i="155"/>
  <c r="T53" i="155"/>
  <c r="T10" i="156"/>
  <c r="T21" i="156"/>
  <c r="T26" i="156"/>
  <c r="T29" i="156"/>
  <c r="U35" i="156"/>
  <c r="U41" i="156"/>
  <c r="E43" i="156"/>
  <c r="U44" i="156"/>
  <c r="Q53" i="156"/>
  <c r="P59" i="156"/>
  <c r="Q9" i="157"/>
  <c r="U13" i="157"/>
  <c r="T17" i="157"/>
  <c r="T32" i="157"/>
  <c r="T37" i="157"/>
  <c r="E9" i="158"/>
  <c r="T10" i="158"/>
  <c r="T38" i="158"/>
  <c r="T45" i="158"/>
  <c r="E9" i="159"/>
  <c r="U36" i="159"/>
  <c r="E43" i="159"/>
  <c r="T44" i="159"/>
  <c r="U44" i="159"/>
  <c r="T40" i="160"/>
  <c r="U40" i="160"/>
  <c r="T30" i="161"/>
  <c r="U30" i="161"/>
  <c r="U37" i="161"/>
  <c r="T37" i="161"/>
  <c r="T48" i="161"/>
  <c r="U48" i="161"/>
  <c r="Q53" i="161"/>
  <c r="U14" i="162"/>
  <c r="T14" i="162"/>
  <c r="T46" i="162"/>
  <c r="U46" i="162"/>
  <c r="T19" i="164"/>
  <c r="U19" i="164"/>
  <c r="T38" i="165"/>
  <c r="U38" i="165"/>
  <c r="P43" i="126"/>
  <c r="P42" i="126" s="1"/>
  <c r="E9" i="127"/>
  <c r="Q9" i="128"/>
  <c r="Q8" i="128" s="1"/>
  <c r="Q58" i="128" s="1"/>
  <c r="P27" i="129"/>
  <c r="P43" i="130"/>
  <c r="P42" i="130" s="1"/>
  <c r="E9" i="131"/>
  <c r="Q9" i="132"/>
  <c r="Q8" i="132" s="1"/>
  <c r="Q58" i="132" s="1"/>
  <c r="P27" i="133"/>
  <c r="P43" i="134"/>
  <c r="P42" i="134" s="1"/>
  <c r="E9" i="135"/>
  <c r="Q9" i="136"/>
  <c r="Q8" i="136" s="1"/>
  <c r="P27" i="137"/>
  <c r="P43" i="138"/>
  <c r="P42" i="138" s="1"/>
  <c r="T53" i="138"/>
  <c r="U54" i="138"/>
  <c r="E9" i="139"/>
  <c r="Q9" i="140"/>
  <c r="Q8" i="140" s="1"/>
  <c r="Q58" i="140" s="1"/>
  <c r="T59" i="140"/>
  <c r="U60" i="140"/>
  <c r="P27" i="141"/>
  <c r="P43" i="142"/>
  <c r="P42" i="142" s="1"/>
  <c r="T53" i="142"/>
  <c r="U54" i="142"/>
  <c r="E9" i="143"/>
  <c r="U10" i="144"/>
  <c r="P43" i="144"/>
  <c r="P27" i="145"/>
  <c r="E27" i="146"/>
  <c r="P53" i="146"/>
  <c r="U9" i="147"/>
  <c r="U54" i="147"/>
  <c r="U13" i="148"/>
  <c r="Q27" i="148"/>
  <c r="E59" i="148"/>
  <c r="T60" i="148"/>
  <c r="P9" i="149"/>
  <c r="E9" i="150"/>
  <c r="T10" i="150"/>
  <c r="T59" i="150"/>
  <c r="U60" i="150"/>
  <c r="U30" i="151"/>
  <c r="U36" i="151"/>
  <c r="Q9" i="152"/>
  <c r="Q8" i="152" s="1"/>
  <c r="U32" i="153"/>
  <c r="P43" i="153"/>
  <c r="P42" i="153" s="1"/>
  <c r="P43" i="154"/>
  <c r="P42" i="154" s="1"/>
  <c r="Q9" i="155"/>
  <c r="Q8" i="155" s="1"/>
  <c r="E27" i="155"/>
  <c r="U28" i="155"/>
  <c r="T43" i="155"/>
  <c r="U44" i="155"/>
  <c r="U10" i="156"/>
  <c r="U36" i="156"/>
  <c r="P43" i="156"/>
  <c r="P27" i="157"/>
  <c r="E53" i="157"/>
  <c r="T54" i="157"/>
  <c r="P9" i="158"/>
  <c r="U14" i="159"/>
  <c r="T14" i="159"/>
  <c r="U22" i="159"/>
  <c r="T22" i="159"/>
  <c r="U33" i="159"/>
  <c r="T33" i="159"/>
  <c r="U12" i="160"/>
  <c r="T19" i="160"/>
  <c r="U19" i="160"/>
  <c r="U24" i="161"/>
  <c r="T24" i="161"/>
  <c r="T34" i="163"/>
  <c r="U34" i="163"/>
  <c r="T11" i="164"/>
  <c r="U11" i="164"/>
  <c r="T32" i="164"/>
  <c r="U32" i="164"/>
  <c r="T40" i="164"/>
  <c r="U40" i="164"/>
  <c r="Q27" i="125"/>
  <c r="E43" i="125"/>
  <c r="P59" i="125"/>
  <c r="Q43" i="126"/>
  <c r="P9" i="127"/>
  <c r="P53" i="127"/>
  <c r="E27" i="128"/>
  <c r="Q27" i="129"/>
  <c r="E43" i="129"/>
  <c r="P59" i="129"/>
  <c r="Q43" i="130"/>
  <c r="P9" i="131"/>
  <c r="P53" i="131"/>
  <c r="E27" i="132"/>
  <c r="Q27" i="133"/>
  <c r="E43" i="133"/>
  <c r="P59" i="133"/>
  <c r="Q43" i="134"/>
  <c r="P9" i="135"/>
  <c r="P53" i="135"/>
  <c r="E27" i="136"/>
  <c r="Q27" i="137"/>
  <c r="E43" i="137"/>
  <c r="P59" i="137"/>
  <c r="Q43" i="138"/>
  <c r="P9" i="139"/>
  <c r="P53" i="139"/>
  <c r="E27" i="140"/>
  <c r="Q27" i="141"/>
  <c r="E43" i="141"/>
  <c r="Q43" i="142"/>
  <c r="P9" i="143"/>
  <c r="P53" i="143"/>
  <c r="Q43" i="144"/>
  <c r="Q42" i="144" s="1"/>
  <c r="Q53" i="145"/>
  <c r="Q42" i="145" s="1"/>
  <c r="U32" i="146"/>
  <c r="T53" i="147"/>
  <c r="E43" i="148"/>
  <c r="U44" i="148"/>
  <c r="Q9" i="149"/>
  <c r="U13" i="149"/>
  <c r="E53" i="149"/>
  <c r="T54" i="149"/>
  <c r="P9" i="150"/>
  <c r="P8" i="150" s="1"/>
  <c r="E53" i="150"/>
  <c r="T54" i="150"/>
  <c r="Q43" i="153"/>
  <c r="P27" i="155"/>
  <c r="T45" i="155"/>
  <c r="Q43" i="156"/>
  <c r="P53" i="157"/>
  <c r="P42" i="157" s="1"/>
  <c r="Q9" i="158"/>
  <c r="E27" i="158"/>
  <c r="P27" i="159"/>
  <c r="U51" i="159"/>
  <c r="T51" i="159"/>
  <c r="T57" i="159"/>
  <c r="U57" i="159"/>
  <c r="U26" i="160"/>
  <c r="T26" i="160"/>
  <c r="T32" i="160"/>
  <c r="U32" i="160"/>
  <c r="Q43" i="160"/>
  <c r="U16" i="161"/>
  <c r="T16" i="161"/>
  <c r="U32" i="161"/>
  <c r="E59" i="162"/>
  <c r="U60" i="162"/>
  <c r="T60" i="162"/>
  <c r="U12" i="163"/>
  <c r="T12" i="163"/>
  <c r="U20" i="163"/>
  <c r="T20" i="163"/>
  <c r="T45" i="163"/>
  <c r="U56" i="163"/>
  <c r="T56" i="163"/>
  <c r="U26" i="164"/>
  <c r="T26" i="164"/>
  <c r="U49" i="164"/>
  <c r="T49" i="164"/>
  <c r="E53" i="164"/>
  <c r="U54" i="164"/>
  <c r="T54" i="164"/>
  <c r="U29" i="165"/>
  <c r="T29" i="165"/>
  <c r="U32" i="165"/>
  <c r="P43" i="125"/>
  <c r="P42" i="125" s="1"/>
  <c r="E9" i="126"/>
  <c r="E53" i="126"/>
  <c r="Q9" i="127"/>
  <c r="Q8" i="127" s="1"/>
  <c r="Q53" i="127"/>
  <c r="P27" i="128"/>
  <c r="P43" i="129"/>
  <c r="P42" i="129" s="1"/>
  <c r="E9" i="130"/>
  <c r="E53" i="130"/>
  <c r="Q9" i="131"/>
  <c r="Q53" i="131"/>
  <c r="P27" i="132"/>
  <c r="P43" i="133"/>
  <c r="P42" i="133" s="1"/>
  <c r="E9" i="134"/>
  <c r="E53" i="134"/>
  <c r="Q9" i="135"/>
  <c r="Q53" i="135"/>
  <c r="P27" i="136"/>
  <c r="P43" i="137"/>
  <c r="P42" i="137" s="1"/>
  <c r="E9" i="138"/>
  <c r="Q9" i="139"/>
  <c r="Q8" i="139" s="1"/>
  <c r="Q58" i="139" s="1"/>
  <c r="Q62" i="139" s="1"/>
  <c r="P27" i="140"/>
  <c r="P43" i="141"/>
  <c r="P42" i="141" s="1"/>
  <c r="E9" i="142"/>
  <c r="Q9" i="143"/>
  <c r="Q8" i="143" s="1"/>
  <c r="Q58" i="143" s="1"/>
  <c r="P43" i="146"/>
  <c r="Q8" i="147"/>
  <c r="E27" i="147"/>
  <c r="U28" i="147"/>
  <c r="P43" i="148"/>
  <c r="P27" i="149"/>
  <c r="E27" i="150"/>
  <c r="E9" i="151"/>
  <c r="T35" i="151"/>
  <c r="P27" i="152"/>
  <c r="T45" i="152"/>
  <c r="T14" i="155"/>
  <c r="P27" i="158"/>
  <c r="T61" i="158"/>
  <c r="U61" i="158"/>
  <c r="U39" i="160"/>
  <c r="T39" i="160"/>
  <c r="U29" i="161"/>
  <c r="T29" i="161"/>
  <c r="U47" i="161"/>
  <c r="T47" i="161"/>
  <c r="T36" i="162"/>
  <c r="U36" i="162"/>
  <c r="U45" i="162"/>
  <c r="T45" i="162"/>
  <c r="U18" i="164"/>
  <c r="T18" i="164"/>
  <c r="Q9" i="165"/>
  <c r="U10" i="165"/>
  <c r="U37" i="165"/>
  <c r="T37" i="165"/>
  <c r="Q53" i="114"/>
  <c r="P27" i="115"/>
  <c r="E59" i="115"/>
  <c r="P43" i="116"/>
  <c r="P42" i="116" s="1"/>
  <c r="Q59" i="116"/>
  <c r="E9" i="117"/>
  <c r="E53" i="117"/>
  <c r="Q9" i="118"/>
  <c r="Q53" i="118"/>
  <c r="P27" i="119"/>
  <c r="E59" i="119"/>
  <c r="P43" i="120"/>
  <c r="P42" i="120" s="1"/>
  <c r="U54" i="120"/>
  <c r="Q59" i="120"/>
  <c r="E9" i="121"/>
  <c r="E53" i="121"/>
  <c r="Q9" i="122"/>
  <c r="Q53" i="122"/>
  <c r="P27" i="123"/>
  <c r="P8" i="123" s="1"/>
  <c r="P58" i="123" s="1"/>
  <c r="P62" i="123" s="1"/>
  <c r="E59" i="123"/>
  <c r="P43" i="124"/>
  <c r="P42" i="124" s="1"/>
  <c r="U54" i="124"/>
  <c r="Q59" i="124"/>
  <c r="E9" i="125"/>
  <c r="T28" i="125"/>
  <c r="E53" i="125"/>
  <c r="Q9" i="126"/>
  <c r="Q8" i="126" s="1"/>
  <c r="Q53" i="126"/>
  <c r="P27" i="127"/>
  <c r="E59" i="127"/>
  <c r="U10" i="128"/>
  <c r="P43" i="128"/>
  <c r="U54" i="128"/>
  <c r="Q59" i="128"/>
  <c r="E9" i="129"/>
  <c r="T28" i="129"/>
  <c r="E53" i="129"/>
  <c r="Q9" i="130"/>
  <c r="Q53" i="130"/>
  <c r="P27" i="131"/>
  <c r="E59" i="131"/>
  <c r="U10" i="132"/>
  <c r="P43" i="132"/>
  <c r="P42" i="132" s="1"/>
  <c r="U54" i="132"/>
  <c r="Q59" i="132"/>
  <c r="E9" i="133"/>
  <c r="T28" i="133"/>
  <c r="E53" i="133"/>
  <c r="Q9" i="134"/>
  <c r="T44" i="134"/>
  <c r="Q53" i="134"/>
  <c r="P27" i="135"/>
  <c r="E59" i="135"/>
  <c r="U10" i="136"/>
  <c r="P43" i="136"/>
  <c r="P42" i="136" s="1"/>
  <c r="U54" i="136"/>
  <c r="Q59" i="136"/>
  <c r="E9" i="137"/>
  <c r="T28" i="137"/>
  <c r="E53" i="137"/>
  <c r="Q9" i="138"/>
  <c r="Q8" i="138" s="1"/>
  <c r="T44" i="138"/>
  <c r="Q53" i="138"/>
  <c r="U60" i="138"/>
  <c r="P27" i="139"/>
  <c r="E59" i="139"/>
  <c r="U10" i="140"/>
  <c r="P43" i="140"/>
  <c r="P42" i="140" s="1"/>
  <c r="Q59" i="140"/>
  <c r="E9" i="141"/>
  <c r="E53" i="141"/>
  <c r="Q9" i="142"/>
  <c r="Q53" i="142"/>
  <c r="P27" i="143"/>
  <c r="P59" i="143"/>
  <c r="Q9" i="144"/>
  <c r="U60" i="145"/>
  <c r="Q27" i="147"/>
  <c r="E43" i="147"/>
  <c r="Q53" i="147"/>
  <c r="E9" i="148"/>
  <c r="U10" i="149"/>
  <c r="P43" i="149"/>
  <c r="P42" i="149" s="1"/>
  <c r="P43" i="150"/>
  <c r="P42" i="150" s="1"/>
  <c r="Q9" i="151"/>
  <c r="Q8" i="151" s="1"/>
  <c r="E27" i="151"/>
  <c r="U28" i="151"/>
  <c r="E53" i="151"/>
  <c r="U10" i="152"/>
  <c r="E43" i="152"/>
  <c r="U44" i="152"/>
  <c r="E59" i="152"/>
  <c r="T60" i="152"/>
  <c r="P9" i="153"/>
  <c r="E9" i="154"/>
  <c r="T10" i="154"/>
  <c r="U10" i="155"/>
  <c r="P59" i="155"/>
  <c r="Q9" i="156"/>
  <c r="U10" i="158"/>
  <c r="P43" i="158"/>
  <c r="E59" i="158"/>
  <c r="T60" i="158"/>
  <c r="U56" i="159"/>
  <c r="T56" i="159"/>
  <c r="U31" i="160"/>
  <c r="T31" i="160"/>
  <c r="T38" i="161"/>
  <c r="U38" i="161"/>
  <c r="T15" i="162"/>
  <c r="U15" i="162"/>
  <c r="P27" i="162"/>
  <c r="E43" i="163"/>
  <c r="T44" i="163"/>
  <c r="U44" i="163"/>
  <c r="P53" i="158"/>
  <c r="E27" i="159"/>
  <c r="U59" i="159"/>
  <c r="Q27" i="160"/>
  <c r="E43" i="160"/>
  <c r="Q43" i="161"/>
  <c r="U53" i="161"/>
  <c r="P9" i="162"/>
  <c r="P8" i="162" s="1"/>
  <c r="P53" i="162"/>
  <c r="E27" i="163"/>
  <c r="U59" i="163"/>
  <c r="Q27" i="164"/>
  <c r="E43" i="164"/>
  <c r="P59" i="164"/>
  <c r="Q43" i="165"/>
  <c r="T47" i="165"/>
  <c r="P9" i="166"/>
  <c r="T14" i="166"/>
  <c r="U15" i="166"/>
  <c r="T22" i="166"/>
  <c r="U23" i="166"/>
  <c r="U28" i="166"/>
  <c r="T35" i="166"/>
  <c r="U36" i="166"/>
  <c r="T45" i="166"/>
  <c r="U46" i="166"/>
  <c r="P53" i="166"/>
  <c r="T60" i="166"/>
  <c r="U61" i="166"/>
  <c r="T12" i="167"/>
  <c r="U13" i="167"/>
  <c r="T20" i="167"/>
  <c r="U21" i="167"/>
  <c r="E27" i="167"/>
  <c r="T33" i="167"/>
  <c r="U34" i="167"/>
  <c r="T41" i="167"/>
  <c r="U44" i="167"/>
  <c r="T51" i="167"/>
  <c r="U52" i="167"/>
  <c r="T56" i="167"/>
  <c r="U57" i="167"/>
  <c r="U59" i="167"/>
  <c r="T10" i="168"/>
  <c r="U11" i="168"/>
  <c r="T18" i="168"/>
  <c r="U19" i="168"/>
  <c r="T26" i="168"/>
  <c r="Q27" i="168"/>
  <c r="T31" i="168"/>
  <c r="U32" i="168"/>
  <c r="T39" i="168"/>
  <c r="U40" i="168"/>
  <c r="E43" i="168"/>
  <c r="T49" i="168"/>
  <c r="U50" i="168"/>
  <c r="T54" i="168"/>
  <c r="U55" i="168"/>
  <c r="T16" i="169"/>
  <c r="U17" i="169"/>
  <c r="T24" i="169"/>
  <c r="U25" i="169"/>
  <c r="T29" i="169"/>
  <c r="U30" i="169"/>
  <c r="T37" i="169"/>
  <c r="U38" i="169"/>
  <c r="Q43" i="169"/>
  <c r="Q42" i="169" s="1"/>
  <c r="T47" i="169"/>
  <c r="U48" i="169"/>
  <c r="U53" i="169"/>
  <c r="P9" i="170"/>
  <c r="P8" i="170" s="1"/>
  <c r="T14" i="170"/>
  <c r="U15" i="170"/>
  <c r="T22" i="170"/>
  <c r="U23" i="170"/>
  <c r="T35" i="170"/>
  <c r="U36" i="170"/>
  <c r="T45" i="170"/>
  <c r="U46" i="170"/>
  <c r="P53" i="170"/>
  <c r="T60" i="170"/>
  <c r="U61" i="170"/>
  <c r="T12" i="171"/>
  <c r="U13" i="171"/>
  <c r="T20" i="171"/>
  <c r="U21" i="171"/>
  <c r="E27" i="171"/>
  <c r="T33" i="171"/>
  <c r="U34" i="171"/>
  <c r="T41" i="171"/>
  <c r="T43" i="171"/>
  <c r="U44" i="171"/>
  <c r="T51" i="171"/>
  <c r="U52" i="171"/>
  <c r="T56" i="171"/>
  <c r="U57" i="171"/>
  <c r="T10" i="172"/>
  <c r="U11" i="172"/>
  <c r="T18" i="172"/>
  <c r="U19" i="172"/>
  <c r="T26" i="172"/>
  <c r="Q27" i="172"/>
  <c r="T31" i="172"/>
  <c r="U32" i="172"/>
  <c r="T39" i="172"/>
  <c r="U40" i="172"/>
  <c r="E43" i="172"/>
  <c r="T49" i="172"/>
  <c r="U50" i="172"/>
  <c r="T54" i="172"/>
  <c r="U55" i="172"/>
  <c r="P59" i="172"/>
  <c r="T16" i="173"/>
  <c r="U17" i="173"/>
  <c r="T24" i="173"/>
  <c r="U25" i="173"/>
  <c r="T29" i="173"/>
  <c r="U30" i="173"/>
  <c r="T37" i="173"/>
  <c r="U38" i="173"/>
  <c r="Q43" i="173"/>
  <c r="Q42" i="173" s="1"/>
  <c r="T47" i="173"/>
  <c r="U48" i="173"/>
  <c r="U53" i="173"/>
  <c r="P9" i="174"/>
  <c r="P8" i="174" s="1"/>
  <c r="T14" i="174"/>
  <c r="U15" i="174"/>
  <c r="T22" i="174"/>
  <c r="U23" i="174"/>
  <c r="T27" i="174"/>
  <c r="U28" i="174"/>
  <c r="T35" i="174"/>
  <c r="U36" i="174"/>
  <c r="T45" i="174"/>
  <c r="U46" i="174"/>
  <c r="T60" i="174"/>
  <c r="U61" i="174"/>
  <c r="T12" i="175"/>
  <c r="U13" i="175"/>
  <c r="T20" i="175"/>
  <c r="U21" i="175"/>
  <c r="E27" i="175"/>
  <c r="T33" i="175"/>
  <c r="U34" i="175"/>
  <c r="T41" i="175"/>
  <c r="T51" i="175"/>
  <c r="U52" i="175"/>
  <c r="T56" i="175"/>
  <c r="U57" i="175"/>
  <c r="U59" i="175"/>
  <c r="T10" i="176"/>
  <c r="U11" i="176"/>
  <c r="T18" i="176"/>
  <c r="U19" i="176"/>
  <c r="T26" i="176"/>
  <c r="Q27" i="176"/>
  <c r="T31" i="176"/>
  <c r="U32" i="176"/>
  <c r="T39" i="176"/>
  <c r="U40" i="176"/>
  <c r="E43" i="176"/>
  <c r="T49" i="176"/>
  <c r="U50" i="176"/>
  <c r="T54" i="176"/>
  <c r="U55" i="176"/>
  <c r="T16" i="177"/>
  <c r="U17" i="177"/>
  <c r="T24" i="177"/>
  <c r="U25" i="177"/>
  <c r="T29" i="177"/>
  <c r="U30" i="177"/>
  <c r="T37" i="177"/>
  <c r="U38" i="177"/>
  <c r="Q43" i="177"/>
  <c r="Q42" i="177" s="1"/>
  <c r="T47" i="177"/>
  <c r="U48" i="177"/>
  <c r="U53" i="177"/>
  <c r="P9" i="178"/>
  <c r="P8" i="178" s="1"/>
  <c r="T14" i="178"/>
  <c r="U15" i="178"/>
  <c r="T22" i="178"/>
  <c r="U23" i="178"/>
  <c r="T35" i="178"/>
  <c r="U36" i="178"/>
  <c r="T45" i="178"/>
  <c r="U46" i="178"/>
  <c r="P53" i="178"/>
  <c r="T60" i="178"/>
  <c r="U61" i="178"/>
  <c r="T12" i="179"/>
  <c r="U13" i="179"/>
  <c r="T20" i="179"/>
  <c r="U21" i="179"/>
  <c r="E27" i="179"/>
  <c r="T33" i="179"/>
  <c r="U34" i="179"/>
  <c r="T41" i="179"/>
  <c r="T51" i="179"/>
  <c r="U52" i="179"/>
  <c r="T56" i="179"/>
  <c r="U57" i="179"/>
  <c r="U59" i="179"/>
  <c r="T10" i="180"/>
  <c r="U11" i="180"/>
  <c r="T18" i="180"/>
  <c r="U19" i="180"/>
  <c r="T26" i="180"/>
  <c r="Q27" i="180"/>
  <c r="T31" i="180"/>
  <c r="U32" i="180"/>
  <c r="T39" i="180"/>
  <c r="U40" i="180"/>
  <c r="E43" i="180"/>
  <c r="T49" i="180"/>
  <c r="U50" i="180"/>
  <c r="T54" i="180"/>
  <c r="U55" i="180"/>
  <c r="T16" i="181"/>
  <c r="U17" i="181"/>
  <c r="T24" i="181"/>
  <c r="U25" i="181"/>
  <c r="T29" i="181"/>
  <c r="U30" i="181"/>
  <c r="T37" i="181"/>
  <c r="U38" i="181"/>
  <c r="Q43" i="181"/>
  <c r="Q42" i="181" s="1"/>
  <c r="T47" i="181"/>
  <c r="U48" i="181"/>
  <c r="U53" i="181"/>
  <c r="P9" i="182"/>
  <c r="P8" i="182" s="1"/>
  <c r="T14" i="182"/>
  <c r="U15" i="182"/>
  <c r="T22" i="182"/>
  <c r="U23" i="182"/>
  <c r="T35" i="182"/>
  <c r="U36" i="182"/>
  <c r="P9" i="183"/>
  <c r="T13" i="183"/>
  <c r="U14" i="183"/>
  <c r="T18" i="183"/>
  <c r="T31" i="183"/>
  <c r="U37" i="183"/>
  <c r="E43" i="183"/>
  <c r="Q9" i="184"/>
  <c r="Q8" i="184" s="1"/>
  <c r="U10" i="184"/>
  <c r="U13" i="184"/>
  <c r="P27" i="184"/>
  <c r="T40" i="184"/>
  <c r="E43" i="184"/>
  <c r="T57" i="184"/>
  <c r="T17" i="185"/>
  <c r="T22" i="185"/>
  <c r="Q27" i="185"/>
  <c r="U30" i="185"/>
  <c r="U40" i="185"/>
  <c r="U50" i="185"/>
  <c r="T15" i="186"/>
  <c r="T20" i="186"/>
  <c r="T25" i="186"/>
  <c r="T28" i="186"/>
  <c r="T33" i="186"/>
  <c r="T38" i="186"/>
  <c r="U40" i="186"/>
  <c r="T40" i="186"/>
  <c r="U49" i="186"/>
  <c r="U61" i="186"/>
  <c r="T13" i="187"/>
  <c r="T18" i="187"/>
  <c r="T23" i="187"/>
  <c r="U25" i="187"/>
  <c r="T25" i="187"/>
  <c r="T34" i="187"/>
  <c r="T39" i="187"/>
  <c r="T44" i="187"/>
  <c r="T49" i="187"/>
  <c r="T11" i="188"/>
  <c r="T14" i="188"/>
  <c r="T16" i="188"/>
  <c r="T35" i="188"/>
  <c r="U44" i="188"/>
  <c r="T57" i="188"/>
  <c r="E59" i="188"/>
  <c r="T60" i="188"/>
  <c r="U12" i="189"/>
  <c r="U22" i="189"/>
  <c r="T22" i="189"/>
  <c r="U33" i="189"/>
  <c r="U56" i="189"/>
  <c r="T17" i="190"/>
  <c r="U19" i="190"/>
  <c r="T19" i="190"/>
  <c r="U26" i="190"/>
  <c r="U30" i="190"/>
  <c r="T38" i="190"/>
  <c r="U40" i="190"/>
  <c r="T40" i="190"/>
  <c r="U48" i="190"/>
  <c r="U28" i="191"/>
  <c r="U36" i="191"/>
  <c r="U61" i="191"/>
  <c r="E27" i="192"/>
  <c r="U28" i="192"/>
  <c r="T28" i="192"/>
  <c r="U35" i="192"/>
  <c r="U19" i="193"/>
  <c r="U41" i="193"/>
  <c r="P43" i="193"/>
  <c r="U55" i="193"/>
  <c r="P9" i="194"/>
  <c r="U17" i="194"/>
  <c r="U26" i="194"/>
  <c r="U30" i="194"/>
  <c r="U50" i="194"/>
  <c r="T50" i="194"/>
  <c r="U15" i="195"/>
  <c r="U23" i="195"/>
  <c r="U48" i="195"/>
  <c r="T48" i="195"/>
  <c r="Q53" i="195"/>
  <c r="U61" i="195"/>
  <c r="P43" i="160"/>
  <c r="E9" i="161"/>
  <c r="Q9" i="162"/>
  <c r="P27" i="163"/>
  <c r="P43" i="164"/>
  <c r="E9" i="165"/>
  <c r="E53" i="165"/>
  <c r="Q9" i="166"/>
  <c r="P27" i="167"/>
  <c r="P43" i="168"/>
  <c r="E9" i="169"/>
  <c r="Q9" i="170"/>
  <c r="T59" i="170"/>
  <c r="U60" i="170"/>
  <c r="P27" i="171"/>
  <c r="P43" i="172"/>
  <c r="T53" i="172"/>
  <c r="U54" i="172"/>
  <c r="E9" i="173"/>
  <c r="Q9" i="174"/>
  <c r="T59" i="174"/>
  <c r="U60" i="174"/>
  <c r="P27" i="175"/>
  <c r="U10" i="176"/>
  <c r="P43" i="176"/>
  <c r="T53" i="176"/>
  <c r="U54" i="176"/>
  <c r="E9" i="177"/>
  <c r="Q9" i="178"/>
  <c r="T59" i="178"/>
  <c r="U60" i="178"/>
  <c r="P27" i="179"/>
  <c r="U10" i="180"/>
  <c r="P43" i="180"/>
  <c r="T53" i="180"/>
  <c r="U54" i="180"/>
  <c r="E9" i="181"/>
  <c r="Q9" i="182"/>
  <c r="E53" i="182"/>
  <c r="T54" i="182"/>
  <c r="Q9" i="183"/>
  <c r="Q8" i="183" s="1"/>
  <c r="E27" i="183"/>
  <c r="U38" i="183"/>
  <c r="T38" i="183"/>
  <c r="Q27" i="184"/>
  <c r="E59" i="184"/>
  <c r="T60" i="184"/>
  <c r="T23" i="185"/>
  <c r="U28" i="186"/>
  <c r="U50" i="186"/>
  <c r="T50" i="186"/>
  <c r="E9" i="187"/>
  <c r="U10" i="187"/>
  <c r="Q27" i="187"/>
  <c r="U44" i="187"/>
  <c r="T45" i="188"/>
  <c r="U13" i="189"/>
  <c r="T13" i="189"/>
  <c r="P27" i="189"/>
  <c r="U34" i="189"/>
  <c r="T34" i="189"/>
  <c r="U57" i="189"/>
  <c r="T57" i="189"/>
  <c r="E9" i="190"/>
  <c r="T10" i="190"/>
  <c r="P43" i="190"/>
  <c r="U26" i="191"/>
  <c r="T26" i="191"/>
  <c r="T32" i="191"/>
  <c r="P27" i="192"/>
  <c r="U36" i="192"/>
  <c r="T36" i="192"/>
  <c r="U61" i="192"/>
  <c r="T61" i="192"/>
  <c r="U14" i="193"/>
  <c r="T14" i="193"/>
  <c r="Q43" i="193"/>
  <c r="U40" i="194"/>
  <c r="T40" i="194"/>
  <c r="Q42" i="168"/>
  <c r="P8" i="169"/>
  <c r="E27" i="170"/>
  <c r="E43" i="175"/>
  <c r="Q43" i="176"/>
  <c r="P9" i="177"/>
  <c r="E27" i="178"/>
  <c r="Q27" i="179"/>
  <c r="E43" i="179"/>
  <c r="Q43" i="180"/>
  <c r="P9" i="181"/>
  <c r="E27" i="182"/>
  <c r="P53" i="182"/>
  <c r="U25" i="183"/>
  <c r="T25" i="183"/>
  <c r="U36" i="184"/>
  <c r="T36" i="184"/>
  <c r="U13" i="185"/>
  <c r="T13" i="185"/>
  <c r="P9" i="187"/>
  <c r="U23" i="188"/>
  <c r="T23" i="188"/>
  <c r="U29" i="188"/>
  <c r="T29" i="188"/>
  <c r="Q27" i="189"/>
  <c r="E43" i="189"/>
  <c r="U44" i="189"/>
  <c r="T44" i="189"/>
  <c r="P9" i="190"/>
  <c r="Q43" i="190"/>
  <c r="U55" i="190"/>
  <c r="T55" i="190"/>
  <c r="U17" i="191"/>
  <c r="T17" i="191"/>
  <c r="U15" i="192"/>
  <c r="T15" i="192"/>
  <c r="U24" i="192"/>
  <c r="T24" i="192"/>
  <c r="Q27" i="192"/>
  <c r="U46" i="192"/>
  <c r="T46" i="192"/>
  <c r="U52" i="193"/>
  <c r="T52" i="193"/>
  <c r="E59" i="193"/>
  <c r="U60" i="193"/>
  <c r="T60" i="193"/>
  <c r="U12" i="194"/>
  <c r="T12" i="194"/>
  <c r="U55" i="194"/>
  <c r="T55" i="194"/>
  <c r="U30" i="195"/>
  <c r="T30" i="195"/>
  <c r="U38" i="195"/>
  <c r="T38" i="195"/>
  <c r="U15" i="196"/>
  <c r="T15" i="196"/>
  <c r="Q53" i="165"/>
  <c r="P27" i="166"/>
  <c r="T27" i="166" s="1"/>
  <c r="E59" i="166"/>
  <c r="P43" i="167"/>
  <c r="P42" i="167" s="1"/>
  <c r="Q59" i="167"/>
  <c r="E9" i="168"/>
  <c r="E53" i="168"/>
  <c r="Q9" i="169"/>
  <c r="Q59" i="171"/>
  <c r="U59" i="171" s="1"/>
  <c r="E9" i="172"/>
  <c r="Q9" i="173"/>
  <c r="P42" i="175"/>
  <c r="P42" i="182"/>
  <c r="U50" i="182"/>
  <c r="T50" i="182"/>
  <c r="U48" i="183"/>
  <c r="T48" i="183"/>
  <c r="U23" i="184"/>
  <c r="T23" i="184"/>
  <c r="Q8" i="187"/>
  <c r="U37" i="188"/>
  <c r="T37" i="188"/>
  <c r="U21" i="189"/>
  <c r="T21" i="189"/>
  <c r="P42" i="189"/>
  <c r="U49" i="191"/>
  <c r="T49" i="191"/>
  <c r="Q9" i="192"/>
  <c r="Q8" i="192" s="1"/>
  <c r="U10" i="192"/>
  <c r="E59" i="192"/>
  <c r="T60" i="192"/>
  <c r="U35" i="193"/>
  <c r="T35" i="193"/>
  <c r="Q43" i="194"/>
  <c r="Q9" i="196"/>
  <c r="P9" i="144"/>
  <c r="T9" i="144" s="1"/>
  <c r="P53" i="144"/>
  <c r="E27" i="145"/>
  <c r="Q27" i="146"/>
  <c r="Q8" i="146" s="1"/>
  <c r="Q58" i="146" s="1"/>
  <c r="Q62" i="146" s="1"/>
  <c r="E43" i="146"/>
  <c r="P59" i="146"/>
  <c r="Q43" i="147"/>
  <c r="P9" i="148"/>
  <c r="P8" i="148" s="1"/>
  <c r="P53" i="148"/>
  <c r="E27" i="149"/>
  <c r="Q27" i="150"/>
  <c r="Q8" i="150" s="1"/>
  <c r="E43" i="150"/>
  <c r="P59" i="150"/>
  <c r="Q43" i="151"/>
  <c r="Q42" i="151" s="1"/>
  <c r="P9" i="152"/>
  <c r="P53" i="152"/>
  <c r="E27" i="153"/>
  <c r="Q27" i="154"/>
  <c r="E43" i="154"/>
  <c r="P59" i="154"/>
  <c r="Q43" i="155"/>
  <c r="Q42" i="155" s="1"/>
  <c r="P9" i="156"/>
  <c r="P8" i="156" s="1"/>
  <c r="P53" i="156"/>
  <c r="E27" i="157"/>
  <c r="Q27" i="158"/>
  <c r="E43" i="158"/>
  <c r="P59" i="158"/>
  <c r="Q43" i="159"/>
  <c r="P9" i="160"/>
  <c r="P53" i="160"/>
  <c r="T60" i="160"/>
  <c r="E27" i="161"/>
  <c r="Q27" i="162"/>
  <c r="E43" i="162"/>
  <c r="P59" i="162"/>
  <c r="Q43" i="163"/>
  <c r="P9" i="164"/>
  <c r="P53" i="164"/>
  <c r="T60" i="164"/>
  <c r="E27" i="165"/>
  <c r="U44" i="165"/>
  <c r="Q27" i="166"/>
  <c r="U27" i="166" s="1"/>
  <c r="E43" i="166"/>
  <c r="P59" i="166"/>
  <c r="T16" i="167"/>
  <c r="T24" i="167"/>
  <c r="T29" i="167"/>
  <c r="T37" i="167"/>
  <c r="Q43" i="167"/>
  <c r="Q42" i="167" s="1"/>
  <c r="T47" i="167"/>
  <c r="P9" i="168"/>
  <c r="P53" i="168"/>
  <c r="T60" i="168"/>
  <c r="E27" i="169"/>
  <c r="Q27" i="170"/>
  <c r="E43" i="170"/>
  <c r="P59" i="170"/>
  <c r="Q43" i="171"/>
  <c r="U43" i="171" s="1"/>
  <c r="P9" i="172"/>
  <c r="P53" i="172"/>
  <c r="T60" i="172"/>
  <c r="E27" i="173"/>
  <c r="Q27" i="174"/>
  <c r="U27" i="174" s="1"/>
  <c r="E43" i="174"/>
  <c r="P59" i="174"/>
  <c r="Q43" i="175"/>
  <c r="P9" i="176"/>
  <c r="P53" i="176"/>
  <c r="T60" i="176"/>
  <c r="E27" i="177"/>
  <c r="Q27" i="178"/>
  <c r="E43" i="178"/>
  <c r="P59" i="178"/>
  <c r="Q43" i="179"/>
  <c r="Q42" i="179" s="1"/>
  <c r="P9" i="180"/>
  <c r="T9" i="180" s="1"/>
  <c r="T14" i="180"/>
  <c r="T22" i="180"/>
  <c r="T45" i="180"/>
  <c r="P53" i="180"/>
  <c r="T60" i="180"/>
  <c r="T12" i="181"/>
  <c r="T20" i="181"/>
  <c r="E27" i="181"/>
  <c r="T33" i="181"/>
  <c r="T41" i="181"/>
  <c r="T51" i="181"/>
  <c r="T56" i="181"/>
  <c r="T10" i="182"/>
  <c r="T18" i="182"/>
  <c r="T26" i="182"/>
  <c r="Q27" i="182"/>
  <c r="T31" i="182"/>
  <c r="T39" i="182"/>
  <c r="Q43" i="182"/>
  <c r="Q42" i="182" s="1"/>
  <c r="T47" i="182"/>
  <c r="T21" i="183"/>
  <c r="T26" i="183"/>
  <c r="T32" i="184"/>
  <c r="T37" i="184"/>
  <c r="U45" i="184"/>
  <c r="T14" i="185"/>
  <c r="U33" i="185"/>
  <c r="U57" i="185"/>
  <c r="T57" i="185"/>
  <c r="U11" i="186"/>
  <c r="T11" i="186"/>
  <c r="Q43" i="186"/>
  <c r="U55" i="186"/>
  <c r="T55" i="186"/>
  <c r="T28" i="187"/>
  <c r="U30" i="187"/>
  <c r="T30" i="187"/>
  <c r="U47" i="188"/>
  <c r="T47" i="188"/>
  <c r="T40" i="189"/>
  <c r="Q43" i="189"/>
  <c r="T50" i="189"/>
  <c r="U52" i="189"/>
  <c r="T52" i="189"/>
  <c r="E59" i="189"/>
  <c r="U60" i="189"/>
  <c r="T60" i="189"/>
  <c r="U12" i="190"/>
  <c r="T12" i="190"/>
  <c r="U33" i="190"/>
  <c r="T33" i="190"/>
  <c r="U51" i="190"/>
  <c r="T51" i="190"/>
  <c r="E53" i="190"/>
  <c r="T54" i="190"/>
  <c r="T23" i="191"/>
  <c r="U25" i="191"/>
  <c r="T25" i="191"/>
  <c r="U31" i="191"/>
  <c r="T31" i="191"/>
  <c r="U39" i="191"/>
  <c r="T39" i="191"/>
  <c r="U22" i="192"/>
  <c r="T45" i="192"/>
  <c r="P59" i="192"/>
  <c r="T11" i="193"/>
  <c r="U13" i="193"/>
  <c r="T13" i="193"/>
  <c r="U22" i="193"/>
  <c r="T22" i="193"/>
  <c r="U45" i="193"/>
  <c r="T45" i="193"/>
  <c r="Q59" i="193"/>
  <c r="U20" i="194"/>
  <c r="T20" i="194"/>
  <c r="U33" i="194"/>
  <c r="T33" i="194"/>
  <c r="E53" i="194"/>
  <c r="T54" i="194"/>
  <c r="E9" i="195"/>
  <c r="U10" i="195"/>
  <c r="T10" i="195"/>
  <c r="U18" i="195"/>
  <c r="T18" i="195"/>
  <c r="U26" i="195"/>
  <c r="T26" i="195"/>
  <c r="T32" i="195"/>
  <c r="E53" i="159"/>
  <c r="Q9" i="160"/>
  <c r="Q53" i="160"/>
  <c r="P27" i="161"/>
  <c r="P43" i="162"/>
  <c r="E9" i="163"/>
  <c r="E53" i="163"/>
  <c r="Q9" i="164"/>
  <c r="Q53" i="164"/>
  <c r="Q42" i="164" s="1"/>
  <c r="P27" i="165"/>
  <c r="P8" i="165" s="1"/>
  <c r="P58" i="165" s="1"/>
  <c r="P62" i="165" s="1"/>
  <c r="P43" i="166"/>
  <c r="P42" i="166" s="1"/>
  <c r="E9" i="167"/>
  <c r="E53" i="167"/>
  <c r="T61" i="167"/>
  <c r="Q9" i="168"/>
  <c r="Q53" i="168"/>
  <c r="P27" i="169"/>
  <c r="P43" i="170"/>
  <c r="E9" i="171"/>
  <c r="E53" i="171"/>
  <c r="Q9" i="172"/>
  <c r="Q8" i="172" s="1"/>
  <c r="Q53" i="172"/>
  <c r="Q42" i="172" s="1"/>
  <c r="P27" i="173"/>
  <c r="P8" i="173" s="1"/>
  <c r="U10" i="174"/>
  <c r="T25" i="174"/>
  <c r="T30" i="174"/>
  <c r="T38" i="174"/>
  <c r="P43" i="174"/>
  <c r="P42" i="174" s="1"/>
  <c r="T48" i="174"/>
  <c r="E9" i="175"/>
  <c r="E53" i="175"/>
  <c r="Q9" i="176"/>
  <c r="T44" i="176"/>
  <c r="Q53" i="176"/>
  <c r="P27" i="177"/>
  <c r="U10" i="178"/>
  <c r="P43" i="178"/>
  <c r="P42" i="178" s="1"/>
  <c r="E9" i="179"/>
  <c r="T23" i="179"/>
  <c r="E53" i="179"/>
  <c r="T61" i="179"/>
  <c r="Q9" i="180"/>
  <c r="U9" i="180" s="1"/>
  <c r="T13" i="180"/>
  <c r="T21" i="180"/>
  <c r="T34" i="180"/>
  <c r="T44" i="180"/>
  <c r="T52" i="180"/>
  <c r="Q53" i="180"/>
  <c r="T57" i="180"/>
  <c r="T59" i="180"/>
  <c r="U60" i="180"/>
  <c r="T11" i="181"/>
  <c r="T19" i="181"/>
  <c r="P27" i="181"/>
  <c r="T32" i="181"/>
  <c r="T40" i="181"/>
  <c r="T50" i="181"/>
  <c r="T55" i="181"/>
  <c r="T17" i="182"/>
  <c r="T25" i="182"/>
  <c r="T30" i="182"/>
  <c r="T38" i="182"/>
  <c r="T46" i="182"/>
  <c r="T51" i="182"/>
  <c r="T61" i="182"/>
  <c r="U16" i="183"/>
  <c r="U29" i="183"/>
  <c r="T44" i="183"/>
  <c r="T49" i="183"/>
  <c r="E53" i="183"/>
  <c r="U54" i="183"/>
  <c r="T19" i="184"/>
  <c r="T24" i="184"/>
  <c r="U46" i="184"/>
  <c r="T46" i="184"/>
  <c r="U20" i="185"/>
  <c r="U34" i="185"/>
  <c r="T34" i="185"/>
  <c r="E43" i="185"/>
  <c r="U44" i="185"/>
  <c r="T44" i="185"/>
  <c r="U37" i="187"/>
  <c r="E27" i="188"/>
  <c r="U28" i="188"/>
  <c r="T28" i="188"/>
  <c r="P59" i="189"/>
  <c r="U20" i="190"/>
  <c r="T20" i="190"/>
  <c r="U41" i="190"/>
  <c r="T41" i="190"/>
  <c r="P53" i="190"/>
  <c r="E9" i="191"/>
  <c r="U10" i="191"/>
  <c r="T10" i="191"/>
  <c r="U47" i="191"/>
  <c r="E53" i="191"/>
  <c r="U54" i="191"/>
  <c r="T54" i="191"/>
  <c r="U23" i="192"/>
  <c r="T23" i="192"/>
  <c r="U29" i="192"/>
  <c r="T29" i="192"/>
  <c r="E43" i="192"/>
  <c r="U11" i="194"/>
  <c r="T11" i="194"/>
  <c r="U51" i="194"/>
  <c r="T51" i="194"/>
  <c r="P53" i="194"/>
  <c r="P42" i="194" s="1"/>
  <c r="P9" i="195"/>
  <c r="E27" i="195"/>
  <c r="U49" i="195"/>
  <c r="T49" i="195"/>
  <c r="E27" i="144"/>
  <c r="Q27" i="145"/>
  <c r="E43" i="145"/>
  <c r="P59" i="145"/>
  <c r="Q43" i="146"/>
  <c r="Q42" i="146" s="1"/>
  <c r="P9" i="147"/>
  <c r="P8" i="147" s="1"/>
  <c r="P53" i="147"/>
  <c r="E27" i="148"/>
  <c r="Q27" i="149"/>
  <c r="E43" i="149"/>
  <c r="P59" i="149"/>
  <c r="Q43" i="150"/>
  <c r="Q42" i="150" s="1"/>
  <c r="P9" i="151"/>
  <c r="P53" i="151"/>
  <c r="E27" i="152"/>
  <c r="Q27" i="153"/>
  <c r="E43" i="153"/>
  <c r="P59" i="153"/>
  <c r="Q43" i="154"/>
  <c r="Q42" i="154" s="1"/>
  <c r="P9" i="155"/>
  <c r="P8" i="155" s="1"/>
  <c r="P53" i="155"/>
  <c r="P42" i="155" s="1"/>
  <c r="E27" i="156"/>
  <c r="Q27" i="157"/>
  <c r="E43" i="157"/>
  <c r="P59" i="157"/>
  <c r="Q43" i="158"/>
  <c r="Q42" i="158" s="1"/>
  <c r="P9" i="159"/>
  <c r="P8" i="159" s="1"/>
  <c r="U28" i="159"/>
  <c r="T35" i="159"/>
  <c r="T45" i="159"/>
  <c r="P53" i="159"/>
  <c r="P42" i="159" s="1"/>
  <c r="T60" i="159"/>
  <c r="T12" i="160"/>
  <c r="T20" i="160"/>
  <c r="E27" i="160"/>
  <c r="T33" i="160"/>
  <c r="T41" i="160"/>
  <c r="U44" i="160"/>
  <c r="T51" i="160"/>
  <c r="T56" i="160"/>
  <c r="T10" i="161"/>
  <c r="T18" i="161"/>
  <c r="T26" i="161"/>
  <c r="Q27" i="161"/>
  <c r="T31" i="161"/>
  <c r="T39" i="161"/>
  <c r="E43" i="161"/>
  <c r="T49" i="161"/>
  <c r="T54" i="161"/>
  <c r="P59" i="161"/>
  <c r="T16" i="162"/>
  <c r="T24" i="162"/>
  <c r="T29" i="162"/>
  <c r="T37" i="162"/>
  <c r="Q43" i="162"/>
  <c r="Q42" i="162" s="1"/>
  <c r="T47" i="162"/>
  <c r="P9" i="163"/>
  <c r="U28" i="163"/>
  <c r="P53" i="163"/>
  <c r="T60" i="163"/>
  <c r="T12" i="164"/>
  <c r="T20" i="164"/>
  <c r="E27" i="164"/>
  <c r="T33" i="164"/>
  <c r="T41" i="164"/>
  <c r="U44" i="164"/>
  <c r="T51" i="164"/>
  <c r="T56" i="164"/>
  <c r="T10" i="165"/>
  <c r="Q27" i="165"/>
  <c r="E43" i="165"/>
  <c r="T54" i="165"/>
  <c r="P59" i="165"/>
  <c r="T37" i="166"/>
  <c r="Q43" i="166"/>
  <c r="Q42" i="166" s="1"/>
  <c r="P9" i="167"/>
  <c r="P8" i="167" s="1"/>
  <c r="T14" i="167"/>
  <c r="T22" i="167"/>
  <c r="U28" i="167"/>
  <c r="P53" i="167"/>
  <c r="T60" i="167"/>
  <c r="T12" i="168"/>
  <c r="T20" i="168"/>
  <c r="E27" i="168"/>
  <c r="T33" i="168"/>
  <c r="T41" i="168"/>
  <c r="U44" i="168"/>
  <c r="T51" i="168"/>
  <c r="T56" i="168"/>
  <c r="T10" i="169"/>
  <c r="T18" i="169"/>
  <c r="T26" i="169"/>
  <c r="Q27" i="169"/>
  <c r="T31" i="169"/>
  <c r="T39" i="169"/>
  <c r="E43" i="169"/>
  <c r="T49" i="169"/>
  <c r="T54" i="169"/>
  <c r="P59" i="169"/>
  <c r="T16" i="170"/>
  <c r="T24" i="170"/>
  <c r="T29" i="170"/>
  <c r="T37" i="170"/>
  <c r="Q43" i="170"/>
  <c r="Q42" i="170" s="1"/>
  <c r="T47" i="170"/>
  <c r="P9" i="171"/>
  <c r="P8" i="171" s="1"/>
  <c r="T14" i="171"/>
  <c r="T22" i="171"/>
  <c r="U28" i="171"/>
  <c r="T35" i="171"/>
  <c r="T45" i="171"/>
  <c r="P53" i="171"/>
  <c r="P42" i="171" s="1"/>
  <c r="T60" i="171"/>
  <c r="T12" i="172"/>
  <c r="T20" i="172"/>
  <c r="E27" i="172"/>
  <c r="T33" i="172"/>
  <c r="T41" i="172"/>
  <c r="U44" i="172"/>
  <c r="T51" i="172"/>
  <c r="T56" i="172"/>
  <c r="T10" i="173"/>
  <c r="T18" i="173"/>
  <c r="T26" i="173"/>
  <c r="Q27" i="173"/>
  <c r="T31" i="173"/>
  <c r="T39" i="173"/>
  <c r="E43" i="173"/>
  <c r="T49" i="173"/>
  <c r="T54" i="173"/>
  <c r="P59" i="173"/>
  <c r="T16" i="174"/>
  <c r="T24" i="174"/>
  <c r="T29" i="174"/>
  <c r="T37" i="174"/>
  <c r="Q43" i="174"/>
  <c r="Q42" i="174" s="1"/>
  <c r="T47" i="174"/>
  <c r="P9" i="175"/>
  <c r="P8" i="175" s="1"/>
  <c r="T14" i="175"/>
  <c r="T22" i="175"/>
  <c r="U28" i="175"/>
  <c r="T35" i="175"/>
  <c r="T45" i="175"/>
  <c r="P53" i="175"/>
  <c r="T60" i="175"/>
  <c r="T12" i="176"/>
  <c r="T20" i="176"/>
  <c r="E27" i="176"/>
  <c r="T33" i="176"/>
  <c r="T41" i="176"/>
  <c r="U44" i="176"/>
  <c r="T51" i="176"/>
  <c r="T56" i="176"/>
  <c r="T10" i="177"/>
  <c r="T18" i="177"/>
  <c r="T26" i="177"/>
  <c r="Q27" i="177"/>
  <c r="Q8" i="177" s="1"/>
  <c r="Q58" i="177" s="1"/>
  <c r="Q62" i="177" s="1"/>
  <c r="T31" i="177"/>
  <c r="T39" i="177"/>
  <c r="E43" i="177"/>
  <c r="T49" i="177"/>
  <c r="T54" i="177"/>
  <c r="P59" i="177"/>
  <c r="T16" i="178"/>
  <c r="T24" i="178"/>
  <c r="T29" i="178"/>
  <c r="T37" i="178"/>
  <c r="Q43" i="178"/>
  <c r="Q42" i="178" s="1"/>
  <c r="T47" i="178"/>
  <c r="P9" i="179"/>
  <c r="P8" i="179" s="1"/>
  <c r="T14" i="179"/>
  <c r="T22" i="179"/>
  <c r="U28" i="179"/>
  <c r="T35" i="179"/>
  <c r="T45" i="179"/>
  <c r="P53" i="179"/>
  <c r="P42" i="179" s="1"/>
  <c r="T60" i="179"/>
  <c r="T12" i="180"/>
  <c r="T20" i="180"/>
  <c r="E27" i="180"/>
  <c r="T33" i="180"/>
  <c r="T41" i="180"/>
  <c r="U44" i="180"/>
  <c r="T51" i="180"/>
  <c r="T56" i="180"/>
  <c r="T10" i="181"/>
  <c r="T18" i="181"/>
  <c r="T26" i="181"/>
  <c r="Q27" i="181"/>
  <c r="Q8" i="181" s="1"/>
  <c r="T31" i="181"/>
  <c r="T39" i="181"/>
  <c r="E43" i="181"/>
  <c r="T49" i="181"/>
  <c r="T54" i="181"/>
  <c r="P59" i="181"/>
  <c r="T16" i="182"/>
  <c r="T24" i="182"/>
  <c r="T29" i="182"/>
  <c r="T37" i="182"/>
  <c r="U54" i="182"/>
  <c r="T15" i="183"/>
  <c r="U17" i="183"/>
  <c r="T17" i="183"/>
  <c r="T28" i="183"/>
  <c r="U30" i="183"/>
  <c r="T30" i="183"/>
  <c r="U44" i="183"/>
  <c r="P53" i="183"/>
  <c r="T57" i="183"/>
  <c r="U14" i="184"/>
  <c r="U44" i="184"/>
  <c r="U60" i="184"/>
  <c r="T19" i="185"/>
  <c r="U21" i="185"/>
  <c r="T21" i="185"/>
  <c r="U41" i="185"/>
  <c r="P43" i="185"/>
  <c r="P42" i="185" s="1"/>
  <c r="U51" i="185"/>
  <c r="E9" i="186"/>
  <c r="T10" i="186"/>
  <c r="T12" i="186"/>
  <c r="T17" i="186"/>
  <c r="U19" i="186"/>
  <c r="T19" i="186"/>
  <c r="T30" i="186"/>
  <c r="U32" i="186"/>
  <c r="T32" i="186"/>
  <c r="E53" i="186"/>
  <c r="T54" i="186"/>
  <c r="T56" i="186"/>
  <c r="T10" i="187"/>
  <c r="T15" i="187"/>
  <c r="U17" i="187"/>
  <c r="T17" i="187"/>
  <c r="T31" i="187"/>
  <c r="T36" i="187"/>
  <c r="U38" i="187"/>
  <c r="T38" i="187"/>
  <c r="T46" i="187"/>
  <c r="U48" i="187"/>
  <c r="T48" i="187"/>
  <c r="E53" i="187"/>
  <c r="E42" i="187" s="1"/>
  <c r="U54" i="187"/>
  <c r="T13" i="188"/>
  <c r="U15" i="188"/>
  <c r="T15" i="188"/>
  <c r="P27" i="188"/>
  <c r="T34" i="188"/>
  <c r="U36" i="188"/>
  <c r="T36" i="188"/>
  <c r="U45" i="188"/>
  <c r="U61" i="188"/>
  <c r="T61" i="188"/>
  <c r="U14" i="189"/>
  <c r="T14" i="189"/>
  <c r="U35" i="189"/>
  <c r="T35" i="189"/>
  <c r="Q59" i="189"/>
  <c r="U10" i="190"/>
  <c r="U31" i="190"/>
  <c r="U49" i="190"/>
  <c r="P9" i="191"/>
  <c r="U29" i="191"/>
  <c r="U37" i="191"/>
  <c r="T46" i="191"/>
  <c r="U48" i="191"/>
  <c r="T48" i="191"/>
  <c r="P53" i="191"/>
  <c r="U37" i="192"/>
  <c r="T37" i="192"/>
  <c r="U20" i="193"/>
  <c r="P27" i="193"/>
  <c r="T32" i="193"/>
  <c r="U34" i="193"/>
  <c r="T34" i="193"/>
  <c r="U56" i="193"/>
  <c r="U18" i="194"/>
  <c r="U31" i="194"/>
  <c r="U41" i="194"/>
  <c r="T41" i="194"/>
  <c r="Q9" i="195"/>
  <c r="U16" i="195"/>
  <c r="U24" i="195"/>
  <c r="E53" i="195"/>
  <c r="U54" i="195"/>
  <c r="T54" i="195"/>
  <c r="E53" i="158"/>
  <c r="Q9" i="159"/>
  <c r="Q8" i="159" s="1"/>
  <c r="Q53" i="159"/>
  <c r="U60" i="159"/>
  <c r="P27" i="160"/>
  <c r="U10" i="161"/>
  <c r="P43" i="161"/>
  <c r="P42" i="161" s="1"/>
  <c r="U54" i="161"/>
  <c r="E9" i="162"/>
  <c r="E53" i="162"/>
  <c r="Q9" i="163"/>
  <c r="Q8" i="163" s="1"/>
  <c r="Q53" i="163"/>
  <c r="U60" i="163"/>
  <c r="P27" i="164"/>
  <c r="P43" i="165"/>
  <c r="P42" i="165" s="1"/>
  <c r="E9" i="166"/>
  <c r="T28" i="166"/>
  <c r="E53" i="166"/>
  <c r="Q9" i="167"/>
  <c r="Q8" i="167" s="1"/>
  <c r="T44" i="167"/>
  <c r="U60" i="167"/>
  <c r="P27" i="168"/>
  <c r="U10" i="169"/>
  <c r="P43" i="169"/>
  <c r="P42" i="169" s="1"/>
  <c r="U54" i="169"/>
  <c r="E9" i="170"/>
  <c r="T28" i="170"/>
  <c r="E53" i="170"/>
  <c r="Q9" i="171"/>
  <c r="Q8" i="171" s="1"/>
  <c r="T44" i="171"/>
  <c r="Q53" i="171"/>
  <c r="U60" i="171"/>
  <c r="P27" i="172"/>
  <c r="U10" i="173"/>
  <c r="P43" i="173"/>
  <c r="P42" i="173" s="1"/>
  <c r="U54" i="173"/>
  <c r="E9" i="174"/>
  <c r="T28" i="174"/>
  <c r="E53" i="174"/>
  <c r="Q9" i="175"/>
  <c r="Q8" i="175" s="1"/>
  <c r="T44" i="175"/>
  <c r="Q53" i="175"/>
  <c r="U60" i="175"/>
  <c r="P27" i="176"/>
  <c r="U10" i="177"/>
  <c r="P43" i="177"/>
  <c r="P42" i="177" s="1"/>
  <c r="U54" i="177"/>
  <c r="E9" i="178"/>
  <c r="T28" i="178"/>
  <c r="E53" i="178"/>
  <c r="Q9" i="179"/>
  <c r="T44" i="179"/>
  <c r="U60" i="179"/>
  <c r="P27" i="180"/>
  <c r="U10" i="181"/>
  <c r="P43" i="181"/>
  <c r="P42" i="181" s="1"/>
  <c r="U54" i="181"/>
  <c r="E9" i="182"/>
  <c r="T28" i="182"/>
  <c r="U55" i="182"/>
  <c r="T55" i="182"/>
  <c r="E9" i="183"/>
  <c r="U10" i="183"/>
  <c r="U28" i="183"/>
  <c r="U15" i="184"/>
  <c r="T15" i="184"/>
  <c r="E27" i="184"/>
  <c r="U28" i="184"/>
  <c r="T28" i="184"/>
  <c r="T47" i="184"/>
  <c r="U61" i="184"/>
  <c r="T61" i="184"/>
  <c r="P9" i="185"/>
  <c r="P27" i="185"/>
  <c r="T35" i="185"/>
  <c r="Q43" i="185"/>
  <c r="T45" i="185"/>
  <c r="U52" i="185"/>
  <c r="T52" i="185"/>
  <c r="E59" i="185"/>
  <c r="U60" i="185"/>
  <c r="P9" i="186"/>
  <c r="T13" i="186"/>
  <c r="U26" i="186"/>
  <c r="U39" i="186"/>
  <c r="P53" i="186"/>
  <c r="P42" i="186" s="1"/>
  <c r="U24" i="187"/>
  <c r="E27" i="187"/>
  <c r="T32" i="187"/>
  <c r="P53" i="187"/>
  <c r="Q9" i="188"/>
  <c r="U10" i="188"/>
  <c r="U24" i="188"/>
  <c r="T24" i="188"/>
  <c r="Q27" i="188"/>
  <c r="T44" i="188"/>
  <c r="U46" i="188"/>
  <c r="T46" i="188"/>
  <c r="U45" i="189"/>
  <c r="T45" i="189"/>
  <c r="U11" i="190"/>
  <c r="T11" i="190"/>
  <c r="U18" i="190"/>
  <c r="U32" i="190"/>
  <c r="T32" i="190"/>
  <c r="U39" i="190"/>
  <c r="U50" i="190"/>
  <c r="T50" i="190"/>
  <c r="U56" i="190"/>
  <c r="T56" i="190"/>
  <c r="Q9" i="191"/>
  <c r="U18" i="191"/>
  <c r="T18" i="191"/>
  <c r="T28" i="191"/>
  <c r="U30" i="191"/>
  <c r="T30" i="191"/>
  <c r="U38" i="191"/>
  <c r="T38" i="191"/>
  <c r="Q53" i="191"/>
  <c r="U16" i="192"/>
  <c r="T16" i="192"/>
  <c r="U47" i="192"/>
  <c r="T47" i="192"/>
  <c r="U21" i="193"/>
  <c r="T21" i="193"/>
  <c r="Q27" i="193"/>
  <c r="E43" i="193"/>
  <c r="U44" i="193"/>
  <c r="T44" i="193"/>
  <c r="U57" i="193"/>
  <c r="T57" i="193"/>
  <c r="E9" i="194"/>
  <c r="T10" i="194"/>
  <c r="U19" i="194"/>
  <c r="T19" i="194"/>
  <c r="U32" i="194"/>
  <c r="T32" i="194"/>
  <c r="U49" i="194"/>
  <c r="U56" i="194"/>
  <c r="T56" i="194"/>
  <c r="U17" i="195"/>
  <c r="T17" i="195"/>
  <c r="U25" i="195"/>
  <c r="T25" i="195"/>
  <c r="U31" i="195"/>
  <c r="T31" i="195"/>
  <c r="U39" i="195"/>
  <c r="T39" i="195"/>
  <c r="U47" i="195"/>
  <c r="U16" i="196"/>
  <c r="T16" i="196"/>
  <c r="Q43" i="188"/>
  <c r="Q42" i="188" s="1"/>
  <c r="P9" i="189"/>
  <c r="P53" i="189"/>
  <c r="E27" i="190"/>
  <c r="Q27" i="191"/>
  <c r="U27" i="191" s="1"/>
  <c r="E43" i="191"/>
  <c r="Q43" i="192"/>
  <c r="Q42" i="192" s="1"/>
  <c r="P9" i="193"/>
  <c r="P8" i="193" s="1"/>
  <c r="P53" i="193"/>
  <c r="E27" i="194"/>
  <c r="U57" i="194"/>
  <c r="U59" i="194"/>
  <c r="U11" i="195"/>
  <c r="U19" i="195"/>
  <c r="Q27" i="195"/>
  <c r="U32" i="195"/>
  <c r="U40" i="195"/>
  <c r="E43" i="195"/>
  <c r="U50" i="195"/>
  <c r="U55" i="195"/>
  <c r="U17" i="196"/>
  <c r="T24" i="196"/>
  <c r="U25" i="196"/>
  <c r="T29" i="196"/>
  <c r="U30" i="196"/>
  <c r="T37" i="196"/>
  <c r="U38" i="196"/>
  <c r="Q43" i="196"/>
  <c r="Q42" i="196" s="1"/>
  <c r="T47" i="196"/>
  <c r="U48" i="196"/>
  <c r="P9" i="197"/>
  <c r="T14" i="197"/>
  <c r="U15" i="197"/>
  <c r="T22" i="197"/>
  <c r="U23" i="197"/>
  <c r="T35" i="197"/>
  <c r="U36" i="197"/>
  <c r="T45" i="197"/>
  <c r="U46" i="197"/>
  <c r="P53" i="197"/>
  <c r="P42" i="197" s="1"/>
  <c r="T60" i="197"/>
  <c r="U61" i="197"/>
  <c r="T12" i="198"/>
  <c r="U13" i="198"/>
  <c r="T20" i="198"/>
  <c r="U21" i="198"/>
  <c r="E27" i="198"/>
  <c r="T50" i="198"/>
  <c r="U50" i="198"/>
  <c r="U61" i="198"/>
  <c r="U15" i="199"/>
  <c r="T60" i="199"/>
  <c r="T19" i="200"/>
  <c r="U21" i="200"/>
  <c r="T21" i="200"/>
  <c r="P27" i="200"/>
  <c r="T31" i="200"/>
  <c r="U32" i="200"/>
  <c r="U41" i="200"/>
  <c r="E43" i="200"/>
  <c r="U44" i="200"/>
  <c r="T44" i="200"/>
  <c r="T54" i="200"/>
  <c r="U55" i="200"/>
  <c r="P9" i="201"/>
  <c r="U17" i="201"/>
  <c r="U30" i="201"/>
  <c r="T40" i="201"/>
  <c r="U40" i="201"/>
  <c r="Q53" i="201"/>
  <c r="T61" i="201"/>
  <c r="U20" i="202"/>
  <c r="E27" i="202"/>
  <c r="U28" i="202"/>
  <c r="T28" i="202"/>
  <c r="E9" i="203"/>
  <c r="T17" i="203"/>
  <c r="U18" i="203"/>
  <c r="Q27" i="203"/>
  <c r="T31" i="203"/>
  <c r="U33" i="203"/>
  <c r="T33" i="203"/>
  <c r="Q43" i="203"/>
  <c r="T52" i="203"/>
  <c r="U52" i="203"/>
  <c r="U15" i="204"/>
  <c r="T25" i="204"/>
  <c r="U25" i="204"/>
  <c r="E27" i="204"/>
  <c r="T28" i="204"/>
  <c r="T35" i="204"/>
  <c r="U37" i="204"/>
  <c r="T37" i="204"/>
  <c r="T45" i="204"/>
  <c r="U47" i="204"/>
  <c r="T47" i="204"/>
  <c r="U59" i="204"/>
  <c r="P9" i="205"/>
  <c r="U17" i="205"/>
  <c r="T26" i="205"/>
  <c r="T30" i="205"/>
  <c r="U31" i="205"/>
  <c r="U40" i="205"/>
  <c r="U50" i="205"/>
  <c r="P53" i="205"/>
  <c r="P42" i="205" s="1"/>
  <c r="T15" i="206"/>
  <c r="U15" i="206"/>
  <c r="Q43" i="206"/>
  <c r="T50" i="206"/>
  <c r="U51" i="206"/>
  <c r="U55" i="206"/>
  <c r="Q9" i="207"/>
  <c r="T16" i="207"/>
  <c r="U18" i="207"/>
  <c r="T18" i="207"/>
  <c r="T28" i="207"/>
  <c r="U29" i="207"/>
  <c r="U38" i="207"/>
  <c r="T15" i="208"/>
  <c r="U15" i="208"/>
  <c r="T46" i="208"/>
  <c r="U46" i="208"/>
  <c r="T61" i="208"/>
  <c r="U61" i="208"/>
  <c r="U37" i="209"/>
  <c r="U59" i="209"/>
  <c r="T13" i="210"/>
  <c r="U13" i="210"/>
  <c r="T25" i="210"/>
  <c r="U26" i="210"/>
  <c r="U30" i="210"/>
  <c r="T32" i="210"/>
  <c r="T39" i="210"/>
  <c r="U41" i="210"/>
  <c r="T41" i="210"/>
  <c r="T49" i="210"/>
  <c r="U51" i="210"/>
  <c r="T51" i="210"/>
  <c r="T57" i="210"/>
  <c r="U57" i="210"/>
  <c r="T21" i="211"/>
  <c r="U22" i="211"/>
  <c r="T38" i="211"/>
  <c r="U38" i="211"/>
  <c r="T48" i="211"/>
  <c r="U48" i="211"/>
  <c r="T60" i="211"/>
  <c r="E9" i="212"/>
  <c r="T10" i="212"/>
  <c r="T17" i="212"/>
  <c r="U19" i="212"/>
  <c r="T19" i="212"/>
  <c r="U31" i="212"/>
  <c r="T41" i="212"/>
  <c r="U41" i="212"/>
  <c r="T51" i="212"/>
  <c r="U51" i="212"/>
  <c r="P53" i="212"/>
  <c r="P42" i="212" s="1"/>
  <c r="U45" i="213"/>
  <c r="U36" i="214"/>
  <c r="T36" i="214"/>
  <c r="E59" i="182"/>
  <c r="P43" i="183"/>
  <c r="P42" i="183" s="1"/>
  <c r="Q59" i="183"/>
  <c r="E9" i="184"/>
  <c r="E53" i="184"/>
  <c r="Q9" i="185"/>
  <c r="Q8" i="185" s="1"/>
  <c r="Q53" i="185"/>
  <c r="P27" i="186"/>
  <c r="T27" i="186" s="1"/>
  <c r="E59" i="186"/>
  <c r="P43" i="187"/>
  <c r="P42" i="187" s="1"/>
  <c r="Q59" i="187"/>
  <c r="E9" i="188"/>
  <c r="E53" i="188"/>
  <c r="Q9" i="189"/>
  <c r="Q8" i="189" s="1"/>
  <c r="Q53" i="189"/>
  <c r="P27" i="190"/>
  <c r="E59" i="190"/>
  <c r="P43" i="191"/>
  <c r="Q59" i="191"/>
  <c r="E9" i="192"/>
  <c r="E53" i="192"/>
  <c r="Q9" i="193"/>
  <c r="Q8" i="193" s="1"/>
  <c r="Q53" i="193"/>
  <c r="P27" i="194"/>
  <c r="P43" i="195"/>
  <c r="P42" i="195" s="1"/>
  <c r="E9" i="196"/>
  <c r="T23" i="196"/>
  <c r="T28" i="196"/>
  <c r="T36" i="196"/>
  <c r="T46" i="196"/>
  <c r="E53" i="196"/>
  <c r="T61" i="196"/>
  <c r="Q9" i="197"/>
  <c r="T13" i="197"/>
  <c r="T21" i="197"/>
  <c r="T34" i="197"/>
  <c r="T44" i="197"/>
  <c r="T52" i="197"/>
  <c r="Q53" i="197"/>
  <c r="T57" i="197"/>
  <c r="T59" i="197"/>
  <c r="U60" i="197"/>
  <c r="T11" i="198"/>
  <c r="T19" i="198"/>
  <c r="P27" i="198"/>
  <c r="U38" i="198"/>
  <c r="T14" i="199"/>
  <c r="U16" i="199"/>
  <c r="T16" i="199"/>
  <c r="T25" i="199"/>
  <c r="U25" i="199"/>
  <c r="E27" i="199"/>
  <c r="T28" i="199"/>
  <c r="U36" i="199"/>
  <c r="U46" i="199"/>
  <c r="T59" i="199"/>
  <c r="U60" i="199"/>
  <c r="T18" i="200"/>
  <c r="Q27" i="200"/>
  <c r="T40" i="200"/>
  <c r="P43" i="200"/>
  <c r="U51" i="200"/>
  <c r="T53" i="200"/>
  <c r="U54" i="200"/>
  <c r="Q9" i="201"/>
  <c r="T16" i="201"/>
  <c r="U18" i="201"/>
  <c r="T18" i="201"/>
  <c r="T29" i="201"/>
  <c r="U31" i="201"/>
  <c r="T31" i="201"/>
  <c r="T50" i="201"/>
  <c r="U50" i="201"/>
  <c r="T16" i="202"/>
  <c r="U16" i="202"/>
  <c r="P27" i="202"/>
  <c r="U35" i="202"/>
  <c r="U45" i="202"/>
  <c r="P9" i="203"/>
  <c r="T26" i="203"/>
  <c r="T30" i="203"/>
  <c r="E53" i="203"/>
  <c r="T14" i="204"/>
  <c r="U16" i="204"/>
  <c r="T16" i="204"/>
  <c r="P27" i="204"/>
  <c r="T34" i="204"/>
  <c r="T44" i="204"/>
  <c r="T57" i="204"/>
  <c r="T13" i="205"/>
  <c r="U13" i="205"/>
  <c r="T25" i="205"/>
  <c r="T39" i="205"/>
  <c r="U41" i="205"/>
  <c r="T41" i="205"/>
  <c r="U45" i="205"/>
  <c r="T49" i="205"/>
  <c r="U51" i="205"/>
  <c r="T51" i="205"/>
  <c r="T57" i="205"/>
  <c r="U57" i="205"/>
  <c r="U34" i="206"/>
  <c r="T46" i="206"/>
  <c r="U46" i="206"/>
  <c r="T15" i="207"/>
  <c r="U25" i="207"/>
  <c r="T37" i="207"/>
  <c r="U39" i="207"/>
  <c r="T39" i="207"/>
  <c r="U48" i="207"/>
  <c r="T55" i="207"/>
  <c r="U55" i="207"/>
  <c r="U34" i="208"/>
  <c r="U16" i="209"/>
  <c r="T26" i="209"/>
  <c r="U26" i="209"/>
  <c r="U32" i="209"/>
  <c r="T36" i="209"/>
  <c r="U38" i="209"/>
  <c r="T38" i="209"/>
  <c r="U47" i="209"/>
  <c r="T38" i="210"/>
  <c r="T48" i="210"/>
  <c r="U29" i="211"/>
  <c r="T29" i="211"/>
  <c r="T59" i="211"/>
  <c r="U60" i="211"/>
  <c r="P9" i="212"/>
  <c r="P8" i="212" s="1"/>
  <c r="T16" i="212"/>
  <c r="U26" i="212"/>
  <c r="T30" i="212"/>
  <c r="U32" i="212"/>
  <c r="T32" i="212"/>
  <c r="Q53" i="212"/>
  <c r="U14" i="213"/>
  <c r="E43" i="182"/>
  <c r="Q43" i="183"/>
  <c r="Q42" i="183" s="1"/>
  <c r="P9" i="184"/>
  <c r="P8" i="184" s="1"/>
  <c r="P53" i="184"/>
  <c r="E27" i="185"/>
  <c r="Q27" i="186"/>
  <c r="U27" i="186" s="1"/>
  <c r="E43" i="186"/>
  <c r="Q43" i="187"/>
  <c r="Q42" i="187" s="1"/>
  <c r="P9" i="188"/>
  <c r="P8" i="188" s="1"/>
  <c r="P53" i="188"/>
  <c r="E27" i="189"/>
  <c r="Q27" i="190"/>
  <c r="E43" i="190"/>
  <c r="Q43" i="191"/>
  <c r="Q42" i="191" s="1"/>
  <c r="P9" i="192"/>
  <c r="P8" i="192" s="1"/>
  <c r="P53" i="192"/>
  <c r="E27" i="193"/>
  <c r="Q27" i="194"/>
  <c r="E43" i="194"/>
  <c r="Q43" i="195"/>
  <c r="Q42" i="195" s="1"/>
  <c r="P9" i="196"/>
  <c r="P8" i="196" s="1"/>
  <c r="T22" i="196"/>
  <c r="T35" i="196"/>
  <c r="T45" i="196"/>
  <c r="T60" i="196"/>
  <c r="T12" i="197"/>
  <c r="T20" i="197"/>
  <c r="E27" i="197"/>
  <c r="T33" i="197"/>
  <c r="T41" i="197"/>
  <c r="T51" i="197"/>
  <c r="T56" i="197"/>
  <c r="T10" i="198"/>
  <c r="T18" i="198"/>
  <c r="T26" i="198"/>
  <c r="Q27" i="198"/>
  <c r="T31" i="198"/>
  <c r="T37" i="198"/>
  <c r="U39" i="198"/>
  <c r="T39" i="198"/>
  <c r="U48" i="198"/>
  <c r="T55" i="198"/>
  <c r="U55" i="198"/>
  <c r="P9" i="199"/>
  <c r="T13" i="199"/>
  <c r="P27" i="199"/>
  <c r="T35" i="199"/>
  <c r="U37" i="199"/>
  <c r="T37" i="199"/>
  <c r="U47" i="199"/>
  <c r="T47" i="199"/>
  <c r="E9" i="200"/>
  <c r="U23" i="200"/>
  <c r="T39" i="200"/>
  <c r="Q43" i="200"/>
  <c r="U52" i="200"/>
  <c r="T52" i="200"/>
  <c r="E59" i="200"/>
  <c r="T60" i="200"/>
  <c r="U60" i="200"/>
  <c r="T15" i="201"/>
  <c r="T28" i="201"/>
  <c r="U38" i="201"/>
  <c r="Q27" i="202"/>
  <c r="U30" i="202"/>
  <c r="U36" i="202"/>
  <c r="T36" i="202"/>
  <c r="T44" i="202"/>
  <c r="U46" i="202"/>
  <c r="T46" i="202"/>
  <c r="U61" i="202"/>
  <c r="T61" i="202"/>
  <c r="T13" i="203"/>
  <c r="U13" i="203"/>
  <c r="T32" i="203"/>
  <c r="U40" i="203"/>
  <c r="U50" i="203"/>
  <c r="P53" i="203"/>
  <c r="P9" i="204"/>
  <c r="U23" i="204"/>
  <c r="Q27" i="204"/>
  <c r="Q8" i="204" s="1"/>
  <c r="Q58" i="204" s="1"/>
  <c r="Q62" i="204" s="1"/>
  <c r="P59" i="204"/>
  <c r="T38" i="205"/>
  <c r="T48" i="205"/>
  <c r="U13" i="206"/>
  <c r="T23" i="206"/>
  <c r="U23" i="206"/>
  <c r="T33" i="206"/>
  <c r="U35" i="206"/>
  <c r="T35" i="206"/>
  <c r="T61" i="206"/>
  <c r="U61" i="206"/>
  <c r="T24" i="207"/>
  <c r="U26" i="207"/>
  <c r="T26" i="207"/>
  <c r="T36" i="207"/>
  <c r="Q43" i="207"/>
  <c r="Q42" i="207" s="1"/>
  <c r="T47" i="207"/>
  <c r="U49" i="207"/>
  <c r="T49" i="207"/>
  <c r="U13" i="208"/>
  <c r="T23" i="208"/>
  <c r="U23" i="208"/>
  <c r="T33" i="208"/>
  <c r="U35" i="208"/>
  <c r="T35" i="208"/>
  <c r="T15" i="209"/>
  <c r="U17" i="209"/>
  <c r="T17" i="209"/>
  <c r="E27" i="209"/>
  <c r="T35" i="209"/>
  <c r="T46" i="209"/>
  <c r="U48" i="209"/>
  <c r="T48" i="209"/>
  <c r="E53" i="209"/>
  <c r="T54" i="209"/>
  <c r="U54" i="209"/>
  <c r="U11" i="210"/>
  <c r="T21" i="210"/>
  <c r="U21" i="210"/>
  <c r="U55" i="210"/>
  <c r="T17" i="211"/>
  <c r="U17" i="211"/>
  <c r="U36" i="211"/>
  <c r="U46" i="211"/>
  <c r="Q9" i="212"/>
  <c r="Q8" i="212" s="1"/>
  <c r="U39" i="212"/>
  <c r="U49" i="212"/>
  <c r="T56" i="212"/>
  <c r="U56" i="212"/>
  <c r="U21" i="213"/>
  <c r="T21" i="213"/>
  <c r="U41" i="213"/>
  <c r="T41" i="213"/>
  <c r="T21" i="196"/>
  <c r="T34" i="196"/>
  <c r="T44" i="196"/>
  <c r="T52" i="196"/>
  <c r="T57" i="196"/>
  <c r="T59" i="196"/>
  <c r="U60" i="196"/>
  <c r="T11" i="197"/>
  <c r="P27" i="197"/>
  <c r="T32" i="197"/>
  <c r="T40" i="197"/>
  <c r="T50" i="197"/>
  <c r="T55" i="197"/>
  <c r="U10" i="198"/>
  <c r="T17" i="198"/>
  <c r="T25" i="198"/>
  <c r="T30" i="198"/>
  <c r="T36" i="198"/>
  <c r="T47" i="198"/>
  <c r="U49" i="198"/>
  <c r="T49" i="198"/>
  <c r="Q9" i="199"/>
  <c r="Q8" i="199" s="1"/>
  <c r="U10" i="199"/>
  <c r="U23" i="199"/>
  <c r="T14" i="200"/>
  <c r="U14" i="200"/>
  <c r="U28" i="201"/>
  <c r="T37" i="201"/>
  <c r="U39" i="201"/>
  <c r="T39" i="201"/>
  <c r="T55" i="201"/>
  <c r="U55" i="201"/>
  <c r="T24" i="202"/>
  <c r="U24" i="202"/>
  <c r="U41" i="203"/>
  <c r="T41" i="203"/>
  <c r="U51" i="203"/>
  <c r="T51" i="203"/>
  <c r="T57" i="203"/>
  <c r="U57" i="203"/>
  <c r="U24" i="204"/>
  <c r="T24" i="204"/>
  <c r="T30" i="204"/>
  <c r="U30" i="204"/>
  <c r="T21" i="205"/>
  <c r="U21" i="205"/>
  <c r="U55" i="205"/>
  <c r="T12" i="206"/>
  <c r="U14" i="206"/>
  <c r="T14" i="206"/>
  <c r="T32" i="206"/>
  <c r="T11" i="207"/>
  <c r="U11" i="207"/>
  <c r="T23" i="207"/>
  <c r="E27" i="207"/>
  <c r="T46" i="207"/>
  <c r="T12" i="208"/>
  <c r="U14" i="208"/>
  <c r="T14" i="208"/>
  <c r="T32" i="208"/>
  <c r="U45" i="208"/>
  <c r="T45" i="208"/>
  <c r="U57" i="208"/>
  <c r="E59" i="208"/>
  <c r="U60" i="208"/>
  <c r="T60" i="208"/>
  <c r="T45" i="209"/>
  <c r="U12" i="210"/>
  <c r="T12" i="210"/>
  <c r="T34" i="210"/>
  <c r="U34" i="210"/>
  <c r="E43" i="210"/>
  <c r="T44" i="210"/>
  <c r="U44" i="210"/>
  <c r="U56" i="210"/>
  <c r="T56" i="210"/>
  <c r="E27" i="211"/>
  <c r="T28" i="211"/>
  <c r="U37" i="211"/>
  <c r="T37" i="211"/>
  <c r="U47" i="211"/>
  <c r="T47" i="211"/>
  <c r="T12" i="212"/>
  <c r="U12" i="212"/>
  <c r="U40" i="212"/>
  <c r="T40" i="212"/>
  <c r="U50" i="212"/>
  <c r="T50" i="212"/>
  <c r="U51" i="213"/>
  <c r="T51" i="213"/>
  <c r="E27" i="214"/>
  <c r="U28" i="214"/>
  <c r="T28" i="214"/>
  <c r="U46" i="214"/>
  <c r="T46" i="214"/>
  <c r="E27" i="196"/>
  <c r="Q27" i="197"/>
  <c r="E43" i="197"/>
  <c r="T32" i="198"/>
  <c r="U24" i="199"/>
  <c r="T24" i="199"/>
  <c r="T30" i="199"/>
  <c r="U30" i="199"/>
  <c r="P59" i="199"/>
  <c r="T35" i="200"/>
  <c r="U35" i="200"/>
  <c r="T11" i="201"/>
  <c r="U11" i="201"/>
  <c r="U26" i="201"/>
  <c r="T26" i="201"/>
  <c r="Q43" i="201"/>
  <c r="U49" i="201"/>
  <c r="T49" i="201"/>
  <c r="Q9" i="202"/>
  <c r="U15" i="202"/>
  <c r="T15" i="202"/>
  <c r="E59" i="202"/>
  <c r="T60" i="202"/>
  <c r="T21" i="203"/>
  <c r="U21" i="203"/>
  <c r="E43" i="204"/>
  <c r="U12" i="205"/>
  <c r="T12" i="205"/>
  <c r="T34" i="205"/>
  <c r="U34" i="205"/>
  <c r="E43" i="205"/>
  <c r="T44" i="205"/>
  <c r="U44" i="205"/>
  <c r="U56" i="205"/>
  <c r="T56" i="205"/>
  <c r="U45" i="206"/>
  <c r="T45" i="206"/>
  <c r="T32" i="207"/>
  <c r="U32" i="207"/>
  <c r="E53" i="207"/>
  <c r="U54" i="207"/>
  <c r="T54" i="207"/>
  <c r="U25" i="209"/>
  <c r="T25" i="209"/>
  <c r="T31" i="209"/>
  <c r="U31" i="209"/>
  <c r="P43" i="210"/>
  <c r="T25" i="211"/>
  <c r="U25" i="211"/>
  <c r="P59" i="211"/>
  <c r="U13" i="213"/>
  <c r="T13" i="213"/>
  <c r="U56" i="213"/>
  <c r="T56" i="213"/>
  <c r="E53" i="198"/>
  <c r="U54" i="198"/>
  <c r="T54" i="198"/>
  <c r="T22" i="200"/>
  <c r="U22" i="200"/>
  <c r="T45" i="200"/>
  <c r="U45" i="200"/>
  <c r="T29" i="202"/>
  <c r="U29" i="202"/>
  <c r="P59" i="202"/>
  <c r="U12" i="203"/>
  <c r="T12" i="203"/>
  <c r="T34" i="203"/>
  <c r="U34" i="203"/>
  <c r="T38" i="204"/>
  <c r="U38" i="204"/>
  <c r="T48" i="204"/>
  <c r="U48" i="204"/>
  <c r="U22" i="206"/>
  <c r="T22" i="206"/>
  <c r="E27" i="206"/>
  <c r="T28" i="206"/>
  <c r="U28" i="206"/>
  <c r="E59" i="206"/>
  <c r="U60" i="206"/>
  <c r="T60" i="206"/>
  <c r="T19" i="207"/>
  <c r="U19" i="207"/>
  <c r="U22" i="208"/>
  <c r="T22" i="208"/>
  <c r="E27" i="208"/>
  <c r="T28" i="208"/>
  <c r="U28" i="208"/>
  <c r="E43" i="208"/>
  <c r="T44" i="208"/>
  <c r="E9" i="209"/>
  <c r="T10" i="209"/>
  <c r="U10" i="209"/>
  <c r="U20" i="210"/>
  <c r="T20" i="210"/>
  <c r="T52" i="210"/>
  <c r="U52" i="210"/>
  <c r="U16" i="211"/>
  <c r="T16" i="211"/>
  <c r="Q27" i="211"/>
  <c r="T20" i="212"/>
  <c r="U20" i="212"/>
  <c r="Q43" i="212"/>
  <c r="Q42" i="212" s="1"/>
  <c r="U55" i="212"/>
  <c r="T55" i="212"/>
  <c r="U20" i="213"/>
  <c r="T20" i="213"/>
  <c r="U33" i="213"/>
  <c r="T33" i="213"/>
  <c r="U23" i="214"/>
  <c r="T23" i="214"/>
  <c r="Q27" i="196"/>
  <c r="E43" i="196"/>
  <c r="P59" i="196"/>
  <c r="Q43" i="197"/>
  <c r="P9" i="198"/>
  <c r="T9" i="198" s="1"/>
  <c r="T17" i="199"/>
  <c r="U17" i="199"/>
  <c r="E43" i="199"/>
  <c r="U13" i="200"/>
  <c r="T13" i="200"/>
  <c r="T19" i="201"/>
  <c r="U19" i="201"/>
  <c r="T32" i="201"/>
  <c r="U32" i="201"/>
  <c r="E53" i="201"/>
  <c r="U54" i="201"/>
  <c r="T54" i="201"/>
  <c r="U23" i="202"/>
  <c r="T23" i="202"/>
  <c r="P43" i="202"/>
  <c r="Q59" i="202"/>
  <c r="E43" i="203"/>
  <c r="T44" i="203"/>
  <c r="U44" i="203"/>
  <c r="U56" i="203"/>
  <c r="T56" i="203"/>
  <c r="T17" i="204"/>
  <c r="U17" i="204"/>
  <c r="U29" i="204"/>
  <c r="T29" i="204"/>
  <c r="U20" i="205"/>
  <c r="T20" i="205"/>
  <c r="T52" i="205"/>
  <c r="U52" i="205"/>
  <c r="E43" i="206"/>
  <c r="T44" i="206"/>
  <c r="P59" i="206"/>
  <c r="E9" i="207"/>
  <c r="U10" i="207"/>
  <c r="T10" i="207"/>
  <c r="T40" i="207"/>
  <c r="U40" i="207"/>
  <c r="T39" i="209"/>
  <c r="U39" i="209"/>
  <c r="E9" i="210"/>
  <c r="U33" i="210"/>
  <c r="T33" i="210"/>
  <c r="E53" i="210"/>
  <c r="P9" i="211"/>
  <c r="P8" i="211" s="1"/>
  <c r="T30" i="211"/>
  <c r="U30" i="211"/>
  <c r="U11" i="212"/>
  <c r="T11" i="212"/>
  <c r="T33" i="212"/>
  <c r="U33" i="212"/>
  <c r="P27" i="183"/>
  <c r="E59" i="183"/>
  <c r="P43" i="184"/>
  <c r="P42" i="184" s="1"/>
  <c r="Q59" i="184"/>
  <c r="E9" i="185"/>
  <c r="T28" i="185"/>
  <c r="E53" i="185"/>
  <c r="Q9" i="186"/>
  <c r="T44" i="186"/>
  <c r="Q53" i="186"/>
  <c r="U60" i="186"/>
  <c r="P27" i="187"/>
  <c r="E59" i="187"/>
  <c r="P43" i="188"/>
  <c r="Q59" i="188"/>
  <c r="E9" i="189"/>
  <c r="E53" i="189"/>
  <c r="Q9" i="190"/>
  <c r="T44" i="190"/>
  <c r="Q53" i="190"/>
  <c r="U60" i="190"/>
  <c r="P27" i="191"/>
  <c r="T27" i="191" s="1"/>
  <c r="E59" i="191"/>
  <c r="P43" i="192"/>
  <c r="P42" i="192" s="1"/>
  <c r="Q59" i="192"/>
  <c r="E9" i="193"/>
  <c r="E53" i="193"/>
  <c r="Q9" i="194"/>
  <c r="Q8" i="194" s="1"/>
  <c r="Q53" i="194"/>
  <c r="U60" i="194"/>
  <c r="P27" i="195"/>
  <c r="E59" i="195"/>
  <c r="U10" i="196"/>
  <c r="P43" i="196"/>
  <c r="P42" i="196" s="1"/>
  <c r="U54" i="196"/>
  <c r="Q59" i="196"/>
  <c r="E9" i="197"/>
  <c r="T28" i="197"/>
  <c r="E53" i="197"/>
  <c r="Q9" i="198"/>
  <c r="Q8" i="198" s="1"/>
  <c r="T33" i="198"/>
  <c r="T40" i="198"/>
  <c r="U40" i="198"/>
  <c r="Q53" i="198"/>
  <c r="Q42" i="198" s="1"/>
  <c r="U29" i="199"/>
  <c r="T29" i="199"/>
  <c r="T38" i="199"/>
  <c r="U38" i="199"/>
  <c r="T48" i="199"/>
  <c r="U48" i="199"/>
  <c r="U61" i="199"/>
  <c r="T10" i="200"/>
  <c r="U20" i="200"/>
  <c r="U34" i="200"/>
  <c r="T34" i="200"/>
  <c r="U57" i="200"/>
  <c r="T57" i="200"/>
  <c r="E9" i="201"/>
  <c r="U10" i="201"/>
  <c r="T10" i="201"/>
  <c r="P53" i="201"/>
  <c r="T37" i="202"/>
  <c r="U37" i="202"/>
  <c r="T47" i="202"/>
  <c r="U47" i="202"/>
  <c r="U20" i="203"/>
  <c r="T20" i="203"/>
  <c r="U32" i="203"/>
  <c r="P43" i="203"/>
  <c r="U54" i="203"/>
  <c r="Q59" i="203"/>
  <c r="U36" i="204"/>
  <c r="U46" i="204"/>
  <c r="U60" i="204"/>
  <c r="E9" i="205"/>
  <c r="Q27" i="205"/>
  <c r="U33" i="205"/>
  <c r="T33" i="205"/>
  <c r="E53" i="205"/>
  <c r="Q27" i="206"/>
  <c r="T36" i="206"/>
  <c r="U36" i="206"/>
  <c r="P43" i="206"/>
  <c r="Q59" i="206"/>
  <c r="P9" i="207"/>
  <c r="U17" i="207"/>
  <c r="U31" i="207"/>
  <c r="T31" i="207"/>
  <c r="T50" i="207"/>
  <c r="U50" i="207"/>
  <c r="Q27" i="208"/>
  <c r="T36" i="208"/>
  <c r="U36" i="208"/>
  <c r="Q43" i="208"/>
  <c r="T52" i="208"/>
  <c r="Q9" i="209"/>
  <c r="T18" i="209"/>
  <c r="U18" i="209"/>
  <c r="T28" i="209"/>
  <c r="U30" i="209"/>
  <c r="T30" i="209"/>
  <c r="T49" i="209"/>
  <c r="U49" i="209"/>
  <c r="U60" i="209"/>
  <c r="P9" i="210"/>
  <c r="U40" i="210"/>
  <c r="U50" i="210"/>
  <c r="P53" i="210"/>
  <c r="Q9" i="211"/>
  <c r="Q8" i="211" s="1"/>
  <c r="U24" i="211"/>
  <c r="T24" i="211"/>
  <c r="E43" i="211"/>
  <c r="U61" i="211"/>
  <c r="U18" i="212"/>
  <c r="E53" i="212"/>
  <c r="T54" i="212"/>
  <c r="U12" i="213"/>
  <c r="T12" i="213"/>
  <c r="U15" i="214"/>
  <c r="T15" i="214"/>
  <c r="U61" i="214"/>
  <c r="T61" i="214"/>
  <c r="E43" i="198"/>
  <c r="Q43" i="199"/>
  <c r="Q42" i="199" s="1"/>
  <c r="Q9" i="200"/>
  <c r="Q8" i="200" s="1"/>
  <c r="Q53" i="200"/>
  <c r="Q27" i="201"/>
  <c r="U27" i="201" s="1"/>
  <c r="E43" i="201"/>
  <c r="E9" i="202"/>
  <c r="E53" i="202"/>
  <c r="E42" i="202" s="1"/>
  <c r="E27" i="203"/>
  <c r="U59" i="203"/>
  <c r="Q43" i="204"/>
  <c r="Q42" i="204" s="1"/>
  <c r="E27" i="205"/>
  <c r="U59" i="205"/>
  <c r="P9" i="206"/>
  <c r="P8" i="206" s="1"/>
  <c r="P53" i="206"/>
  <c r="Q27" i="207"/>
  <c r="E43" i="207"/>
  <c r="P9" i="208"/>
  <c r="P8" i="208" s="1"/>
  <c r="P53" i="208"/>
  <c r="P42" i="208" s="1"/>
  <c r="P43" i="209"/>
  <c r="P42" i="209" s="1"/>
  <c r="E27" i="210"/>
  <c r="U59" i="210"/>
  <c r="Q43" i="211"/>
  <c r="Q42" i="211" s="1"/>
  <c r="P27" i="212"/>
  <c r="P9" i="213"/>
  <c r="T14" i="213"/>
  <c r="U15" i="213"/>
  <c r="T22" i="213"/>
  <c r="U23" i="213"/>
  <c r="T35" i="213"/>
  <c r="U36" i="213"/>
  <c r="T45" i="213"/>
  <c r="U46" i="213"/>
  <c r="P53" i="213"/>
  <c r="P42" i="213" s="1"/>
  <c r="T60" i="213"/>
  <c r="U61" i="213"/>
  <c r="T17" i="214"/>
  <c r="U18" i="214"/>
  <c r="T25" i="214"/>
  <c r="U26" i="214"/>
  <c r="T30" i="214"/>
  <c r="U31" i="214"/>
  <c r="T38" i="214"/>
  <c r="U39" i="214"/>
  <c r="P43" i="214"/>
  <c r="P42" i="214" s="1"/>
  <c r="T48" i="214"/>
  <c r="U49" i="214"/>
  <c r="T53" i="214"/>
  <c r="U54" i="214"/>
  <c r="Q9" i="215"/>
  <c r="Q8" i="215" s="1"/>
  <c r="T13" i="215"/>
  <c r="U14" i="215"/>
  <c r="T21" i="215"/>
  <c r="U22" i="215"/>
  <c r="T34" i="215"/>
  <c r="U35" i="215"/>
  <c r="T44" i="215"/>
  <c r="U45" i="215"/>
  <c r="T52" i="215"/>
  <c r="Q53" i="215"/>
  <c r="T57" i="215"/>
  <c r="T59" i="215"/>
  <c r="U60" i="215"/>
  <c r="T16" i="216"/>
  <c r="U17" i="216"/>
  <c r="T24" i="216"/>
  <c r="U25" i="216"/>
  <c r="T29" i="216"/>
  <c r="U30" i="216"/>
  <c r="T37" i="216"/>
  <c r="U38" i="216"/>
  <c r="Q43" i="216"/>
  <c r="T47" i="216"/>
  <c r="U48" i="216"/>
  <c r="T60" i="216"/>
  <c r="U61" i="216"/>
  <c r="T18" i="217"/>
  <c r="U20" i="217"/>
  <c r="T20" i="217"/>
  <c r="Q43" i="217"/>
  <c r="U52" i="217"/>
  <c r="T52" i="217"/>
  <c r="Q59" i="217"/>
  <c r="U20" i="218"/>
  <c r="E27" i="218"/>
  <c r="U28" i="218"/>
  <c r="T28" i="218"/>
  <c r="Q9" i="219"/>
  <c r="T16" i="219"/>
  <c r="U18" i="219"/>
  <c r="T18" i="219"/>
  <c r="T28" i="219"/>
  <c r="U29" i="219"/>
  <c r="U38" i="219"/>
  <c r="U26" i="220"/>
  <c r="U35" i="220"/>
  <c r="T35" i="220"/>
  <c r="U49" i="220"/>
  <c r="Q59" i="220"/>
  <c r="U15" i="221"/>
  <c r="U25" i="221"/>
  <c r="T25" i="221"/>
  <c r="P27" i="221"/>
  <c r="T34" i="221"/>
  <c r="U35" i="221"/>
  <c r="T45" i="221"/>
  <c r="U47" i="221"/>
  <c r="T47" i="221"/>
  <c r="T59" i="221"/>
  <c r="U60" i="221"/>
  <c r="U18" i="222"/>
  <c r="T18" i="222"/>
  <c r="U22" i="222"/>
  <c r="U29" i="222"/>
  <c r="U39" i="222"/>
  <c r="T39" i="222"/>
  <c r="Q53" i="222"/>
  <c r="T10" i="223"/>
  <c r="U12" i="223"/>
  <c r="T12" i="223"/>
  <c r="U21" i="223"/>
  <c r="T21" i="223"/>
  <c r="U25" i="223"/>
  <c r="T38" i="223"/>
  <c r="U39" i="223"/>
  <c r="T48" i="223"/>
  <c r="U49" i="223"/>
  <c r="U13" i="224"/>
  <c r="U36" i="224"/>
  <c r="T36" i="224"/>
  <c r="U40" i="224"/>
  <c r="P43" i="224"/>
  <c r="T51" i="224"/>
  <c r="U55" i="224"/>
  <c r="U61" i="224"/>
  <c r="T61" i="224"/>
  <c r="U25" i="225"/>
  <c r="T25" i="225"/>
  <c r="E53" i="226"/>
  <c r="U54" i="226"/>
  <c r="T54" i="226"/>
  <c r="U19" i="227"/>
  <c r="T19" i="227"/>
  <c r="U47" i="227"/>
  <c r="U34" i="228"/>
  <c r="T34" i="228"/>
  <c r="U51" i="228"/>
  <c r="T51" i="228"/>
  <c r="U21" i="229"/>
  <c r="U46" i="229"/>
  <c r="T46" i="229"/>
  <c r="U24" i="230"/>
  <c r="T24" i="230"/>
  <c r="E9" i="231"/>
  <c r="U10" i="231"/>
  <c r="T10" i="231"/>
  <c r="P43" i="198"/>
  <c r="P42" i="198" s="1"/>
  <c r="E9" i="199"/>
  <c r="E53" i="199"/>
  <c r="E27" i="200"/>
  <c r="P43" i="201"/>
  <c r="P9" i="202"/>
  <c r="P8" i="202" s="1"/>
  <c r="P53" i="202"/>
  <c r="P27" i="203"/>
  <c r="E9" i="204"/>
  <c r="E53" i="204"/>
  <c r="P27" i="205"/>
  <c r="Q9" i="206"/>
  <c r="Q53" i="206"/>
  <c r="P43" i="207"/>
  <c r="P42" i="207" s="1"/>
  <c r="Q9" i="208"/>
  <c r="Q8" i="208" s="1"/>
  <c r="Q53" i="208"/>
  <c r="Q43" i="209"/>
  <c r="Q42" i="209" s="1"/>
  <c r="P27" i="210"/>
  <c r="E9" i="211"/>
  <c r="E53" i="211"/>
  <c r="Q27" i="212"/>
  <c r="E43" i="212"/>
  <c r="Q9" i="213"/>
  <c r="Q8" i="213" s="1"/>
  <c r="T34" i="213"/>
  <c r="T44" i="213"/>
  <c r="T52" i="213"/>
  <c r="Q53" i="213"/>
  <c r="T57" i="213"/>
  <c r="T59" i="213"/>
  <c r="U60" i="213"/>
  <c r="T16" i="214"/>
  <c r="T24" i="214"/>
  <c r="T29" i="214"/>
  <c r="T37" i="214"/>
  <c r="Q43" i="214"/>
  <c r="Q42" i="214" s="1"/>
  <c r="T47" i="214"/>
  <c r="T12" i="215"/>
  <c r="T20" i="215"/>
  <c r="E27" i="215"/>
  <c r="T33" i="215"/>
  <c r="T41" i="215"/>
  <c r="T51" i="215"/>
  <c r="T56" i="215"/>
  <c r="E9" i="216"/>
  <c r="T15" i="216"/>
  <c r="T23" i="216"/>
  <c r="T28" i="216"/>
  <c r="T36" i="216"/>
  <c r="T46" i="216"/>
  <c r="T59" i="216"/>
  <c r="U60" i="216"/>
  <c r="E9" i="217"/>
  <c r="T17" i="217"/>
  <c r="Q27" i="217"/>
  <c r="T31" i="217"/>
  <c r="U33" i="217"/>
  <c r="T33" i="217"/>
  <c r="E53" i="217"/>
  <c r="U16" i="218"/>
  <c r="T16" i="218"/>
  <c r="P27" i="218"/>
  <c r="T15" i="219"/>
  <c r="U25" i="219"/>
  <c r="T30" i="219"/>
  <c r="T37" i="219"/>
  <c r="U39" i="219"/>
  <c r="T39" i="219"/>
  <c r="U48" i="219"/>
  <c r="U55" i="219"/>
  <c r="T55" i="219"/>
  <c r="U12" i="220"/>
  <c r="U22" i="220"/>
  <c r="T22" i="220"/>
  <c r="U45" i="220"/>
  <c r="T45" i="220"/>
  <c r="U10" i="221"/>
  <c r="T14" i="221"/>
  <c r="U16" i="221"/>
  <c r="T16" i="221"/>
  <c r="Q27" i="221"/>
  <c r="T44" i="221"/>
  <c r="U30" i="222"/>
  <c r="T30" i="222"/>
  <c r="U55" i="223"/>
  <c r="U14" i="224"/>
  <c r="T14" i="224"/>
  <c r="U23" i="224"/>
  <c r="T23" i="224"/>
  <c r="Q43" i="224"/>
  <c r="T10" i="225"/>
  <c r="U15" i="225"/>
  <c r="Q27" i="225"/>
  <c r="U34" i="225"/>
  <c r="U51" i="225"/>
  <c r="U25" i="226"/>
  <c r="U36" i="226"/>
  <c r="U45" i="226"/>
  <c r="U38" i="227"/>
  <c r="U61" i="229"/>
  <c r="T61" i="229"/>
  <c r="U14" i="230"/>
  <c r="U46" i="230"/>
  <c r="T46" i="230"/>
  <c r="U61" i="230"/>
  <c r="T61" i="230"/>
  <c r="U18" i="231"/>
  <c r="T18" i="231"/>
  <c r="E27" i="213"/>
  <c r="E9" i="214"/>
  <c r="T11" i="215"/>
  <c r="T19" i="215"/>
  <c r="P27" i="215"/>
  <c r="T32" i="215"/>
  <c r="T40" i="215"/>
  <c r="T50" i="215"/>
  <c r="T55" i="215"/>
  <c r="P9" i="216"/>
  <c r="P8" i="216" s="1"/>
  <c r="T14" i="216"/>
  <c r="T22" i="216"/>
  <c r="T35" i="216"/>
  <c r="T45" i="216"/>
  <c r="T51" i="216"/>
  <c r="P9" i="217"/>
  <c r="T26" i="217"/>
  <c r="T30" i="217"/>
  <c r="U40" i="217"/>
  <c r="U50" i="217"/>
  <c r="P53" i="217"/>
  <c r="Q27" i="218"/>
  <c r="U30" i="218"/>
  <c r="T34" i="218"/>
  <c r="U36" i="218"/>
  <c r="T36" i="218"/>
  <c r="T44" i="218"/>
  <c r="U46" i="218"/>
  <c r="T46" i="218"/>
  <c r="U61" i="218"/>
  <c r="T61" i="218"/>
  <c r="T24" i="219"/>
  <c r="U26" i="219"/>
  <c r="T26" i="219"/>
  <c r="T36" i="219"/>
  <c r="Q43" i="219"/>
  <c r="Q42" i="219" s="1"/>
  <c r="T47" i="219"/>
  <c r="U49" i="219"/>
  <c r="T49" i="219"/>
  <c r="T11" i="220"/>
  <c r="U13" i="220"/>
  <c r="T13" i="220"/>
  <c r="U33" i="220"/>
  <c r="U56" i="220"/>
  <c r="P9" i="221"/>
  <c r="T13" i="221"/>
  <c r="U23" i="221"/>
  <c r="U30" i="221"/>
  <c r="T30" i="221"/>
  <c r="T57" i="221"/>
  <c r="U16" i="222"/>
  <c r="U37" i="222"/>
  <c r="U49" i="222"/>
  <c r="T49" i="222"/>
  <c r="T61" i="222"/>
  <c r="U19" i="223"/>
  <c r="U34" i="223"/>
  <c r="T34" i="223"/>
  <c r="E43" i="223"/>
  <c r="U44" i="223"/>
  <c r="T44" i="223"/>
  <c r="T54" i="223"/>
  <c r="U56" i="223"/>
  <c r="T56" i="223"/>
  <c r="T11" i="224"/>
  <c r="U34" i="224"/>
  <c r="U46" i="224"/>
  <c r="T46" i="224"/>
  <c r="U23" i="225"/>
  <c r="U30" i="225"/>
  <c r="T30" i="225"/>
  <c r="U47" i="225"/>
  <c r="T47" i="225"/>
  <c r="U15" i="226"/>
  <c r="E27" i="226"/>
  <c r="T28" i="226"/>
  <c r="U32" i="226"/>
  <c r="T32" i="226"/>
  <c r="U17" i="227"/>
  <c r="E53" i="227"/>
  <c r="U54" i="227"/>
  <c r="T54" i="227"/>
  <c r="U13" i="228"/>
  <c r="T13" i="228"/>
  <c r="U32" i="228"/>
  <c r="U49" i="228"/>
  <c r="U56" i="228"/>
  <c r="T56" i="228"/>
  <c r="E27" i="229"/>
  <c r="U28" i="229"/>
  <c r="T28" i="229"/>
  <c r="U36" i="229"/>
  <c r="T36" i="229"/>
  <c r="U22" i="230"/>
  <c r="U37" i="230"/>
  <c r="T37" i="230"/>
  <c r="P27" i="213"/>
  <c r="T32" i="213"/>
  <c r="T40" i="213"/>
  <c r="T50" i="213"/>
  <c r="T55" i="213"/>
  <c r="P9" i="214"/>
  <c r="T14" i="214"/>
  <c r="T22" i="214"/>
  <c r="T60" i="214"/>
  <c r="T10" i="215"/>
  <c r="T18" i="215"/>
  <c r="T26" i="215"/>
  <c r="Q27" i="215"/>
  <c r="T31" i="215"/>
  <c r="T39" i="215"/>
  <c r="E43" i="215"/>
  <c r="T49" i="215"/>
  <c r="T54" i="215"/>
  <c r="Q9" i="216"/>
  <c r="T13" i="216"/>
  <c r="U13" i="217"/>
  <c r="T13" i="217"/>
  <c r="T25" i="217"/>
  <c r="T32" i="217"/>
  <c r="T39" i="217"/>
  <c r="U41" i="217"/>
  <c r="T41" i="217"/>
  <c r="U45" i="217"/>
  <c r="T49" i="217"/>
  <c r="U51" i="217"/>
  <c r="T51" i="217"/>
  <c r="U57" i="217"/>
  <c r="T57" i="217"/>
  <c r="U14" i="218"/>
  <c r="U24" i="218"/>
  <c r="T24" i="218"/>
  <c r="T33" i="218"/>
  <c r="U44" i="218"/>
  <c r="T57" i="218"/>
  <c r="U11" i="219"/>
  <c r="T11" i="219"/>
  <c r="T23" i="219"/>
  <c r="E27" i="219"/>
  <c r="T46" i="219"/>
  <c r="T10" i="220"/>
  <c r="U20" i="220"/>
  <c r="T32" i="220"/>
  <c r="U34" i="220"/>
  <c r="T34" i="220"/>
  <c r="U57" i="220"/>
  <c r="T57" i="220"/>
  <c r="Q9" i="221"/>
  <c r="U24" i="221"/>
  <c r="T24" i="221"/>
  <c r="P59" i="221"/>
  <c r="T15" i="222"/>
  <c r="U17" i="222"/>
  <c r="T17" i="222"/>
  <c r="U26" i="222"/>
  <c r="T26" i="222"/>
  <c r="T36" i="222"/>
  <c r="U38" i="222"/>
  <c r="T38" i="222"/>
  <c r="T60" i="222"/>
  <c r="E9" i="223"/>
  <c r="T18" i="223"/>
  <c r="U20" i="223"/>
  <c r="T20" i="223"/>
  <c r="P43" i="223"/>
  <c r="T53" i="223"/>
  <c r="U54" i="223"/>
  <c r="U21" i="224"/>
  <c r="T33" i="224"/>
  <c r="U35" i="224"/>
  <c r="T35" i="224"/>
  <c r="U38" i="225"/>
  <c r="T38" i="225"/>
  <c r="U11" i="226"/>
  <c r="T11" i="226"/>
  <c r="U21" i="228"/>
  <c r="T21" i="228"/>
  <c r="U40" i="228"/>
  <c r="U29" i="230"/>
  <c r="T29" i="230"/>
  <c r="Q27" i="213"/>
  <c r="E43" i="213"/>
  <c r="Q9" i="214"/>
  <c r="P43" i="215"/>
  <c r="E27" i="216"/>
  <c r="Q9" i="218"/>
  <c r="Q8" i="218" s="1"/>
  <c r="U15" i="218"/>
  <c r="T15" i="218"/>
  <c r="T35" i="218"/>
  <c r="T45" i="218"/>
  <c r="E59" i="218"/>
  <c r="T60" i="218"/>
  <c r="U32" i="219"/>
  <c r="T32" i="219"/>
  <c r="E53" i="219"/>
  <c r="U54" i="219"/>
  <c r="T54" i="219"/>
  <c r="U21" i="220"/>
  <c r="T21" i="220"/>
  <c r="P27" i="220"/>
  <c r="E43" i="220"/>
  <c r="U44" i="220"/>
  <c r="T44" i="220"/>
  <c r="U38" i="221"/>
  <c r="T38" i="221"/>
  <c r="E43" i="221"/>
  <c r="E27" i="222"/>
  <c r="P9" i="223"/>
  <c r="U52" i="223"/>
  <c r="T52" i="223"/>
  <c r="U22" i="224"/>
  <c r="T22" i="224"/>
  <c r="U40" i="226"/>
  <c r="T40" i="226"/>
  <c r="U49" i="226"/>
  <c r="T49" i="226"/>
  <c r="Q42" i="215"/>
  <c r="E53" i="216"/>
  <c r="U54" i="216"/>
  <c r="T54" i="216"/>
  <c r="U21" i="217"/>
  <c r="T21" i="217"/>
  <c r="U29" i="218"/>
  <c r="T29" i="218"/>
  <c r="U19" i="219"/>
  <c r="T19" i="219"/>
  <c r="U29" i="221"/>
  <c r="T29" i="221"/>
  <c r="U48" i="221"/>
  <c r="T48" i="221"/>
  <c r="E9" i="222"/>
  <c r="U10" i="222"/>
  <c r="T10" i="222"/>
  <c r="U48" i="222"/>
  <c r="T48" i="222"/>
  <c r="U13" i="223"/>
  <c r="T13" i="223"/>
  <c r="U33" i="223"/>
  <c r="T33" i="223"/>
  <c r="E27" i="224"/>
  <c r="U28" i="224"/>
  <c r="T28" i="224"/>
  <c r="U45" i="224"/>
  <c r="T45" i="224"/>
  <c r="E59" i="225"/>
  <c r="T60" i="225"/>
  <c r="U19" i="226"/>
  <c r="T19" i="226"/>
  <c r="U32" i="227"/>
  <c r="T32" i="227"/>
  <c r="U15" i="229"/>
  <c r="T15" i="229"/>
  <c r="E43" i="229"/>
  <c r="T44" i="229"/>
  <c r="Q9" i="230"/>
  <c r="U10" i="230"/>
  <c r="Q43" i="213"/>
  <c r="P27" i="214"/>
  <c r="E59" i="214"/>
  <c r="E9" i="215"/>
  <c r="E53" i="215"/>
  <c r="Q27" i="216"/>
  <c r="P53" i="216"/>
  <c r="U12" i="217"/>
  <c r="T12" i="217"/>
  <c r="U34" i="217"/>
  <c r="T34" i="217"/>
  <c r="E43" i="217"/>
  <c r="U44" i="217"/>
  <c r="T44" i="217"/>
  <c r="U56" i="217"/>
  <c r="T56" i="217"/>
  <c r="U23" i="218"/>
  <c r="T23" i="218"/>
  <c r="P43" i="218"/>
  <c r="P42" i="218" s="1"/>
  <c r="E9" i="219"/>
  <c r="U10" i="219"/>
  <c r="T10" i="219"/>
  <c r="U40" i="219"/>
  <c r="T40" i="219"/>
  <c r="E9" i="220"/>
  <c r="Q43" i="220"/>
  <c r="U52" i="220"/>
  <c r="T52" i="220"/>
  <c r="E59" i="220"/>
  <c r="U60" i="220"/>
  <c r="T60" i="220"/>
  <c r="U17" i="221"/>
  <c r="T17" i="221"/>
  <c r="P8" i="222"/>
  <c r="U25" i="222"/>
  <c r="T25" i="222"/>
  <c r="U31" i="222"/>
  <c r="T31" i="222"/>
  <c r="E53" i="222"/>
  <c r="U54" i="222"/>
  <c r="T54" i="222"/>
  <c r="E59" i="222"/>
  <c r="P53" i="223"/>
  <c r="U15" i="224"/>
  <c r="T15" i="224"/>
  <c r="U11" i="227"/>
  <c r="T11" i="227"/>
  <c r="U49" i="227"/>
  <c r="T49" i="227"/>
  <c r="U23" i="229"/>
  <c r="T23" i="229"/>
  <c r="E43" i="230"/>
  <c r="T44" i="230"/>
  <c r="E59" i="198"/>
  <c r="P43" i="199"/>
  <c r="P42" i="199" s="1"/>
  <c r="Q59" i="199"/>
  <c r="P9" i="200"/>
  <c r="U28" i="200"/>
  <c r="P53" i="200"/>
  <c r="P27" i="201"/>
  <c r="T27" i="201" s="1"/>
  <c r="E59" i="201"/>
  <c r="Q43" i="202"/>
  <c r="Q9" i="203"/>
  <c r="Q8" i="203" s="1"/>
  <c r="Q53" i="203"/>
  <c r="U60" i="203"/>
  <c r="U10" i="204"/>
  <c r="P43" i="204"/>
  <c r="P42" i="204" s="1"/>
  <c r="Q59" i="204"/>
  <c r="Q9" i="205"/>
  <c r="Q53" i="205"/>
  <c r="Q42" i="205" s="1"/>
  <c r="U60" i="205"/>
  <c r="E9" i="206"/>
  <c r="E53" i="206"/>
  <c r="P27" i="207"/>
  <c r="E59" i="207"/>
  <c r="E9" i="208"/>
  <c r="E53" i="208"/>
  <c r="Q27" i="209"/>
  <c r="E43" i="209"/>
  <c r="P59" i="209"/>
  <c r="Q9" i="210"/>
  <c r="Q8" i="210" s="1"/>
  <c r="Q53" i="210"/>
  <c r="Q42" i="210" s="1"/>
  <c r="U60" i="210"/>
  <c r="U10" i="211"/>
  <c r="P43" i="211"/>
  <c r="P42" i="211" s="1"/>
  <c r="U54" i="211"/>
  <c r="Q59" i="211"/>
  <c r="E27" i="212"/>
  <c r="U44" i="212"/>
  <c r="E9" i="213"/>
  <c r="T28" i="213"/>
  <c r="E53" i="213"/>
  <c r="T10" i="214"/>
  <c r="Q27" i="214"/>
  <c r="E43" i="214"/>
  <c r="T54" i="214"/>
  <c r="P59" i="214"/>
  <c r="P9" i="215"/>
  <c r="P8" i="215" s="1"/>
  <c r="P53" i="215"/>
  <c r="T60" i="215"/>
  <c r="U10" i="216"/>
  <c r="P43" i="216"/>
  <c r="P42" i="216" s="1"/>
  <c r="Q53" i="216"/>
  <c r="U10" i="217"/>
  <c r="U19" i="217"/>
  <c r="P43" i="217"/>
  <c r="P42" i="217" s="1"/>
  <c r="U37" i="218"/>
  <c r="T37" i="218"/>
  <c r="U47" i="218"/>
  <c r="T47" i="218"/>
  <c r="P9" i="219"/>
  <c r="U17" i="219"/>
  <c r="U31" i="219"/>
  <c r="T31" i="219"/>
  <c r="U50" i="219"/>
  <c r="T50" i="219"/>
  <c r="U14" i="220"/>
  <c r="T14" i="220"/>
  <c r="E53" i="220"/>
  <c r="P59" i="220"/>
  <c r="E27" i="221"/>
  <c r="T28" i="221"/>
  <c r="U37" i="221"/>
  <c r="T37" i="221"/>
  <c r="U46" i="221"/>
  <c r="T60" i="221"/>
  <c r="Q9" i="222"/>
  <c r="P53" i="222"/>
  <c r="U11" i="223"/>
  <c r="U41" i="223"/>
  <c r="T41" i="223"/>
  <c r="U51" i="223"/>
  <c r="T51" i="223"/>
  <c r="U57" i="223"/>
  <c r="T57" i="223"/>
  <c r="Q27" i="224"/>
  <c r="E43" i="224"/>
  <c r="T44" i="224"/>
  <c r="U52" i="224"/>
  <c r="U17" i="225"/>
  <c r="T17" i="225"/>
  <c r="E27" i="225"/>
  <c r="T28" i="225"/>
  <c r="U56" i="225"/>
  <c r="P9" i="226"/>
  <c r="U17" i="226"/>
  <c r="U28" i="226"/>
  <c r="E59" i="226"/>
  <c r="T60" i="226"/>
  <c r="U30" i="227"/>
  <c r="U40" i="227"/>
  <c r="T40" i="227"/>
  <c r="E53" i="228"/>
  <c r="T54" i="228"/>
  <c r="U13" i="229"/>
  <c r="U16" i="230"/>
  <c r="T16" i="230"/>
  <c r="P27" i="230"/>
  <c r="U57" i="230"/>
  <c r="E59" i="224"/>
  <c r="Q9" i="225"/>
  <c r="E9" i="226"/>
  <c r="P53" i="226"/>
  <c r="E9" i="227"/>
  <c r="P53" i="227"/>
  <c r="T60" i="227"/>
  <c r="Q43" i="228"/>
  <c r="P27" i="229"/>
  <c r="E59" i="229"/>
  <c r="E27" i="230"/>
  <c r="E59" i="230"/>
  <c r="P9" i="231"/>
  <c r="Q53" i="231"/>
  <c r="E9" i="232"/>
  <c r="P53" i="232"/>
  <c r="T60" i="232"/>
  <c r="Q43" i="233"/>
  <c r="U53" i="233"/>
  <c r="P27" i="234"/>
  <c r="E43" i="234"/>
  <c r="P59" i="234"/>
  <c r="P27" i="235"/>
  <c r="T27" i="235" s="1"/>
  <c r="E43" i="235"/>
  <c r="P59" i="235"/>
  <c r="Q9" i="236"/>
  <c r="Q8" i="236" s="1"/>
  <c r="T13" i="236"/>
  <c r="T21" i="236"/>
  <c r="T34" i="236"/>
  <c r="U59" i="236"/>
  <c r="P9" i="237"/>
  <c r="Q53" i="237"/>
  <c r="P9" i="238"/>
  <c r="Q53" i="238"/>
  <c r="P53" i="239"/>
  <c r="E53" i="240"/>
  <c r="E53" i="241"/>
  <c r="Q27" i="242"/>
  <c r="U40" i="242"/>
  <c r="Q43" i="242"/>
  <c r="U48" i="242"/>
  <c r="U53" i="242"/>
  <c r="U18" i="243"/>
  <c r="U26" i="243"/>
  <c r="U31" i="243"/>
  <c r="U39" i="243"/>
  <c r="U47" i="243"/>
  <c r="E53" i="243"/>
  <c r="U18" i="244"/>
  <c r="U26" i="244"/>
  <c r="U31" i="244"/>
  <c r="U39" i="244"/>
  <c r="Q43" i="244"/>
  <c r="U48" i="244"/>
  <c r="U53" i="244"/>
  <c r="U18" i="245"/>
  <c r="U26" i="245"/>
  <c r="U31" i="245"/>
  <c r="U39" i="245"/>
  <c r="U47" i="245"/>
  <c r="E53" i="245"/>
  <c r="U60" i="245"/>
  <c r="E9" i="246"/>
  <c r="T9" i="246" s="1"/>
  <c r="U23" i="246"/>
  <c r="Q27" i="246"/>
  <c r="U31" i="246"/>
  <c r="U37" i="246"/>
  <c r="T60" i="246"/>
  <c r="E9" i="247"/>
  <c r="T14" i="247"/>
  <c r="U21" i="247"/>
  <c r="Q27" i="247"/>
  <c r="U32" i="247"/>
  <c r="T51" i="247"/>
  <c r="U55" i="247"/>
  <c r="T21" i="248"/>
  <c r="U33" i="248"/>
  <c r="U49" i="248"/>
  <c r="Q53" i="248"/>
  <c r="U21" i="249"/>
  <c r="T21" i="249"/>
  <c r="U34" i="249"/>
  <c r="T34" i="249"/>
  <c r="E27" i="250"/>
  <c r="U28" i="250"/>
  <c r="T28" i="250"/>
  <c r="T45" i="250"/>
  <c r="U45" i="250"/>
  <c r="Q9" i="231"/>
  <c r="P9" i="232"/>
  <c r="P8" i="232" s="1"/>
  <c r="Q27" i="235"/>
  <c r="U27" i="235" s="1"/>
  <c r="P43" i="235"/>
  <c r="E27" i="236"/>
  <c r="Q8" i="237"/>
  <c r="Q58" i="237" s="1"/>
  <c r="Q8" i="238"/>
  <c r="T9" i="247"/>
  <c r="U34" i="248"/>
  <c r="T34" i="248"/>
  <c r="U50" i="248"/>
  <c r="T50" i="248"/>
  <c r="U56" i="248"/>
  <c r="T56" i="248"/>
  <c r="U12" i="249"/>
  <c r="T12" i="249"/>
  <c r="T9" i="254"/>
  <c r="E8" i="254"/>
  <c r="Q59" i="224"/>
  <c r="P27" i="225"/>
  <c r="P8" i="225" s="1"/>
  <c r="E43" i="225"/>
  <c r="P59" i="225"/>
  <c r="Q9" i="226"/>
  <c r="Q9" i="227"/>
  <c r="E9" i="228"/>
  <c r="P53" i="228"/>
  <c r="P42" i="228" s="1"/>
  <c r="P43" i="229"/>
  <c r="P42" i="229" s="1"/>
  <c r="Q59" i="229"/>
  <c r="Q27" i="230"/>
  <c r="P43" i="230"/>
  <c r="P42" i="230" s="1"/>
  <c r="Q59" i="230"/>
  <c r="E27" i="231"/>
  <c r="E59" i="231"/>
  <c r="Q9" i="232"/>
  <c r="Q8" i="232" s="1"/>
  <c r="P9" i="233"/>
  <c r="P53" i="233"/>
  <c r="Q43" i="234"/>
  <c r="Q43" i="235"/>
  <c r="P27" i="236"/>
  <c r="P8" i="236" s="1"/>
  <c r="E43" i="236"/>
  <c r="P59" i="236"/>
  <c r="E27" i="237"/>
  <c r="E59" i="237"/>
  <c r="E27" i="238"/>
  <c r="E59" i="238"/>
  <c r="P9" i="239"/>
  <c r="T9" i="239" s="1"/>
  <c r="P9" i="240"/>
  <c r="Q53" i="240"/>
  <c r="E9" i="241"/>
  <c r="Q53" i="241"/>
  <c r="P53" i="242"/>
  <c r="E9" i="243"/>
  <c r="Q53" i="243"/>
  <c r="E9" i="244"/>
  <c r="P53" i="244"/>
  <c r="E9" i="245"/>
  <c r="Q53" i="245"/>
  <c r="Q9" i="246"/>
  <c r="E43" i="246"/>
  <c r="U44" i="246"/>
  <c r="E53" i="246"/>
  <c r="Q9" i="247"/>
  <c r="P9" i="248"/>
  <c r="P8" i="248" s="1"/>
  <c r="Q27" i="248"/>
  <c r="Q43" i="248"/>
  <c r="E53" i="249"/>
  <c r="U52" i="250"/>
  <c r="T52" i="250"/>
  <c r="E27" i="227"/>
  <c r="P9" i="228"/>
  <c r="P8" i="228" s="1"/>
  <c r="Q53" i="228"/>
  <c r="Q43" i="229"/>
  <c r="Q43" i="230"/>
  <c r="Q42" i="230" s="1"/>
  <c r="P27" i="231"/>
  <c r="E43" i="231"/>
  <c r="E27" i="232"/>
  <c r="Q9" i="233"/>
  <c r="Q53" i="233"/>
  <c r="E53" i="234"/>
  <c r="E53" i="235"/>
  <c r="T10" i="236"/>
  <c r="P43" i="236"/>
  <c r="P27" i="237"/>
  <c r="E43" i="237"/>
  <c r="P59" i="237"/>
  <c r="P27" i="238"/>
  <c r="E43" i="238"/>
  <c r="P59" i="238"/>
  <c r="Q9" i="239"/>
  <c r="E59" i="239"/>
  <c r="Q9" i="240"/>
  <c r="U9" i="240" s="1"/>
  <c r="P9" i="241"/>
  <c r="E9" i="242"/>
  <c r="Q53" i="242"/>
  <c r="P9" i="243"/>
  <c r="P9" i="244"/>
  <c r="Q53" i="244"/>
  <c r="P9" i="245"/>
  <c r="P59" i="245"/>
  <c r="P43" i="246"/>
  <c r="P53" i="246"/>
  <c r="E43" i="247"/>
  <c r="Q9" i="248"/>
  <c r="Q8" i="248" s="1"/>
  <c r="U20" i="249"/>
  <c r="T20" i="249"/>
  <c r="U33" i="249"/>
  <c r="T33" i="249"/>
  <c r="T37" i="250"/>
  <c r="U37" i="250"/>
  <c r="E43" i="250"/>
  <c r="U44" i="250"/>
  <c r="T44" i="250"/>
  <c r="E43" i="216"/>
  <c r="P59" i="216"/>
  <c r="Q9" i="217"/>
  <c r="Q53" i="217"/>
  <c r="T59" i="217"/>
  <c r="U60" i="217"/>
  <c r="Q43" i="218"/>
  <c r="Q42" i="218" s="1"/>
  <c r="P27" i="219"/>
  <c r="E59" i="219"/>
  <c r="P9" i="220"/>
  <c r="P53" i="220"/>
  <c r="P42" i="220" s="1"/>
  <c r="P43" i="221"/>
  <c r="P42" i="221" s="1"/>
  <c r="Q59" i="221"/>
  <c r="Q27" i="222"/>
  <c r="E43" i="222"/>
  <c r="P59" i="222"/>
  <c r="Q9" i="223"/>
  <c r="Q8" i="223" s="1"/>
  <c r="Q53" i="223"/>
  <c r="Q42" i="223" s="1"/>
  <c r="E9" i="224"/>
  <c r="E53" i="224"/>
  <c r="U10" i="225"/>
  <c r="Q43" i="225"/>
  <c r="Q42" i="225" s="1"/>
  <c r="P27" i="226"/>
  <c r="E43" i="226"/>
  <c r="P59" i="226"/>
  <c r="P27" i="227"/>
  <c r="P8" i="227" s="1"/>
  <c r="E43" i="227"/>
  <c r="P59" i="227"/>
  <c r="Q9" i="228"/>
  <c r="Q8" i="228" s="1"/>
  <c r="E9" i="229"/>
  <c r="E53" i="229"/>
  <c r="E53" i="230"/>
  <c r="T26" i="231"/>
  <c r="Q27" i="231"/>
  <c r="T31" i="231"/>
  <c r="T39" i="231"/>
  <c r="P43" i="231"/>
  <c r="P42" i="231" s="1"/>
  <c r="T48" i="231"/>
  <c r="Q59" i="231"/>
  <c r="T11" i="232"/>
  <c r="T19" i="232"/>
  <c r="P27" i="232"/>
  <c r="T32" i="232"/>
  <c r="T40" i="232"/>
  <c r="E43" i="232"/>
  <c r="T49" i="232"/>
  <c r="T54" i="232"/>
  <c r="P59" i="232"/>
  <c r="T12" i="233"/>
  <c r="T20" i="233"/>
  <c r="E27" i="233"/>
  <c r="T33" i="233"/>
  <c r="T41" i="233"/>
  <c r="U44" i="233"/>
  <c r="T51" i="233"/>
  <c r="T56" i="233"/>
  <c r="E9" i="234"/>
  <c r="T15" i="234"/>
  <c r="T23" i="234"/>
  <c r="T28" i="234"/>
  <c r="T36" i="234"/>
  <c r="T45" i="234"/>
  <c r="P53" i="234"/>
  <c r="P42" i="234" s="1"/>
  <c r="T60" i="234"/>
  <c r="E9" i="235"/>
  <c r="T15" i="235"/>
  <c r="T23" i="235"/>
  <c r="T28" i="235"/>
  <c r="T36" i="235"/>
  <c r="T45" i="235"/>
  <c r="P53" i="235"/>
  <c r="T60" i="235"/>
  <c r="T17" i="236"/>
  <c r="T25" i="236"/>
  <c r="T30" i="236"/>
  <c r="T38" i="236"/>
  <c r="Q43" i="236"/>
  <c r="Q42" i="236" s="1"/>
  <c r="T47" i="236"/>
  <c r="T10" i="237"/>
  <c r="T18" i="237"/>
  <c r="T26" i="237"/>
  <c r="Q27" i="237"/>
  <c r="T31" i="237"/>
  <c r="T39" i="237"/>
  <c r="P43" i="237"/>
  <c r="P42" i="237" s="1"/>
  <c r="T48" i="237"/>
  <c r="Q59" i="237"/>
  <c r="T10" i="238"/>
  <c r="T18" i="238"/>
  <c r="T26" i="238"/>
  <c r="Q27" i="238"/>
  <c r="T31" i="238"/>
  <c r="T39" i="238"/>
  <c r="P43" i="238"/>
  <c r="P42" i="238" s="1"/>
  <c r="T48" i="238"/>
  <c r="Q59" i="238"/>
  <c r="T12" i="239"/>
  <c r="T20" i="239"/>
  <c r="E27" i="239"/>
  <c r="T33" i="239"/>
  <c r="T41" i="239"/>
  <c r="E43" i="239"/>
  <c r="T49" i="239"/>
  <c r="T54" i="239"/>
  <c r="P59" i="239"/>
  <c r="T12" i="240"/>
  <c r="T20" i="240"/>
  <c r="E27" i="240"/>
  <c r="T33" i="240"/>
  <c r="T41" i="240"/>
  <c r="T50" i="240"/>
  <c r="T55" i="240"/>
  <c r="E59" i="240"/>
  <c r="Q9" i="241"/>
  <c r="T13" i="241"/>
  <c r="T21" i="241"/>
  <c r="T34" i="241"/>
  <c r="T50" i="241"/>
  <c r="T55" i="241"/>
  <c r="E59" i="241"/>
  <c r="P9" i="242"/>
  <c r="T14" i="242"/>
  <c r="T22" i="242"/>
  <c r="T35" i="242"/>
  <c r="T51" i="242"/>
  <c r="T56" i="242"/>
  <c r="Q9" i="243"/>
  <c r="T13" i="243"/>
  <c r="T21" i="243"/>
  <c r="T34" i="243"/>
  <c r="T50" i="243"/>
  <c r="T55" i="243"/>
  <c r="E59" i="243"/>
  <c r="Q9" i="244"/>
  <c r="T13" i="244"/>
  <c r="T21" i="244"/>
  <c r="T34" i="244"/>
  <c r="T51" i="244"/>
  <c r="T56" i="244"/>
  <c r="Q9" i="245"/>
  <c r="T13" i="245"/>
  <c r="T21" i="245"/>
  <c r="T34" i="245"/>
  <c r="T50" i="245"/>
  <c r="T55" i="245"/>
  <c r="Q59" i="245"/>
  <c r="T11" i="246"/>
  <c r="T34" i="246"/>
  <c r="T40" i="246"/>
  <c r="Q43" i="246"/>
  <c r="Q42" i="246" s="1"/>
  <c r="Q53" i="246"/>
  <c r="P59" i="246"/>
  <c r="T11" i="247"/>
  <c r="T17" i="247"/>
  <c r="T23" i="247"/>
  <c r="T41" i="247"/>
  <c r="P43" i="247"/>
  <c r="T48" i="247"/>
  <c r="E53" i="247"/>
  <c r="T57" i="247"/>
  <c r="U12" i="248"/>
  <c r="T18" i="248"/>
  <c r="T24" i="248"/>
  <c r="T40" i="248"/>
  <c r="U55" i="248"/>
  <c r="T55" i="248"/>
  <c r="E9" i="249"/>
  <c r="Q27" i="249"/>
  <c r="U50" i="249"/>
  <c r="T50" i="249"/>
  <c r="Q53" i="249"/>
  <c r="Q42" i="249" s="1"/>
  <c r="E27" i="217"/>
  <c r="E9" i="218"/>
  <c r="E53" i="218"/>
  <c r="E42" i="218" s="1"/>
  <c r="Q27" i="219"/>
  <c r="E43" i="219"/>
  <c r="Q9" i="220"/>
  <c r="Q8" i="220" s="1"/>
  <c r="Q53" i="220"/>
  <c r="Q43" i="221"/>
  <c r="Q42" i="221" s="1"/>
  <c r="P43" i="222"/>
  <c r="Q59" i="222"/>
  <c r="E27" i="223"/>
  <c r="P9" i="224"/>
  <c r="P8" i="224" s="1"/>
  <c r="P53" i="224"/>
  <c r="T60" i="224"/>
  <c r="T16" i="225"/>
  <c r="T24" i="225"/>
  <c r="T29" i="225"/>
  <c r="T37" i="225"/>
  <c r="T46" i="225"/>
  <c r="E53" i="225"/>
  <c r="T61" i="225"/>
  <c r="T10" i="226"/>
  <c r="T18" i="226"/>
  <c r="T26" i="226"/>
  <c r="Q27" i="226"/>
  <c r="T31" i="226"/>
  <c r="T39" i="226"/>
  <c r="P43" i="226"/>
  <c r="T48" i="226"/>
  <c r="Q59" i="226"/>
  <c r="T10" i="227"/>
  <c r="T18" i="227"/>
  <c r="T26" i="227"/>
  <c r="Q27" i="227"/>
  <c r="T31" i="227"/>
  <c r="T39" i="227"/>
  <c r="P43" i="227"/>
  <c r="T48" i="227"/>
  <c r="Q59" i="227"/>
  <c r="T12" i="228"/>
  <c r="T20" i="228"/>
  <c r="E27" i="228"/>
  <c r="T33" i="228"/>
  <c r="T41" i="228"/>
  <c r="T50" i="228"/>
  <c r="T55" i="228"/>
  <c r="E59" i="228"/>
  <c r="P9" i="229"/>
  <c r="T14" i="229"/>
  <c r="T22" i="229"/>
  <c r="T35" i="229"/>
  <c r="T45" i="229"/>
  <c r="P53" i="229"/>
  <c r="T60" i="229"/>
  <c r="E9" i="230"/>
  <c r="T15" i="230"/>
  <c r="T23" i="230"/>
  <c r="T28" i="230"/>
  <c r="T36" i="230"/>
  <c r="T45" i="230"/>
  <c r="P53" i="230"/>
  <c r="T60" i="230"/>
  <c r="T17" i="231"/>
  <c r="T25" i="231"/>
  <c r="T30" i="231"/>
  <c r="T38" i="231"/>
  <c r="Q43" i="231"/>
  <c r="T47" i="231"/>
  <c r="T10" i="232"/>
  <c r="T18" i="232"/>
  <c r="T26" i="232"/>
  <c r="Q27" i="232"/>
  <c r="T31" i="232"/>
  <c r="T39" i="232"/>
  <c r="P43" i="232"/>
  <c r="P42" i="232" s="1"/>
  <c r="T48" i="232"/>
  <c r="T53" i="232"/>
  <c r="U54" i="232"/>
  <c r="T11" i="233"/>
  <c r="T19" i="233"/>
  <c r="P27" i="233"/>
  <c r="T32" i="233"/>
  <c r="T40" i="233"/>
  <c r="T50" i="233"/>
  <c r="T55" i="233"/>
  <c r="P9" i="234"/>
  <c r="T14" i="234"/>
  <c r="T22" i="234"/>
  <c r="T35" i="234"/>
  <c r="T44" i="234"/>
  <c r="T52" i="234"/>
  <c r="Q53" i="234"/>
  <c r="T57" i="234"/>
  <c r="T59" i="234"/>
  <c r="U60" i="234"/>
  <c r="P9" i="235"/>
  <c r="T14" i="235"/>
  <c r="T22" i="235"/>
  <c r="U28" i="235"/>
  <c r="T35" i="235"/>
  <c r="T44" i="235"/>
  <c r="T52" i="235"/>
  <c r="Q53" i="235"/>
  <c r="T57" i="235"/>
  <c r="T59" i="235"/>
  <c r="U60" i="235"/>
  <c r="T16" i="236"/>
  <c r="T24" i="236"/>
  <c r="T29" i="236"/>
  <c r="T37" i="236"/>
  <c r="T46" i="236"/>
  <c r="E53" i="236"/>
  <c r="T61" i="236"/>
  <c r="T17" i="237"/>
  <c r="T25" i="237"/>
  <c r="T30" i="237"/>
  <c r="T38" i="237"/>
  <c r="Q43" i="237"/>
  <c r="Q42" i="237" s="1"/>
  <c r="T47" i="237"/>
  <c r="T17" i="238"/>
  <c r="T25" i="238"/>
  <c r="T30" i="238"/>
  <c r="T38" i="238"/>
  <c r="Q43" i="238"/>
  <c r="T47" i="238"/>
  <c r="T11" i="239"/>
  <c r="T19" i="239"/>
  <c r="P27" i="239"/>
  <c r="T32" i="239"/>
  <c r="T40" i="239"/>
  <c r="P43" i="239"/>
  <c r="T48" i="239"/>
  <c r="T53" i="239"/>
  <c r="U54" i="239"/>
  <c r="T11" i="240"/>
  <c r="T19" i="240"/>
  <c r="P27" i="240"/>
  <c r="T32" i="240"/>
  <c r="T40" i="240"/>
  <c r="E43" i="240"/>
  <c r="T49" i="240"/>
  <c r="T54" i="240"/>
  <c r="T12" i="241"/>
  <c r="T20" i="241"/>
  <c r="E27" i="241"/>
  <c r="T33" i="241"/>
  <c r="T41" i="241"/>
  <c r="E43" i="241"/>
  <c r="T49" i="241"/>
  <c r="T54" i="241"/>
  <c r="Q9" i="242"/>
  <c r="Q8" i="242" s="1"/>
  <c r="T13" i="242"/>
  <c r="T21" i="242"/>
  <c r="T34" i="242"/>
  <c r="T50" i="242"/>
  <c r="T55" i="242"/>
  <c r="T12" i="243"/>
  <c r="T20" i="243"/>
  <c r="E27" i="243"/>
  <c r="T33" i="243"/>
  <c r="T41" i="243"/>
  <c r="E43" i="243"/>
  <c r="T49" i="243"/>
  <c r="T54" i="243"/>
  <c r="T12" i="244"/>
  <c r="T20" i="244"/>
  <c r="E27" i="244"/>
  <c r="T33" i="244"/>
  <c r="T41" i="244"/>
  <c r="T50" i="244"/>
  <c r="T55" i="244"/>
  <c r="T12" i="245"/>
  <c r="T20" i="245"/>
  <c r="E27" i="245"/>
  <c r="T33" i="245"/>
  <c r="T41" i="245"/>
  <c r="E43" i="245"/>
  <c r="T49" i="245"/>
  <c r="T54" i="245"/>
  <c r="T10" i="246"/>
  <c r="T16" i="246"/>
  <c r="T23" i="246"/>
  <c r="T33" i="246"/>
  <c r="T39" i="246"/>
  <c r="T45" i="246"/>
  <c r="T52" i="246"/>
  <c r="U56" i="246"/>
  <c r="T10" i="247"/>
  <c r="U34" i="247"/>
  <c r="T40" i="247"/>
  <c r="Q43" i="247"/>
  <c r="T47" i="247"/>
  <c r="P53" i="247"/>
  <c r="T11" i="248"/>
  <c r="T17" i="248"/>
  <c r="T39" i="248"/>
  <c r="P9" i="249"/>
  <c r="T17" i="249"/>
  <c r="T26" i="249"/>
  <c r="T30" i="249"/>
  <c r="T39" i="249"/>
  <c r="U41" i="249"/>
  <c r="T41" i="249"/>
  <c r="U11" i="250"/>
  <c r="T11" i="250"/>
  <c r="U19" i="250"/>
  <c r="T19" i="250"/>
  <c r="T29" i="250"/>
  <c r="U29" i="250"/>
  <c r="E8" i="251"/>
  <c r="T9" i="251"/>
  <c r="U9" i="252"/>
  <c r="T9" i="255"/>
  <c r="U9" i="255"/>
  <c r="R8" i="202"/>
  <c r="H58" i="202"/>
  <c r="P27" i="217"/>
  <c r="P9" i="218"/>
  <c r="P8" i="218" s="1"/>
  <c r="P53" i="218"/>
  <c r="P43" i="219"/>
  <c r="P42" i="219" s="1"/>
  <c r="E27" i="220"/>
  <c r="E9" i="221"/>
  <c r="E53" i="221"/>
  <c r="Q43" i="222"/>
  <c r="Q42" i="222" s="1"/>
  <c r="P27" i="223"/>
  <c r="E59" i="223"/>
  <c r="Q9" i="224"/>
  <c r="Q53" i="224"/>
  <c r="U60" i="224"/>
  <c r="E9" i="225"/>
  <c r="P53" i="225"/>
  <c r="P42" i="225" s="1"/>
  <c r="U10" i="226"/>
  <c r="Q43" i="226"/>
  <c r="Q42" i="226" s="1"/>
  <c r="U10" i="227"/>
  <c r="Q43" i="227"/>
  <c r="Q42" i="227" s="1"/>
  <c r="P27" i="228"/>
  <c r="E43" i="228"/>
  <c r="P59" i="228"/>
  <c r="Q9" i="229"/>
  <c r="Q8" i="229" s="1"/>
  <c r="Q53" i="229"/>
  <c r="U60" i="229"/>
  <c r="P9" i="230"/>
  <c r="P8" i="230" s="1"/>
  <c r="U28" i="230"/>
  <c r="Q53" i="230"/>
  <c r="U60" i="230"/>
  <c r="E53" i="231"/>
  <c r="U10" i="232"/>
  <c r="T38" i="232"/>
  <c r="Q43" i="232"/>
  <c r="Q42" i="232" s="1"/>
  <c r="T47" i="232"/>
  <c r="T10" i="233"/>
  <c r="T18" i="233"/>
  <c r="T26" i="233"/>
  <c r="Q27" i="233"/>
  <c r="T31" i="233"/>
  <c r="T39" i="233"/>
  <c r="E43" i="233"/>
  <c r="T49" i="233"/>
  <c r="T54" i="233"/>
  <c r="P59" i="233"/>
  <c r="Q9" i="234"/>
  <c r="Q8" i="234" s="1"/>
  <c r="T13" i="234"/>
  <c r="T21" i="234"/>
  <c r="T34" i="234"/>
  <c r="U44" i="234"/>
  <c r="T51" i="234"/>
  <c r="T56" i="234"/>
  <c r="Q9" i="235"/>
  <c r="Q8" i="235" s="1"/>
  <c r="U44" i="235"/>
  <c r="E9" i="236"/>
  <c r="T28" i="236"/>
  <c r="T36" i="236"/>
  <c r="T45" i="236"/>
  <c r="P53" i="236"/>
  <c r="T60" i="236"/>
  <c r="T16" i="237"/>
  <c r="T24" i="237"/>
  <c r="T29" i="237"/>
  <c r="T37" i="237"/>
  <c r="T46" i="237"/>
  <c r="E53" i="237"/>
  <c r="T61" i="237"/>
  <c r="T16" i="238"/>
  <c r="T24" i="238"/>
  <c r="T29" i="238"/>
  <c r="T37" i="238"/>
  <c r="T46" i="238"/>
  <c r="E53" i="238"/>
  <c r="T61" i="238"/>
  <c r="T10" i="239"/>
  <c r="T18" i="239"/>
  <c r="T26" i="239"/>
  <c r="Q27" i="239"/>
  <c r="T31" i="239"/>
  <c r="T39" i="239"/>
  <c r="Q43" i="239"/>
  <c r="Q42" i="239" s="1"/>
  <c r="T47" i="239"/>
  <c r="T10" i="240"/>
  <c r="T18" i="240"/>
  <c r="T26" i="240"/>
  <c r="Q27" i="240"/>
  <c r="T31" i="240"/>
  <c r="T39" i="240"/>
  <c r="P43" i="240"/>
  <c r="P42" i="240" s="1"/>
  <c r="T48" i="240"/>
  <c r="U54" i="240"/>
  <c r="T11" i="241"/>
  <c r="T19" i="241"/>
  <c r="P27" i="241"/>
  <c r="T32" i="241"/>
  <c r="T40" i="241"/>
  <c r="P43" i="241"/>
  <c r="P42" i="241" s="1"/>
  <c r="T48" i="241"/>
  <c r="U54" i="241"/>
  <c r="T12" i="242"/>
  <c r="T20" i="242"/>
  <c r="E27" i="242"/>
  <c r="T33" i="242"/>
  <c r="T41" i="242"/>
  <c r="E43" i="242"/>
  <c r="T49" i="242"/>
  <c r="T54" i="242"/>
  <c r="T11" i="243"/>
  <c r="T19" i="243"/>
  <c r="P27" i="243"/>
  <c r="T32" i="243"/>
  <c r="T40" i="243"/>
  <c r="P43" i="243"/>
  <c r="P42" i="243" s="1"/>
  <c r="T48" i="243"/>
  <c r="U54" i="243"/>
  <c r="T11" i="244"/>
  <c r="T19" i="244"/>
  <c r="P27" i="244"/>
  <c r="T32" i="244"/>
  <c r="T40" i="244"/>
  <c r="E43" i="244"/>
  <c r="T49" i="244"/>
  <c r="T54" i="244"/>
  <c r="T11" i="245"/>
  <c r="T19" i="245"/>
  <c r="P27" i="245"/>
  <c r="T32" i="245"/>
  <c r="T40" i="245"/>
  <c r="P43" i="245"/>
  <c r="P42" i="245" s="1"/>
  <c r="T48" i="245"/>
  <c r="U54" i="245"/>
  <c r="U10" i="246"/>
  <c r="E27" i="246"/>
  <c r="U28" i="246"/>
  <c r="T32" i="246"/>
  <c r="T35" i="246"/>
  <c r="T55" i="246"/>
  <c r="U10" i="247"/>
  <c r="T15" i="247"/>
  <c r="T22" i="247"/>
  <c r="E27" i="247"/>
  <c r="T33" i="247"/>
  <c r="T39" i="247"/>
  <c r="T46" i="247"/>
  <c r="T52" i="247"/>
  <c r="Q53" i="247"/>
  <c r="T56" i="247"/>
  <c r="T10" i="248"/>
  <c r="T16" i="248"/>
  <c r="T22" i="248"/>
  <c r="U35" i="248"/>
  <c r="T35" i="248"/>
  <c r="U51" i="248"/>
  <c r="T51" i="248"/>
  <c r="E53" i="248"/>
  <c r="T54" i="248"/>
  <c r="Q9" i="249"/>
  <c r="U13" i="249"/>
  <c r="T13" i="249"/>
  <c r="U36" i="250"/>
  <c r="T36" i="250"/>
  <c r="U57" i="250"/>
  <c r="T57" i="250"/>
  <c r="T14" i="251"/>
  <c r="U14" i="251"/>
  <c r="U27" i="254"/>
  <c r="P8" i="255"/>
  <c r="U10" i="233"/>
  <c r="P43" i="233"/>
  <c r="U54" i="233"/>
  <c r="E27" i="234"/>
  <c r="U60" i="236"/>
  <c r="E9" i="237"/>
  <c r="E9" i="238"/>
  <c r="U10" i="239"/>
  <c r="U10" i="240"/>
  <c r="Q42" i="240"/>
  <c r="Q27" i="241"/>
  <c r="Q43" i="241"/>
  <c r="P27" i="242"/>
  <c r="P43" i="242"/>
  <c r="U54" i="242"/>
  <c r="T10" i="243"/>
  <c r="Q27" i="243"/>
  <c r="Q43" i="243"/>
  <c r="Q42" i="243" s="1"/>
  <c r="T10" i="244"/>
  <c r="Q27" i="244"/>
  <c r="P43" i="244"/>
  <c r="U54" i="244"/>
  <c r="Q27" i="245"/>
  <c r="Q43" i="245"/>
  <c r="T60" i="245"/>
  <c r="T15" i="246"/>
  <c r="P27" i="246"/>
  <c r="P8" i="246" s="1"/>
  <c r="T44" i="246"/>
  <c r="P27" i="247"/>
  <c r="P8" i="247" s="1"/>
  <c r="U10" i="248"/>
  <c r="U49" i="249"/>
  <c r="T49" i="249"/>
  <c r="U55" i="249"/>
  <c r="T55" i="249"/>
  <c r="U61" i="249"/>
  <c r="T61" i="249"/>
  <c r="U15" i="250"/>
  <c r="T15" i="250"/>
  <c r="U23" i="250"/>
  <c r="T23" i="250"/>
  <c r="E59" i="250"/>
  <c r="T60" i="250"/>
  <c r="U60" i="250"/>
  <c r="T9" i="258"/>
  <c r="P8" i="258"/>
  <c r="R8" i="235"/>
  <c r="H58" i="235"/>
  <c r="Q53" i="250"/>
  <c r="T13" i="251"/>
  <c r="T21" i="251"/>
  <c r="U22" i="251"/>
  <c r="T34" i="251"/>
  <c r="U35" i="251"/>
  <c r="T50" i="251"/>
  <c r="U51" i="251"/>
  <c r="T55" i="251"/>
  <c r="U56" i="251"/>
  <c r="E59" i="251"/>
  <c r="T11" i="252"/>
  <c r="U12" i="252"/>
  <c r="T19" i="252"/>
  <c r="U20" i="252"/>
  <c r="P27" i="252"/>
  <c r="P8" i="252" s="1"/>
  <c r="T32" i="252"/>
  <c r="U33" i="252"/>
  <c r="T40" i="252"/>
  <c r="U41" i="252"/>
  <c r="Q43" i="252"/>
  <c r="T47" i="252"/>
  <c r="U48" i="252"/>
  <c r="U10" i="253"/>
  <c r="T17" i="253"/>
  <c r="U18" i="253"/>
  <c r="T25" i="253"/>
  <c r="U26" i="253"/>
  <c r="T30" i="253"/>
  <c r="U31" i="253"/>
  <c r="T38" i="253"/>
  <c r="U39" i="253"/>
  <c r="T46" i="253"/>
  <c r="U47" i="253"/>
  <c r="E53" i="253"/>
  <c r="T61" i="253"/>
  <c r="T14" i="254"/>
  <c r="U15" i="254"/>
  <c r="T22" i="254"/>
  <c r="U23" i="254"/>
  <c r="U28" i="254"/>
  <c r="T35" i="254"/>
  <c r="U36" i="254"/>
  <c r="T43" i="254"/>
  <c r="U44" i="254"/>
  <c r="T51" i="254"/>
  <c r="U52" i="254"/>
  <c r="T56" i="254"/>
  <c r="U57" i="254"/>
  <c r="T12" i="255"/>
  <c r="U13" i="255"/>
  <c r="T20" i="255"/>
  <c r="U21" i="255"/>
  <c r="E27" i="255"/>
  <c r="T33" i="255"/>
  <c r="U34" i="255"/>
  <c r="T41" i="255"/>
  <c r="E43" i="255"/>
  <c r="T49" i="255"/>
  <c r="U50" i="255"/>
  <c r="T54" i="255"/>
  <c r="U55" i="255"/>
  <c r="P59" i="255"/>
  <c r="U10" i="256"/>
  <c r="T17" i="256"/>
  <c r="U18" i="256"/>
  <c r="T25" i="256"/>
  <c r="U26" i="256"/>
  <c r="T30" i="256"/>
  <c r="U31" i="256"/>
  <c r="T38" i="256"/>
  <c r="U39" i="256"/>
  <c r="T46" i="256"/>
  <c r="U47" i="256"/>
  <c r="T61" i="256"/>
  <c r="T16" i="257"/>
  <c r="U17" i="257"/>
  <c r="T24" i="257"/>
  <c r="U25" i="257"/>
  <c r="T29" i="257"/>
  <c r="U30" i="257"/>
  <c r="T37" i="257"/>
  <c r="U38" i="257"/>
  <c r="T45" i="257"/>
  <c r="U46" i="257"/>
  <c r="T60" i="257"/>
  <c r="U61" i="257"/>
  <c r="T13" i="258"/>
  <c r="U14" i="258"/>
  <c r="T21" i="258"/>
  <c r="U22" i="258"/>
  <c r="T34" i="258"/>
  <c r="U35" i="258"/>
  <c r="T50" i="258"/>
  <c r="U51" i="258"/>
  <c r="T55" i="258"/>
  <c r="U56" i="258"/>
  <c r="R8" i="258"/>
  <c r="H58" i="258"/>
  <c r="R8" i="257"/>
  <c r="H58" i="257"/>
  <c r="R8" i="256"/>
  <c r="H58" i="256"/>
  <c r="R8" i="255"/>
  <c r="H58" i="255"/>
  <c r="R8" i="254"/>
  <c r="H58" i="254"/>
  <c r="R8" i="252"/>
  <c r="H58" i="252"/>
  <c r="R8" i="251"/>
  <c r="H58" i="251"/>
  <c r="R8" i="250"/>
  <c r="H58" i="250"/>
  <c r="R8" i="249"/>
  <c r="H58" i="249"/>
  <c r="R8" i="248"/>
  <c r="H58" i="248"/>
  <c r="R8" i="247"/>
  <c r="H58" i="247"/>
  <c r="R8" i="246"/>
  <c r="H58" i="246"/>
  <c r="R8" i="243"/>
  <c r="H58" i="243"/>
  <c r="R8" i="242"/>
  <c r="H58" i="242"/>
  <c r="R8" i="241"/>
  <c r="H58" i="241"/>
  <c r="R8" i="238"/>
  <c r="H58" i="238"/>
  <c r="R8" i="237"/>
  <c r="H58" i="237"/>
  <c r="R8" i="227"/>
  <c r="H58" i="227"/>
  <c r="R8" i="219"/>
  <c r="H58" i="219"/>
  <c r="R8" i="211"/>
  <c r="H58" i="211"/>
  <c r="R8" i="203"/>
  <c r="H58" i="203"/>
  <c r="P53" i="249"/>
  <c r="E27" i="251"/>
  <c r="E43" i="251"/>
  <c r="P59" i="251"/>
  <c r="Q27" i="252"/>
  <c r="Q8" i="252" s="1"/>
  <c r="E53" i="252"/>
  <c r="P53" i="253"/>
  <c r="E59" i="254"/>
  <c r="P27" i="255"/>
  <c r="P43" i="255"/>
  <c r="Q59" i="255"/>
  <c r="P53" i="256"/>
  <c r="Q53" i="257"/>
  <c r="E27" i="258"/>
  <c r="E43" i="258"/>
  <c r="P59" i="258"/>
  <c r="Q9" i="258"/>
  <c r="Q9" i="257"/>
  <c r="S8" i="256"/>
  <c r="I58" i="256"/>
  <c r="S8" i="255"/>
  <c r="I58" i="255"/>
  <c r="S8" i="254"/>
  <c r="I58" i="254"/>
  <c r="S8" i="251"/>
  <c r="I58" i="251"/>
  <c r="Q9" i="251"/>
  <c r="Q8" i="251" s="1"/>
  <c r="U8" i="251" s="1"/>
  <c r="S8" i="248"/>
  <c r="I58" i="248"/>
  <c r="S8" i="247"/>
  <c r="I58" i="247"/>
  <c r="S8" i="243"/>
  <c r="I58" i="243"/>
  <c r="S8" i="240"/>
  <c r="I58" i="240"/>
  <c r="S8" i="239"/>
  <c r="I58" i="239"/>
  <c r="Q27" i="251"/>
  <c r="Q43" i="251"/>
  <c r="Q42" i="251" s="1"/>
  <c r="Q53" i="252"/>
  <c r="P27" i="254"/>
  <c r="P8" i="254" s="1"/>
  <c r="P43" i="254"/>
  <c r="Q59" i="254"/>
  <c r="E53" i="255"/>
  <c r="E59" i="257"/>
  <c r="Q27" i="258"/>
  <c r="Q43" i="258"/>
  <c r="E59" i="249"/>
  <c r="P27" i="250"/>
  <c r="P8" i="250" s="1"/>
  <c r="T32" i="250"/>
  <c r="T40" i="250"/>
  <c r="P43" i="250"/>
  <c r="P42" i="250" s="1"/>
  <c r="T48" i="250"/>
  <c r="Q59" i="250"/>
  <c r="T17" i="251"/>
  <c r="T25" i="251"/>
  <c r="T30" i="251"/>
  <c r="T38" i="251"/>
  <c r="T46" i="251"/>
  <c r="E53" i="251"/>
  <c r="T61" i="251"/>
  <c r="T15" i="252"/>
  <c r="T23" i="252"/>
  <c r="T28" i="252"/>
  <c r="T36" i="252"/>
  <c r="T51" i="252"/>
  <c r="T56" i="252"/>
  <c r="T13" i="253"/>
  <c r="T21" i="253"/>
  <c r="T34" i="253"/>
  <c r="T50" i="253"/>
  <c r="T55" i="253"/>
  <c r="E59" i="253"/>
  <c r="T10" i="254"/>
  <c r="T18" i="254"/>
  <c r="T26" i="254"/>
  <c r="Q27" i="254"/>
  <c r="Q8" i="254" s="1"/>
  <c r="T31" i="254"/>
  <c r="T39" i="254"/>
  <c r="Q43" i="254"/>
  <c r="Q42" i="254" s="1"/>
  <c r="T47" i="254"/>
  <c r="T16" i="255"/>
  <c r="T24" i="255"/>
  <c r="T29" i="255"/>
  <c r="T37" i="255"/>
  <c r="T45" i="255"/>
  <c r="P53" i="255"/>
  <c r="T60" i="255"/>
  <c r="T13" i="256"/>
  <c r="T21" i="256"/>
  <c r="T34" i="256"/>
  <c r="T50" i="256"/>
  <c r="T55" i="256"/>
  <c r="E59" i="256"/>
  <c r="T12" i="257"/>
  <c r="T20" i="257"/>
  <c r="E27" i="257"/>
  <c r="T33" i="257"/>
  <c r="T41" i="257"/>
  <c r="E43" i="257"/>
  <c r="T49" i="257"/>
  <c r="P59" i="257"/>
  <c r="E53" i="258"/>
  <c r="H8" i="234"/>
  <c r="H8" i="230"/>
  <c r="H8" i="226"/>
  <c r="H8" i="222"/>
  <c r="H8" i="218"/>
  <c r="H8" i="214"/>
  <c r="H8" i="210"/>
  <c r="H8" i="206"/>
  <c r="E59" i="248"/>
  <c r="E27" i="249"/>
  <c r="E43" i="249"/>
  <c r="T54" i="249"/>
  <c r="T10" i="250"/>
  <c r="T18" i="250"/>
  <c r="T26" i="250"/>
  <c r="Q27" i="250"/>
  <c r="Q8" i="250" s="1"/>
  <c r="T31" i="250"/>
  <c r="T39" i="250"/>
  <c r="Q43" i="250"/>
  <c r="T47" i="250"/>
  <c r="T16" i="251"/>
  <c r="T24" i="251"/>
  <c r="T29" i="251"/>
  <c r="T37" i="251"/>
  <c r="T45" i="251"/>
  <c r="P53" i="251"/>
  <c r="P42" i="251" s="1"/>
  <c r="T60" i="251"/>
  <c r="T14" i="252"/>
  <c r="T22" i="252"/>
  <c r="T35" i="252"/>
  <c r="T50" i="252"/>
  <c r="T55" i="252"/>
  <c r="T12" i="253"/>
  <c r="T20" i="253"/>
  <c r="E27" i="253"/>
  <c r="T33" i="253"/>
  <c r="T41" i="253"/>
  <c r="E43" i="253"/>
  <c r="T49" i="253"/>
  <c r="T54" i="253"/>
  <c r="U10" i="254"/>
  <c r="T17" i="254"/>
  <c r="T25" i="254"/>
  <c r="T30" i="254"/>
  <c r="T38" i="254"/>
  <c r="T46" i="254"/>
  <c r="E53" i="254"/>
  <c r="T61" i="254"/>
  <c r="T15" i="255"/>
  <c r="T23" i="255"/>
  <c r="T28" i="255"/>
  <c r="T36" i="255"/>
  <c r="T44" i="255"/>
  <c r="T52" i="255"/>
  <c r="Q53" i="255"/>
  <c r="Q42" i="255" s="1"/>
  <c r="T57" i="255"/>
  <c r="T59" i="255"/>
  <c r="U60" i="255"/>
  <c r="T12" i="256"/>
  <c r="T20" i="256"/>
  <c r="E27" i="256"/>
  <c r="T33" i="256"/>
  <c r="T41" i="256"/>
  <c r="E43" i="256"/>
  <c r="T49" i="256"/>
  <c r="T54" i="256"/>
  <c r="T11" i="257"/>
  <c r="T19" i="257"/>
  <c r="P27" i="257"/>
  <c r="P8" i="257" s="1"/>
  <c r="T32" i="257"/>
  <c r="T40" i="257"/>
  <c r="P43" i="257"/>
  <c r="P42" i="257" s="1"/>
  <c r="T48" i="257"/>
  <c r="Q59" i="257"/>
  <c r="T16" i="258"/>
  <c r="T24" i="258"/>
  <c r="T29" i="258"/>
  <c r="T37" i="258"/>
  <c r="T45" i="258"/>
  <c r="P53" i="258"/>
  <c r="P42" i="258" s="1"/>
  <c r="T60" i="258"/>
  <c r="E9" i="257"/>
  <c r="E9" i="256"/>
  <c r="E9" i="253"/>
  <c r="T9" i="253" s="1"/>
  <c r="E9" i="250"/>
  <c r="E59" i="247"/>
  <c r="E27" i="248"/>
  <c r="E43" i="248"/>
  <c r="P59" i="248"/>
  <c r="P27" i="249"/>
  <c r="P43" i="249"/>
  <c r="P42" i="249" s="1"/>
  <c r="U54" i="249"/>
  <c r="Q59" i="249"/>
  <c r="E53" i="250"/>
  <c r="T28" i="251"/>
  <c r="T44" i="251"/>
  <c r="Q53" i="251"/>
  <c r="U60" i="251"/>
  <c r="E43" i="252"/>
  <c r="T54" i="252"/>
  <c r="P59" i="252"/>
  <c r="P27" i="253"/>
  <c r="P8" i="253" s="1"/>
  <c r="P43" i="253"/>
  <c r="U54" i="253"/>
  <c r="Q59" i="253"/>
  <c r="P53" i="254"/>
  <c r="T60" i="254"/>
  <c r="U28" i="255"/>
  <c r="U44" i="255"/>
  <c r="P27" i="256"/>
  <c r="P8" i="256" s="1"/>
  <c r="P58" i="256" s="1"/>
  <c r="P62" i="256" s="1"/>
  <c r="P43" i="256"/>
  <c r="P42" i="256" s="1"/>
  <c r="T53" i="256"/>
  <c r="U54" i="256"/>
  <c r="Q59" i="256"/>
  <c r="T18" i="257"/>
  <c r="Q27" i="257"/>
  <c r="T39" i="257"/>
  <c r="Q43" i="257"/>
  <c r="Q42" i="257" s="1"/>
  <c r="T47" i="257"/>
  <c r="T15" i="258"/>
  <c r="T23" i="258"/>
  <c r="T28" i="258"/>
  <c r="T36" i="258"/>
  <c r="T44" i="258"/>
  <c r="T52" i="258"/>
  <c r="Q53" i="258"/>
  <c r="T57" i="258"/>
  <c r="T59" i="258"/>
  <c r="U60" i="258"/>
  <c r="E27" i="252"/>
  <c r="P43" i="252"/>
  <c r="P42" i="252" s="1"/>
  <c r="Q27" i="253"/>
  <c r="Q8" i="253" s="1"/>
  <c r="Q58" i="253" s="1"/>
  <c r="Q62" i="253" s="1"/>
  <c r="Q43" i="253"/>
  <c r="Q42" i="253" s="1"/>
  <c r="T28" i="254"/>
  <c r="T44" i="254"/>
  <c r="Q27" i="256"/>
  <c r="Q8" i="256" s="1"/>
  <c r="Q43" i="256"/>
  <c r="Q42" i="256" s="1"/>
  <c r="E53" i="257"/>
  <c r="U28" i="258"/>
  <c r="U44" i="258"/>
  <c r="S8" i="235"/>
  <c r="I58" i="235"/>
  <c r="S8" i="232"/>
  <c r="I58" i="232"/>
  <c r="S8" i="231"/>
  <c r="I58" i="231"/>
  <c r="S8" i="227"/>
  <c r="I58" i="227"/>
  <c r="S8" i="224"/>
  <c r="I58" i="224"/>
  <c r="S8" i="223"/>
  <c r="I58" i="223"/>
  <c r="S8" i="216"/>
  <c r="I58" i="216"/>
  <c r="S8" i="215"/>
  <c r="I58" i="215"/>
  <c r="C58" i="79"/>
  <c r="C62" i="79" s="1"/>
  <c r="K58" i="75"/>
  <c r="K62" i="75" s="1"/>
  <c r="W58" i="173"/>
  <c r="W62" i="173" s="1"/>
  <c r="W58" i="196"/>
  <c r="W62" i="196" s="1"/>
  <c r="W58" i="97"/>
  <c r="W62" i="97" s="1"/>
  <c r="C58" i="63"/>
  <c r="C62" i="63" s="1"/>
  <c r="C58" i="59"/>
  <c r="C62" i="59" s="1"/>
  <c r="C58" i="58"/>
  <c r="C62" i="58" s="1"/>
  <c r="C58" i="55"/>
  <c r="C62" i="55" s="1"/>
  <c r="C58" i="51"/>
  <c r="C62" i="51" s="1"/>
  <c r="C58" i="50"/>
  <c r="C62" i="50" s="1"/>
  <c r="C58" i="47"/>
  <c r="C62" i="47" s="1"/>
  <c r="C58" i="43"/>
  <c r="C62" i="43" s="1"/>
  <c r="C58" i="42"/>
  <c r="C62" i="42" s="1"/>
  <c r="C58" i="39"/>
  <c r="C62" i="39" s="1"/>
  <c r="C58" i="35"/>
  <c r="C62" i="35" s="1"/>
  <c r="C58" i="34"/>
  <c r="C62" i="34" s="1"/>
  <c r="C58" i="31"/>
  <c r="C62" i="31" s="1"/>
  <c r="C58" i="27"/>
  <c r="C62" i="27" s="1"/>
  <c r="K58" i="17"/>
  <c r="K62" i="17" s="1"/>
  <c r="K58" i="14"/>
  <c r="K62" i="14" s="1"/>
  <c r="K58" i="13"/>
  <c r="K62" i="13" s="1"/>
  <c r="K58" i="11"/>
  <c r="K62" i="11" s="1"/>
  <c r="C58" i="10"/>
  <c r="C62" i="10" s="1"/>
  <c r="K58" i="7"/>
  <c r="K62" i="7" s="1"/>
  <c r="C58" i="6"/>
  <c r="C62" i="6" s="1"/>
  <c r="K58" i="3"/>
  <c r="K62" i="3" s="1"/>
  <c r="C58" i="2"/>
  <c r="C62" i="2" s="1"/>
  <c r="W58" i="109"/>
  <c r="W62" i="109" s="1"/>
  <c r="W58" i="61"/>
  <c r="W62" i="61" s="1"/>
  <c r="W58" i="209"/>
  <c r="W62" i="209" s="1"/>
  <c r="W58" i="193"/>
  <c r="W62" i="193" s="1"/>
  <c r="W58" i="133"/>
  <c r="W62" i="133" s="1"/>
  <c r="V8" i="168"/>
  <c r="V58" i="168" s="1"/>
  <c r="V62" i="168" s="1"/>
  <c r="V8" i="160"/>
  <c r="V58" i="160" s="1"/>
  <c r="V62" i="160" s="1"/>
  <c r="V8" i="152"/>
  <c r="V58" i="152" s="1"/>
  <c r="V62" i="152" s="1"/>
  <c r="V8" i="144"/>
  <c r="V58" i="144" s="1"/>
  <c r="V62" i="144" s="1"/>
  <c r="V8" i="136"/>
  <c r="V58" i="136" s="1"/>
  <c r="V62" i="136" s="1"/>
  <c r="V8" i="128"/>
  <c r="V58" i="128" s="1"/>
  <c r="V62" i="128" s="1"/>
  <c r="V8" i="100"/>
  <c r="V58" i="100" s="1"/>
  <c r="V62" i="100" s="1"/>
  <c r="V8" i="96"/>
  <c r="V58" i="96" s="1"/>
  <c r="V62" i="96" s="1"/>
  <c r="V8" i="80"/>
  <c r="V58" i="80" s="1"/>
  <c r="V62" i="80" s="1"/>
  <c r="V8" i="68"/>
  <c r="V58" i="68" s="1"/>
  <c r="V62" i="68" s="1"/>
  <c r="V8" i="64"/>
  <c r="V58" i="64" s="1"/>
  <c r="V62" i="64" s="1"/>
  <c r="V8" i="48"/>
  <c r="V58" i="48" s="1"/>
  <c r="V62" i="48" s="1"/>
  <c r="V8" i="44"/>
  <c r="V58" i="44" s="1"/>
  <c r="V62" i="44" s="1"/>
  <c r="V8" i="40"/>
  <c r="V58" i="40" s="1"/>
  <c r="V62" i="40" s="1"/>
  <c r="V8" i="32"/>
  <c r="V58" i="32" s="1"/>
  <c r="V62" i="32" s="1"/>
  <c r="V8" i="28"/>
  <c r="V58" i="28" s="1"/>
  <c r="V62" i="28" s="1"/>
  <c r="V8" i="24"/>
  <c r="V58" i="24" s="1"/>
  <c r="V62" i="24" s="1"/>
  <c r="V8" i="20"/>
  <c r="V58" i="20" s="1"/>
  <c r="V62" i="20" s="1"/>
  <c r="V8" i="16"/>
  <c r="V58" i="16" s="1"/>
  <c r="V62" i="16" s="1"/>
  <c r="V8" i="12"/>
  <c r="V58" i="12" s="1"/>
  <c r="V62" i="12" s="1"/>
  <c r="V8" i="8"/>
  <c r="V58" i="8" s="1"/>
  <c r="V62" i="8" s="1"/>
  <c r="V8" i="4"/>
  <c r="V58" i="4" s="1"/>
  <c r="V62" i="4" s="1"/>
  <c r="C42" i="86"/>
  <c r="C58" i="86" s="1"/>
  <c r="C62" i="86" s="1"/>
  <c r="K42" i="86"/>
  <c r="K58" i="86" s="1"/>
  <c r="K62" i="86" s="1"/>
  <c r="C42" i="85"/>
  <c r="C58" i="85" s="1"/>
  <c r="C62" i="85" s="1"/>
  <c r="K42" i="85"/>
  <c r="K58" i="85" s="1"/>
  <c r="K62" i="85" s="1"/>
  <c r="C42" i="84"/>
  <c r="C58" i="84" s="1"/>
  <c r="C62" i="84" s="1"/>
  <c r="K42" i="84"/>
  <c r="K58" i="84" s="1"/>
  <c r="K62" i="84" s="1"/>
  <c r="C42" i="83"/>
  <c r="C58" i="83" s="1"/>
  <c r="C62" i="83" s="1"/>
  <c r="K42" i="83"/>
  <c r="K58" i="83" s="1"/>
  <c r="K62" i="83" s="1"/>
  <c r="C42" i="82"/>
  <c r="C58" i="82" s="1"/>
  <c r="C62" i="82" s="1"/>
  <c r="K42" i="82"/>
  <c r="K58" i="82" s="1"/>
  <c r="K62" i="82" s="1"/>
  <c r="C42" i="81"/>
  <c r="C58" i="81" s="1"/>
  <c r="C62" i="81" s="1"/>
  <c r="K42" i="81"/>
  <c r="K58" i="81" s="1"/>
  <c r="K62" i="81" s="1"/>
  <c r="C42" i="80"/>
  <c r="C58" i="80" s="1"/>
  <c r="C62" i="80" s="1"/>
  <c r="K42" i="80"/>
  <c r="K58" i="80" s="1"/>
  <c r="K62" i="80" s="1"/>
  <c r="C42" i="79"/>
  <c r="K42" i="79"/>
  <c r="K58" i="79" s="1"/>
  <c r="K62" i="79" s="1"/>
  <c r="C42" i="78"/>
  <c r="C58" i="78" s="1"/>
  <c r="C62" i="78" s="1"/>
  <c r="K42" i="78"/>
  <c r="K58" i="78" s="1"/>
  <c r="K62" i="78" s="1"/>
  <c r="C42" i="77"/>
  <c r="C58" i="77" s="1"/>
  <c r="C62" i="77" s="1"/>
  <c r="K42" i="77"/>
  <c r="K58" i="77" s="1"/>
  <c r="K62" i="77" s="1"/>
  <c r="C42" i="76"/>
  <c r="C58" i="76" s="1"/>
  <c r="C62" i="76" s="1"/>
  <c r="K42" i="76"/>
  <c r="K58" i="76" s="1"/>
  <c r="K62" i="76" s="1"/>
  <c r="C42" i="75"/>
  <c r="C58" i="75" s="1"/>
  <c r="C62" i="75" s="1"/>
  <c r="K42" i="75"/>
  <c r="C42" i="74"/>
  <c r="C58" i="74" s="1"/>
  <c r="C62" i="74" s="1"/>
  <c r="K42" i="74"/>
  <c r="K58" i="74" s="1"/>
  <c r="K62" i="74" s="1"/>
  <c r="C42" i="73"/>
  <c r="C58" i="73" s="1"/>
  <c r="C62" i="73" s="1"/>
  <c r="K42" i="73"/>
  <c r="K58" i="73" s="1"/>
  <c r="K62" i="73" s="1"/>
  <c r="C42" i="72"/>
  <c r="C58" i="72" s="1"/>
  <c r="C62" i="72" s="1"/>
  <c r="K42" i="72"/>
  <c r="K58" i="72" s="1"/>
  <c r="K62" i="72" s="1"/>
  <c r="C42" i="71"/>
  <c r="C58" i="71" s="1"/>
  <c r="C62" i="71" s="1"/>
  <c r="K42" i="71"/>
  <c r="K58" i="71" s="1"/>
  <c r="K62" i="71" s="1"/>
  <c r="C42" i="70"/>
  <c r="C58" i="70" s="1"/>
  <c r="C62" i="70" s="1"/>
  <c r="K42" i="70"/>
  <c r="K58" i="70" s="1"/>
  <c r="K62" i="70" s="1"/>
  <c r="C42" i="69"/>
  <c r="C58" i="69" s="1"/>
  <c r="C62" i="69" s="1"/>
  <c r="K42" i="69"/>
  <c r="K58" i="69" s="1"/>
  <c r="K62" i="69" s="1"/>
  <c r="C42" i="68"/>
  <c r="C58" i="68" s="1"/>
  <c r="C62" i="68" s="1"/>
  <c r="K42" i="68"/>
  <c r="K58" i="68" s="1"/>
  <c r="K62" i="68" s="1"/>
  <c r="C42" i="67"/>
  <c r="C58" i="67" s="1"/>
  <c r="C62" i="67" s="1"/>
  <c r="K42" i="67"/>
  <c r="K58" i="67" s="1"/>
  <c r="K62" i="67" s="1"/>
  <c r="C42" i="66"/>
  <c r="C58" i="66" s="1"/>
  <c r="C62" i="66" s="1"/>
  <c r="K42" i="66"/>
  <c r="K58" i="66" s="1"/>
  <c r="K62" i="66" s="1"/>
  <c r="C42" i="65"/>
  <c r="C58" i="65" s="1"/>
  <c r="C62" i="65" s="1"/>
  <c r="K42" i="65"/>
  <c r="K58" i="65" s="1"/>
  <c r="K62" i="65" s="1"/>
  <c r="C42" i="64"/>
  <c r="C58" i="64" s="1"/>
  <c r="C62" i="64" s="1"/>
  <c r="K42" i="64"/>
  <c r="K58" i="64" s="1"/>
  <c r="K62" i="64" s="1"/>
  <c r="C42" i="63"/>
  <c r="K42" i="63"/>
  <c r="K58" i="63" s="1"/>
  <c r="K62" i="63" s="1"/>
  <c r="C42" i="62"/>
  <c r="C58" i="62" s="1"/>
  <c r="C62" i="62" s="1"/>
  <c r="K42" i="62"/>
  <c r="K58" i="62" s="1"/>
  <c r="K62" i="62" s="1"/>
  <c r="C42" i="61"/>
  <c r="C58" i="61" s="1"/>
  <c r="C62" i="61" s="1"/>
  <c r="K42" i="61"/>
  <c r="K58" i="61" s="1"/>
  <c r="K62" i="61" s="1"/>
  <c r="C42" i="60"/>
  <c r="C58" i="60" s="1"/>
  <c r="C62" i="60" s="1"/>
  <c r="K42" i="60"/>
  <c r="K58" i="60" s="1"/>
  <c r="K62" i="60" s="1"/>
  <c r="C42" i="59"/>
  <c r="K42" i="59"/>
  <c r="K58" i="59" s="1"/>
  <c r="K62" i="59" s="1"/>
  <c r="C42" i="58"/>
  <c r="K42" i="58"/>
  <c r="K58" i="58" s="1"/>
  <c r="K62" i="58" s="1"/>
  <c r="C42" i="57"/>
  <c r="C58" i="57" s="1"/>
  <c r="C62" i="57" s="1"/>
  <c r="K42" i="57"/>
  <c r="K58" i="57" s="1"/>
  <c r="K62" i="57" s="1"/>
  <c r="C42" i="56"/>
  <c r="C58" i="56" s="1"/>
  <c r="C62" i="56" s="1"/>
  <c r="K42" i="56"/>
  <c r="K58" i="56" s="1"/>
  <c r="K62" i="56" s="1"/>
  <c r="C42" i="55"/>
  <c r="K42" i="55"/>
  <c r="K58" i="55" s="1"/>
  <c r="K62" i="55" s="1"/>
  <c r="C42" i="54"/>
  <c r="C58" i="54" s="1"/>
  <c r="C62" i="54" s="1"/>
  <c r="K42" i="54"/>
  <c r="K58" i="54" s="1"/>
  <c r="K62" i="54" s="1"/>
  <c r="C42" i="53"/>
  <c r="C58" i="53" s="1"/>
  <c r="C62" i="53" s="1"/>
  <c r="K42" i="53"/>
  <c r="K58" i="53" s="1"/>
  <c r="K62" i="53" s="1"/>
  <c r="C42" i="52"/>
  <c r="C58" i="52" s="1"/>
  <c r="C62" i="52" s="1"/>
  <c r="K42" i="52"/>
  <c r="K58" i="52" s="1"/>
  <c r="K62" i="52" s="1"/>
  <c r="C42" i="51"/>
  <c r="K42" i="51"/>
  <c r="K58" i="51" s="1"/>
  <c r="K62" i="51" s="1"/>
  <c r="C42" i="50"/>
  <c r="K42" i="50"/>
  <c r="K58" i="50" s="1"/>
  <c r="K62" i="50" s="1"/>
  <c r="C42" i="49"/>
  <c r="C58" i="49" s="1"/>
  <c r="C62" i="49" s="1"/>
  <c r="K42" i="49"/>
  <c r="K58" i="49" s="1"/>
  <c r="K62" i="49" s="1"/>
  <c r="C42" i="48"/>
  <c r="C58" i="48" s="1"/>
  <c r="C62" i="48" s="1"/>
  <c r="K42" i="48"/>
  <c r="K58" i="48" s="1"/>
  <c r="K62" i="48" s="1"/>
  <c r="C42" i="47"/>
  <c r="K42" i="47"/>
  <c r="K58" i="47" s="1"/>
  <c r="K62" i="47" s="1"/>
  <c r="C42" i="46"/>
  <c r="C58" i="46" s="1"/>
  <c r="C62" i="46" s="1"/>
  <c r="K42" i="46"/>
  <c r="K58" i="46" s="1"/>
  <c r="K62" i="46" s="1"/>
  <c r="C42" i="45"/>
  <c r="C58" i="45" s="1"/>
  <c r="C62" i="45" s="1"/>
  <c r="K42" i="45"/>
  <c r="K58" i="45" s="1"/>
  <c r="K62" i="45" s="1"/>
  <c r="C42" i="44"/>
  <c r="C58" i="44" s="1"/>
  <c r="C62" i="44" s="1"/>
  <c r="K42" i="44"/>
  <c r="K58" i="44" s="1"/>
  <c r="K62" i="44" s="1"/>
  <c r="C42" i="43"/>
  <c r="K42" i="43"/>
  <c r="K58" i="43" s="1"/>
  <c r="K62" i="43" s="1"/>
  <c r="C42" i="42"/>
  <c r="K42" i="42"/>
  <c r="K58" i="42" s="1"/>
  <c r="K62" i="42" s="1"/>
  <c r="C42" i="41"/>
  <c r="C58" i="41" s="1"/>
  <c r="C62" i="41" s="1"/>
  <c r="K42" i="41"/>
  <c r="K58" i="41" s="1"/>
  <c r="K62" i="41" s="1"/>
  <c r="C42" i="40"/>
  <c r="C58" i="40" s="1"/>
  <c r="C62" i="40" s="1"/>
  <c r="K42" i="40"/>
  <c r="K58" i="40" s="1"/>
  <c r="K62" i="40" s="1"/>
  <c r="C42" i="39"/>
  <c r="K42" i="39"/>
  <c r="K58" i="39" s="1"/>
  <c r="K62" i="39" s="1"/>
  <c r="C42" i="38"/>
  <c r="C58" i="38" s="1"/>
  <c r="C62" i="38" s="1"/>
  <c r="K42" i="38"/>
  <c r="K58" i="38" s="1"/>
  <c r="K62" i="38" s="1"/>
  <c r="C42" i="37"/>
  <c r="C58" i="37" s="1"/>
  <c r="C62" i="37" s="1"/>
  <c r="K42" i="37"/>
  <c r="K58" i="37" s="1"/>
  <c r="K62" i="37" s="1"/>
  <c r="C42" i="36"/>
  <c r="C58" i="36" s="1"/>
  <c r="C62" i="36" s="1"/>
  <c r="K42" i="36"/>
  <c r="K58" i="36" s="1"/>
  <c r="K62" i="36" s="1"/>
  <c r="C42" i="35"/>
  <c r="K42" i="35"/>
  <c r="K58" i="35" s="1"/>
  <c r="K62" i="35" s="1"/>
  <c r="C42" i="34"/>
  <c r="K42" i="34"/>
  <c r="K58" i="34" s="1"/>
  <c r="K62" i="34" s="1"/>
  <c r="C42" i="33"/>
  <c r="C58" i="33" s="1"/>
  <c r="C62" i="33" s="1"/>
  <c r="K42" i="33"/>
  <c r="K58" i="33" s="1"/>
  <c r="K62" i="33" s="1"/>
  <c r="C42" i="32"/>
  <c r="C58" i="32" s="1"/>
  <c r="C62" i="32" s="1"/>
  <c r="K42" i="32"/>
  <c r="K58" i="32" s="1"/>
  <c r="K62" i="32" s="1"/>
  <c r="C42" i="31"/>
  <c r="K42" i="31"/>
  <c r="K58" i="31" s="1"/>
  <c r="K62" i="31" s="1"/>
  <c r="C42" i="30"/>
  <c r="C58" i="30" s="1"/>
  <c r="C62" i="30" s="1"/>
  <c r="K42" i="30"/>
  <c r="K58" i="30" s="1"/>
  <c r="K62" i="30" s="1"/>
  <c r="C42" i="29"/>
  <c r="C58" i="29" s="1"/>
  <c r="C62" i="29" s="1"/>
  <c r="K42" i="29"/>
  <c r="K58" i="29" s="1"/>
  <c r="K62" i="29" s="1"/>
  <c r="C42" i="28"/>
  <c r="C58" i="28" s="1"/>
  <c r="C62" i="28" s="1"/>
  <c r="K42" i="28"/>
  <c r="K58" i="28" s="1"/>
  <c r="K62" i="28" s="1"/>
  <c r="C42" i="27"/>
  <c r="K42" i="27"/>
  <c r="K58" i="27" s="1"/>
  <c r="K62" i="27" s="1"/>
  <c r="K42" i="23"/>
  <c r="K58" i="23" s="1"/>
  <c r="K62" i="23" s="1"/>
  <c r="K42" i="19"/>
  <c r="K58" i="19" s="1"/>
  <c r="K62" i="19" s="1"/>
  <c r="K42" i="15"/>
  <c r="K58" i="15" s="1"/>
  <c r="K62" i="15" s="1"/>
  <c r="C42" i="23"/>
  <c r="C58" i="23" s="1"/>
  <c r="C62" i="23" s="1"/>
  <c r="C42" i="19"/>
  <c r="C58" i="19" s="1"/>
  <c r="C62" i="19" s="1"/>
  <c r="C42" i="15"/>
  <c r="C58" i="15" s="1"/>
  <c r="C62" i="15" s="1"/>
  <c r="K42" i="24"/>
  <c r="K58" i="24" s="1"/>
  <c r="K62" i="24" s="1"/>
  <c r="K42" i="20"/>
  <c r="K58" i="20" s="1"/>
  <c r="K62" i="20" s="1"/>
  <c r="K42" i="16"/>
  <c r="K58" i="16" s="1"/>
  <c r="K62" i="16" s="1"/>
  <c r="C42" i="24"/>
  <c r="C58" i="24" s="1"/>
  <c r="C62" i="24" s="1"/>
  <c r="C42" i="20"/>
  <c r="C58" i="20" s="1"/>
  <c r="C62" i="20" s="1"/>
  <c r="C42" i="16"/>
  <c r="C58" i="16" s="1"/>
  <c r="C62" i="16" s="1"/>
  <c r="C42" i="12"/>
  <c r="C58" i="12" s="1"/>
  <c r="C62" i="12" s="1"/>
  <c r="K42" i="25"/>
  <c r="K58" i="25" s="1"/>
  <c r="K62" i="25" s="1"/>
  <c r="K42" i="21"/>
  <c r="K58" i="21" s="1"/>
  <c r="K62" i="21" s="1"/>
  <c r="K42" i="17"/>
  <c r="K42" i="13"/>
  <c r="C42" i="25"/>
  <c r="C58" i="25" s="1"/>
  <c r="C62" i="25" s="1"/>
  <c r="C42" i="21"/>
  <c r="C58" i="21" s="1"/>
  <c r="C62" i="21" s="1"/>
  <c r="C42" i="17"/>
  <c r="C58" i="17" s="1"/>
  <c r="C62" i="17" s="1"/>
  <c r="C42" i="13"/>
  <c r="C58" i="13" s="1"/>
  <c r="C62" i="13" s="1"/>
  <c r="K42" i="26"/>
  <c r="K58" i="26" s="1"/>
  <c r="K62" i="26" s="1"/>
  <c r="K42" i="22"/>
  <c r="K58" i="22" s="1"/>
  <c r="K62" i="22" s="1"/>
  <c r="K42" i="18"/>
  <c r="K58" i="18" s="1"/>
  <c r="K62" i="18" s="1"/>
  <c r="K42" i="14"/>
  <c r="C42" i="26"/>
  <c r="C58" i="26" s="1"/>
  <c r="C62" i="26" s="1"/>
  <c r="C42" i="22"/>
  <c r="C58" i="22" s="1"/>
  <c r="C62" i="22" s="1"/>
  <c r="C42" i="18"/>
  <c r="C58" i="18" s="1"/>
  <c r="C62" i="18" s="1"/>
  <c r="C42" i="14"/>
  <c r="C58" i="14" s="1"/>
  <c r="C62" i="14" s="1"/>
  <c r="K42" i="12"/>
  <c r="K58" i="12" s="1"/>
  <c r="K62" i="12" s="1"/>
  <c r="C42" i="11"/>
  <c r="C58" i="11" s="1"/>
  <c r="C62" i="11" s="1"/>
  <c r="K42" i="11"/>
  <c r="C42" i="10"/>
  <c r="K42" i="10"/>
  <c r="K58" i="10" s="1"/>
  <c r="K62" i="10" s="1"/>
  <c r="C42" i="9"/>
  <c r="C58" i="9" s="1"/>
  <c r="C62" i="9" s="1"/>
  <c r="K42" i="9"/>
  <c r="K58" i="9" s="1"/>
  <c r="K62" i="9" s="1"/>
  <c r="C42" i="8"/>
  <c r="C58" i="8" s="1"/>
  <c r="C62" i="8" s="1"/>
  <c r="K42" i="8"/>
  <c r="K58" i="8" s="1"/>
  <c r="K62" i="8" s="1"/>
  <c r="C42" i="7"/>
  <c r="C58" i="7" s="1"/>
  <c r="C62" i="7" s="1"/>
  <c r="K42" i="7"/>
  <c r="C42" i="6"/>
  <c r="K42" i="6"/>
  <c r="K58" i="6" s="1"/>
  <c r="K62" i="6" s="1"/>
  <c r="C42" i="5"/>
  <c r="C58" i="5" s="1"/>
  <c r="C62" i="5" s="1"/>
  <c r="K42" i="5"/>
  <c r="K58" i="5" s="1"/>
  <c r="K62" i="5" s="1"/>
  <c r="C42" i="4"/>
  <c r="C58" i="4" s="1"/>
  <c r="C62" i="4" s="1"/>
  <c r="K42" i="4"/>
  <c r="K58" i="4" s="1"/>
  <c r="K62" i="4" s="1"/>
  <c r="C42" i="3"/>
  <c r="C58" i="3" s="1"/>
  <c r="C62" i="3" s="1"/>
  <c r="K42" i="3"/>
  <c r="C42" i="2"/>
  <c r="K42" i="2"/>
  <c r="K58" i="2" s="1"/>
  <c r="K62" i="2" s="1"/>
  <c r="W42" i="241"/>
  <c r="W58" i="241" s="1"/>
  <c r="W62" i="241" s="1"/>
  <c r="W42" i="228"/>
  <c r="W58" i="228" s="1"/>
  <c r="W62" i="228" s="1"/>
  <c r="W42" i="225"/>
  <c r="W58" i="225" s="1"/>
  <c r="W62" i="225" s="1"/>
  <c r="W42" i="212"/>
  <c r="W58" i="212" s="1"/>
  <c r="W62" i="212" s="1"/>
  <c r="W42" i="209"/>
  <c r="W42" i="196"/>
  <c r="W42" i="193"/>
  <c r="W42" i="180"/>
  <c r="W58" i="180" s="1"/>
  <c r="W62" i="180" s="1"/>
  <c r="W42" i="177"/>
  <c r="W58" i="177" s="1"/>
  <c r="W62" i="177" s="1"/>
  <c r="W42" i="152"/>
  <c r="W58" i="152" s="1"/>
  <c r="W62" i="152" s="1"/>
  <c r="W42" i="137"/>
  <c r="W58" i="137" s="1"/>
  <c r="W62" i="137" s="1"/>
  <c r="W42" i="125"/>
  <c r="W58" i="125" s="1"/>
  <c r="W62" i="125" s="1"/>
  <c r="W42" i="85"/>
  <c r="W58" i="85" s="1"/>
  <c r="W62" i="85" s="1"/>
  <c r="W42" i="77"/>
  <c r="W58" i="77" s="1"/>
  <c r="W62" i="77" s="1"/>
  <c r="W42" i="5"/>
  <c r="W58" i="5" s="1"/>
  <c r="W62" i="5" s="1"/>
  <c r="W42" i="237"/>
  <c r="W58" i="237" s="1"/>
  <c r="W62" i="237" s="1"/>
  <c r="W42" i="221"/>
  <c r="W58" i="221" s="1"/>
  <c r="W62" i="221" s="1"/>
  <c r="W42" i="205"/>
  <c r="W58" i="205" s="1"/>
  <c r="W62" i="205" s="1"/>
  <c r="W42" i="189"/>
  <c r="W58" i="189" s="1"/>
  <c r="W62" i="189" s="1"/>
  <c r="W42" i="173"/>
  <c r="W42" i="161"/>
  <c r="W58" i="161" s="1"/>
  <c r="W62" i="161" s="1"/>
  <c r="W42" i="145"/>
  <c r="W58" i="145" s="1"/>
  <c r="W62" i="145" s="1"/>
  <c r="W42" i="133"/>
  <c r="W42" i="65"/>
  <c r="W58" i="65" s="1"/>
  <c r="W62" i="65" s="1"/>
  <c r="W42" i="9"/>
  <c r="W58" i="9" s="1"/>
  <c r="W62" i="9" s="1"/>
  <c r="W42" i="29"/>
  <c r="W58" i="29" s="1"/>
  <c r="W62" i="29" s="1"/>
  <c r="W42" i="21"/>
  <c r="W58" i="21" s="1"/>
  <c r="W62" i="21" s="1"/>
  <c r="W42" i="169"/>
  <c r="W58" i="169" s="1"/>
  <c r="W62" i="169" s="1"/>
  <c r="W42" i="157"/>
  <c r="W58" i="157" s="1"/>
  <c r="W62" i="157" s="1"/>
  <c r="W42" i="113"/>
  <c r="W58" i="113" s="1"/>
  <c r="W62" i="113" s="1"/>
  <c r="W42" i="101"/>
  <c r="W58" i="101" s="1"/>
  <c r="W62" i="101" s="1"/>
  <c r="W42" i="73"/>
  <c r="W58" i="73" s="1"/>
  <c r="W62" i="73" s="1"/>
  <c r="W42" i="53"/>
  <c r="W58" i="53" s="1"/>
  <c r="W62" i="53" s="1"/>
  <c r="W42" i="37"/>
  <c r="W58" i="37" s="1"/>
  <c r="W62" i="37" s="1"/>
  <c r="W42" i="233"/>
  <c r="W58" i="233" s="1"/>
  <c r="W62" i="233" s="1"/>
  <c r="W42" i="217"/>
  <c r="W58" i="217" s="1"/>
  <c r="W62" i="217" s="1"/>
  <c r="W42" i="201"/>
  <c r="W58" i="201" s="1"/>
  <c r="W62" i="201" s="1"/>
  <c r="W42" i="185"/>
  <c r="W58" i="185" s="1"/>
  <c r="W62" i="185" s="1"/>
  <c r="W42" i="141"/>
  <c r="W58" i="141" s="1"/>
  <c r="W62" i="141" s="1"/>
  <c r="W42" i="121"/>
  <c r="W58" i="121" s="1"/>
  <c r="W62" i="121" s="1"/>
  <c r="W42" i="81"/>
  <c r="W58" i="81" s="1"/>
  <c r="W62" i="81" s="1"/>
  <c r="W42" i="13"/>
  <c r="W58" i="13" s="1"/>
  <c r="W62" i="13" s="1"/>
  <c r="W42" i="153"/>
  <c r="W58" i="153" s="1"/>
  <c r="W62" i="153" s="1"/>
  <c r="W42" i="129"/>
  <c r="W58" i="129" s="1"/>
  <c r="W62" i="129" s="1"/>
  <c r="W42" i="89"/>
  <c r="W58" i="89" s="1"/>
  <c r="W62" i="89" s="1"/>
  <c r="W42" i="61"/>
  <c r="W42" i="49"/>
  <c r="W58" i="49" s="1"/>
  <c r="W62" i="49" s="1"/>
  <c r="W42" i="33"/>
  <c r="W58" i="33" s="1"/>
  <c r="W62" i="33" s="1"/>
  <c r="W42" i="25"/>
  <c r="W58" i="25" s="1"/>
  <c r="W62" i="25" s="1"/>
  <c r="W42" i="229"/>
  <c r="W58" i="229" s="1"/>
  <c r="W62" i="229" s="1"/>
  <c r="W42" i="213"/>
  <c r="W58" i="213" s="1"/>
  <c r="W62" i="213" s="1"/>
  <c r="W42" i="197"/>
  <c r="W58" i="197" s="1"/>
  <c r="W62" i="197" s="1"/>
  <c r="W42" i="181"/>
  <c r="W58" i="181" s="1"/>
  <c r="W62" i="181" s="1"/>
  <c r="W42" i="165"/>
  <c r="W58" i="165" s="1"/>
  <c r="W62" i="165" s="1"/>
  <c r="W42" i="109"/>
  <c r="W42" i="17"/>
  <c r="W58" i="17" s="1"/>
  <c r="W62" i="17" s="1"/>
  <c r="W42" i="257"/>
  <c r="W58" i="257" s="1"/>
  <c r="W62" i="257" s="1"/>
  <c r="W42" i="253"/>
  <c r="W58" i="253" s="1"/>
  <c r="W62" i="253" s="1"/>
  <c r="W42" i="249"/>
  <c r="W58" i="249" s="1"/>
  <c r="W62" i="249" s="1"/>
  <c r="W42" i="245"/>
  <c r="W58" i="245" s="1"/>
  <c r="W62" i="245" s="1"/>
  <c r="W42" i="149"/>
  <c r="W58" i="149" s="1"/>
  <c r="W62" i="149" s="1"/>
  <c r="W42" i="117"/>
  <c r="W58" i="117" s="1"/>
  <c r="W62" i="117" s="1"/>
  <c r="W42" i="97"/>
  <c r="W42" i="69"/>
  <c r="W58" i="69" s="1"/>
  <c r="W62" i="69" s="1"/>
  <c r="W42" i="45"/>
  <c r="W58" i="45" s="1"/>
  <c r="W62" i="45" s="1"/>
  <c r="V8" i="127"/>
  <c r="V58" i="127" s="1"/>
  <c r="V62" i="127" s="1"/>
  <c r="V8" i="124"/>
  <c r="V58" i="124" s="1"/>
  <c r="V62" i="124" s="1"/>
  <c r="V8" i="116"/>
  <c r="V58" i="116" s="1"/>
  <c r="V62" i="116" s="1"/>
  <c r="V8" i="103"/>
  <c r="V58" i="103" s="1"/>
  <c r="V62" i="103" s="1"/>
  <c r="V8" i="95"/>
  <c r="V58" i="95" s="1"/>
  <c r="V62" i="95" s="1"/>
  <c r="V8" i="72"/>
  <c r="V58" i="72" s="1"/>
  <c r="V62" i="72" s="1"/>
  <c r="V8" i="67"/>
  <c r="V58" i="67" s="1"/>
  <c r="V62" i="67" s="1"/>
  <c r="V8" i="23"/>
  <c r="V58" i="23" s="1"/>
  <c r="V62" i="23" s="1"/>
  <c r="V8" i="7"/>
  <c r="V58" i="7" s="1"/>
  <c r="V62" i="7" s="1"/>
  <c r="V8" i="143"/>
  <c r="V58" i="143" s="1"/>
  <c r="V62" i="143" s="1"/>
  <c r="V8" i="140"/>
  <c r="V58" i="140" s="1"/>
  <c r="V62" i="140" s="1"/>
  <c r="V8" i="135"/>
  <c r="V58" i="135" s="1"/>
  <c r="V62" i="135" s="1"/>
  <c r="V8" i="132"/>
  <c r="V58" i="132" s="1"/>
  <c r="V62" i="132" s="1"/>
  <c r="V8" i="108"/>
  <c r="V58" i="108" s="1"/>
  <c r="V62" i="108" s="1"/>
  <c r="V8" i="87"/>
  <c r="V58" i="87" s="1"/>
  <c r="V62" i="87" s="1"/>
  <c r="V8" i="59"/>
  <c r="V58" i="59" s="1"/>
  <c r="V62" i="59" s="1"/>
  <c r="V8" i="51"/>
  <c r="V58" i="51" s="1"/>
  <c r="V62" i="51" s="1"/>
  <c r="V8" i="39"/>
  <c r="V58" i="39" s="1"/>
  <c r="V62" i="39" s="1"/>
  <c r="V8" i="256"/>
  <c r="V58" i="256" s="1"/>
  <c r="V62" i="256" s="1"/>
  <c r="V8" i="252"/>
  <c r="V58" i="252" s="1"/>
  <c r="V62" i="252" s="1"/>
  <c r="V8" i="248"/>
  <c r="V58" i="248" s="1"/>
  <c r="V62" i="248" s="1"/>
  <c r="V8" i="244"/>
  <c r="V58" i="244" s="1"/>
  <c r="V62" i="244" s="1"/>
  <c r="V8" i="240"/>
  <c r="V58" i="240" s="1"/>
  <c r="V62" i="240" s="1"/>
  <c r="V8" i="236"/>
  <c r="V58" i="236" s="1"/>
  <c r="V62" i="236" s="1"/>
  <c r="V8" i="232"/>
  <c r="V58" i="232" s="1"/>
  <c r="V62" i="232" s="1"/>
  <c r="V8" i="228"/>
  <c r="V58" i="228" s="1"/>
  <c r="V62" i="228" s="1"/>
  <c r="V8" i="224"/>
  <c r="V58" i="224" s="1"/>
  <c r="V62" i="224" s="1"/>
  <c r="V8" i="220"/>
  <c r="V58" i="220" s="1"/>
  <c r="V62" i="220" s="1"/>
  <c r="V8" i="216"/>
  <c r="V58" i="216" s="1"/>
  <c r="V62" i="216" s="1"/>
  <c r="V8" i="212"/>
  <c r="V58" i="212" s="1"/>
  <c r="V62" i="212" s="1"/>
  <c r="V8" i="208"/>
  <c r="V58" i="208" s="1"/>
  <c r="V62" i="208" s="1"/>
  <c r="V8" i="204"/>
  <c r="V58" i="204" s="1"/>
  <c r="V62" i="204" s="1"/>
  <c r="V8" i="200"/>
  <c r="V58" i="200" s="1"/>
  <c r="V62" i="200" s="1"/>
  <c r="V8" i="196"/>
  <c r="V58" i="196" s="1"/>
  <c r="V62" i="196" s="1"/>
  <c r="V8" i="192"/>
  <c r="V58" i="192" s="1"/>
  <c r="V62" i="192" s="1"/>
  <c r="V8" i="188"/>
  <c r="V58" i="188" s="1"/>
  <c r="V62" i="188" s="1"/>
  <c r="V8" i="184"/>
  <c r="V58" i="184" s="1"/>
  <c r="V62" i="184" s="1"/>
  <c r="V8" i="180"/>
  <c r="V58" i="180" s="1"/>
  <c r="V62" i="180" s="1"/>
  <c r="V8" i="176"/>
  <c r="V58" i="176" s="1"/>
  <c r="V62" i="176" s="1"/>
  <c r="V8" i="164"/>
  <c r="V58" i="164" s="1"/>
  <c r="V62" i="164" s="1"/>
  <c r="V8" i="36"/>
  <c r="V58" i="36" s="1"/>
  <c r="V62" i="36" s="1"/>
  <c r="V8" i="172"/>
  <c r="V58" i="172" s="1"/>
  <c r="V62" i="172" s="1"/>
  <c r="V8" i="120"/>
  <c r="V58" i="120" s="1"/>
  <c r="V62" i="120" s="1"/>
  <c r="V8" i="76"/>
  <c r="V58" i="76" s="1"/>
  <c r="V62" i="76" s="1"/>
  <c r="V8" i="104"/>
  <c r="V58" i="104" s="1"/>
  <c r="V62" i="104" s="1"/>
  <c r="V8" i="88"/>
  <c r="V58" i="88" s="1"/>
  <c r="V62" i="88" s="1"/>
  <c r="V8" i="83"/>
  <c r="V58" i="83" s="1"/>
  <c r="V62" i="83" s="1"/>
  <c r="V8" i="60"/>
  <c r="V58" i="60" s="1"/>
  <c r="V62" i="60" s="1"/>
  <c r="V8" i="52"/>
  <c r="V58" i="52" s="1"/>
  <c r="V62" i="52" s="1"/>
  <c r="V8" i="47"/>
  <c r="V58" i="47" s="1"/>
  <c r="V62" i="47" s="1"/>
  <c r="V8" i="35"/>
  <c r="V58" i="35" s="1"/>
  <c r="V62" i="35" s="1"/>
  <c r="V8" i="19"/>
  <c r="V58" i="19" s="1"/>
  <c r="V62" i="19" s="1"/>
  <c r="V8" i="3"/>
  <c r="V58" i="3" s="1"/>
  <c r="V62" i="3" s="1"/>
  <c r="V8" i="171"/>
  <c r="V58" i="171" s="1"/>
  <c r="V62" i="171" s="1"/>
  <c r="V8" i="119"/>
  <c r="V58" i="119" s="1"/>
  <c r="V62" i="119" s="1"/>
  <c r="V8" i="111"/>
  <c r="V58" i="111" s="1"/>
  <c r="V62" i="111" s="1"/>
  <c r="V8" i="75"/>
  <c r="V58" i="75" s="1"/>
  <c r="V62" i="75" s="1"/>
  <c r="T9" i="217"/>
  <c r="T9" i="225"/>
  <c r="T9" i="233"/>
  <c r="T9" i="249"/>
  <c r="U9" i="254"/>
  <c r="T9" i="257"/>
  <c r="T9" i="252"/>
  <c r="P42" i="253" l="1"/>
  <c r="P58" i="230"/>
  <c r="P62" i="230" s="1"/>
  <c r="Q58" i="211"/>
  <c r="Q42" i="176"/>
  <c r="Q8" i="106"/>
  <c r="Q58" i="106" s="1"/>
  <c r="Q62" i="106" s="1"/>
  <c r="P42" i="96"/>
  <c r="Q42" i="64"/>
  <c r="H58" i="223"/>
  <c r="R8" i="223"/>
  <c r="I58" i="220"/>
  <c r="S8" i="220"/>
  <c r="I62" i="245"/>
  <c r="S62" i="245" s="1"/>
  <c r="S58" i="245"/>
  <c r="U59" i="244"/>
  <c r="T59" i="244"/>
  <c r="U59" i="252"/>
  <c r="T59" i="252"/>
  <c r="U59" i="109"/>
  <c r="T59" i="109"/>
  <c r="U59" i="101"/>
  <c r="T59" i="101"/>
  <c r="H62" i="193"/>
  <c r="R62" i="193" s="1"/>
  <c r="R58" i="193"/>
  <c r="P42" i="247"/>
  <c r="P8" i="137"/>
  <c r="Q58" i="64"/>
  <c r="Q62" i="64" s="1"/>
  <c r="Q8" i="69"/>
  <c r="Q58" i="35"/>
  <c r="Q62" i="35" s="1"/>
  <c r="Q58" i="19"/>
  <c r="Q62" i="19" s="1"/>
  <c r="U59" i="145"/>
  <c r="T59" i="145"/>
  <c r="I62" i="130"/>
  <c r="S62" i="130" s="1"/>
  <c r="S58" i="130"/>
  <c r="I62" i="170"/>
  <c r="S62" i="170" s="1"/>
  <c r="S58" i="170"/>
  <c r="Q42" i="258"/>
  <c r="P42" i="233"/>
  <c r="P42" i="222"/>
  <c r="Q8" i="231"/>
  <c r="Q8" i="225"/>
  <c r="Q42" i="213"/>
  <c r="Q58" i="213" s="1"/>
  <c r="Q62" i="213" s="1"/>
  <c r="P58" i="216"/>
  <c r="P42" i="201"/>
  <c r="P42" i="206"/>
  <c r="Q8" i="207"/>
  <c r="Q8" i="191"/>
  <c r="Q58" i="181"/>
  <c r="Q62" i="181" s="1"/>
  <c r="P8" i="151"/>
  <c r="P42" i="162"/>
  <c r="P8" i="152"/>
  <c r="Q42" i="147"/>
  <c r="Q8" i="162"/>
  <c r="Q58" i="162" s="1"/>
  <c r="Q62" i="162" s="1"/>
  <c r="P8" i="153"/>
  <c r="P58" i="153" s="1"/>
  <c r="Q8" i="130"/>
  <c r="P42" i="148"/>
  <c r="P58" i="148" s="1"/>
  <c r="P62" i="148" s="1"/>
  <c r="Q8" i="158"/>
  <c r="Q8" i="157"/>
  <c r="Q58" i="157" s="1"/>
  <c r="Q62" i="157" s="1"/>
  <c r="Q42" i="152"/>
  <c r="Q58" i="152" s="1"/>
  <c r="Q62" i="152" s="1"/>
  <c r="Q8" i="148"/>
  <c r="Q58" i="148" s="1"/>
  <c r="Q62" i="148" s="1"/>
  <c r="P58" i="142"/>
  <c r="P62" i="142" s="1"/>
  <c r="P42" i="139"/>
  <c r="Q42" i="113"/>
  <c r="P8" i="107"/>
  <c r="Q8" i="71"/>
  <c r="Q42" i="48"/>
  <c r="P42" i="73"/>
  <c r="Q8" i="78"/>
  <c r="P8" i="58"/>
  <c r="Q42" i="54"/>
  <c r="P42" i="50"/>
  <c r="P8" i="73"/>
  <c r="Q42" i="58"/>
  <c r="Q8" i="33"/>
  <c r="P42" i="27"/>
  <c r="P42" i="15"/>
  <c r="P8" i="9"/>
  <c r="Q42" i="4"/>
  <c r="P42" i="47"/>
  <c r="P42" i="1"/>
  <c r="Q42" i="3"/>
  <c r="I58" i="178"/>
  <c r="S8" i="178"/>
  <c r="H58" i="245"/>
  <c r="R8" i="245"/>
  <c r="P8" i="209"/>
  <c r="U59" i="157"/>
  <c r="T59" i="157"/>
  <c r="U59" i="85"/>
  <c r="T59" i="85"/>
  <c r="H62" i="156"/>
  <c r="R62" i="156" s="1"/>
  <c r="R58" i="156"/>
  <c r="Q8" i="2"/>
  <c r="P58" i="253"/>
  <c r="P62" i="253" s="1"/>
  <c r="P58" i="257"/>
  <c r="P62" i="257" s="1"/>
  <c r="Q58" i="254"/>
  <c r="Q62" i="254" s="1"/>
  <c r="P58" i="252"/>
  <c r="P62" i="252" s="1"/>
  <c r="Q42" i="247"/>
  <c r="P8" i="235"/>
  <c r="Q8" i="217"/>
  <c r="P58" i="167"/>
  <c r="P62" i="167" s="1"/>
  <c r="Q42" i="130"/>
  <c r="Q58" i="99"/>
  <c r="Q62" i="99" s="1"/>
  <c r="P8" i="105"/>
  <c r="P8" i="85"/>
  <c r="P58" i="47"/>
  <c r="P62" i="47" s="1"/>
  <c r="P42" i="66"/>
  <c r="Q8" i="62"/>
  <c r="P58" i="79"/>
  <c r="Q8" i="70"/>
  <c r="P42" i="65"/>
  <c r="P42" i="38"/>
  <c r="Q58" i="39"/>
  <c r="Q62" i="39" s="1"/>
  <c r="Q58" i="23"/>
  <c r="Q62" i="23" s="1"/>
  <c r="P8" i="19"/>
  <c r="Q58" i="4"/>
  <c r="Q62" i="4" s="1"/>
  <c r="H58" i="253"/>
  <c r="R8" i="253"/>
  <c r="U59" i="212"/>
  <c r="T59" i="212"/>
  <c r="U59" i="164"/>
  <c r="T59" i="164"/>
  <c r="Q42" i="184"/>
  <c r="Q58" i="184" s="1"/>
  <c r="Q62" i="184" s="1"/>
  <c r="U59" i="31"/>
  <c r="T59" i="31"/>
  <c r="U59" i="51"/>
  <c r="T59" i="51"/>
  <c r="U59" i="38"/>
  <c r="T59" i="38"/>
  <c r="U59" i="26"/>
  <c r="T59" i="26"/>
  <c r="H62" i="109"/>
  <c r="R62" i="109" s="1"/>
  <c r="R58" i="109"/>
  <c r="H62" i="141"/>
  <c r="R62" i="141" s="1"/>
  <c r="R58" i="141"/>
  <c r="H62" i="189"/>
  <c r="R62" i="189" s="1"/>
  <c r="R58" i="189"/>
  <c r="P8" i="223"/>
  <c r="P8" i="217"/>
  <c r="Q58" i="183"/>
  <c r="Q62" i="183" s="1"/>
  <c r="Q8" i="144"/>
  <c r="Q58" i="144" s="1"/>
  <c r="Q62" i="144" s="1"/>
  <c r="P8" i="157"/>
  <c r="Q42" i="96"/>
  <c r="Q42" i="92"/>
  <c r="Q58" i="92" s="1"/>
  <c r="Q62" i="92" s="1"/>
  <c r="Q42" i="84"/>
  <c r="Q58" i="54"/>
  <c r="Q62" i="54" s="1"/>
  <c r="P58" i="50"/>
  <c r="P62" i="50" s="1"/>
  <c r="H58" i="37"/>
  <c r="U59" i="227"/>
  <c r="T59" i="227"/>
  <c r="U59" i="124"/>
  <c r="T59" i="124"/>
  <c r="U59" i="86"/>
  <c r="T59" i="86"/>
  <c r="U59" i="105"/>
  <c r="T59" i="105"/>
  <c r="U59" i="72"/>
  <c r="T59" i="72"/>
  <c r="U59" i="65"/>
  <c r="T59" i="65"/>
  <c r="U59" i="134"/>
  <c r="T59" i="134"/>
  <c r="U59" i="93"/>
  <c r="T59" i="93"/>
  <c r="U59" i="63"/>
  <c r="T59" i="63"/>
  <c r="H58" i="179"/>
  <c r="R8" i="179"/>
  <c r="I62" i="249"/>
  <c r="S62" i="249" s="1"/>
  <c r="S58" i="249"/>
  <c r="Q58" i="232"/>
  <c r="Q62" i="232" s="1"/>
  <c r="Q8" i="214"/>
  <c r="Q58" i="214" s="1"/>
  <c r="Q62" i="214" s="1"/>
  <c r="P58" i="206"/>
  <c r="P62" i="206" s="1"/>
  <c r="Q8" i="209"/>
  <c r="Q58" i="209" s="1"/>
  <c r="Q62" i="209" s="1"/>
  <c r="P58" i="196"/>
  <c r="Q8" i="160"/>
  <c r="Q8" i="156"/>
  <c r="Q8" i="125"/>
  <c r="P8" i="154"/>
  <c r="P8" i="112"/>
  <c r="P58" i="43"/>
  <c r="P62" i="43" s="1"/>
  <c r="P8" i="8"/>
  <c r="P58" i="8" s="1"/>
  <c r="P62" i="8" s="1"/>
  <c r="P62" i="12"/>
  <c r="H62" i="21"/>
  <c r="R62" i="21" s="1"/>
  <c r="R58" i="21"/>
  <c r="I62" i="10"/>
  <c r="S62" i="10" s="1"/>
  <c r="S58" i="10"/>
  <c r="H58" i="231"/>
  <c r="R8" i="231"/>
  <c r="H62" i="77"/>
  <c r="R62" i="77" s="1"/>
  <c r="R58" i="77"/>
  <c r="H58" i="239"/>
  <c r="R8" i="239"/>
  <c r="U59" i="176"/>
  <c r="T59" i="176"/>
  <c r="U59" i="97"/>
  <c r="T59" i="97"/>
  <c r="H62" i="117"/>
  <c r="R62" i="117" s="1"/>
  <c r="R58" i="117"/>
  <c r="I62" i="154"/>
  <c r="S62" i="154" s="1"/>
  <c r="S58" i="154"/>
  <c r="H62" i="205"/>
  <c r="R62" i="205" s="1"/>
  <c r="R58" i="205"/>
  <c r="P42" i="254"/>
  <c r="Q42" i="241"/>
  <c r="Q42" i="248"/>
  <c r="Q8" i="205"/>
  <c r="Q58" i="205" s="1"/>
  <c r="Q62" i="205" s="1"/>
  <c r="P42" i="210"/>
  <c r="Q58" i="199"/>
  <c r="Q62" i="199" s="1"/>
  <c r="Q8" i="179"/>
  <c r="Q58" i="179" s="1"/>
  <c r="Q62" i="179" s="1"/>
  <c r="Q58" i="167"/>
  <c r="P8" i="172"/>
  <c r="Q58" i="150"/>
  <c r="Q62" i="150" s="1"/>
  <c r="Q8" i="131"/>
  <c r="P8" i="143"/>
  <c r="Q8" i="52"/>
  <c r="Q58" i="52" s="1"/>
  <c r="Q62" i="52" s="1"/>
  <c r="P8" i="48"/>
  <c r="Q42" i="43"/>
  <c r="Q58" i="43" s="1"/>
  <c r="Q62" i="43" s="1"/>
  <c r="P42" i="26"/>
  <c r="P42" i="18"/>
  <c r="Q58" i="7"/>
  <c r="Q62" i="7" s="1"/>
  <c r="Q58" i="40"/>
  <c r="Q62" i="40" s="1"/>
  <c r="Q42" i="9"/>
  <c r="Q8" i="6"/>
  <c r="H58" i="29"/>
  <c r="H58" i="45"/>
  <c r="I58" i="219"/>
  <c r="S8" i="219"/>
  <c r="Q8" i="255"/>
  <c r="Q58" i="255" s="1"/>
  <c r="Q62" i="255" s="1"/>
  <c r="I58" i="246"/>
  <c r="U59" i="169"/>
  <c r="T59" i="169"/>
  <c r="U59" i="110"/>
  <c r="T59" i="110"/>
  <c r="U59" i="34"/>
  <c r="T59" i="34"/>
  <c r="U59" i="27"/>
  <c r="T59" i="27"/>
  <c r="H62" i="183"/>
  <c r="R62" i="183" s="1"/>
  <c r="R58" i="183"/>
  <c r="I62" i="257"/>
  <c r="S62" i="257" s="1"/>
  <c r="S58" i="257"/>
  <c r="P58" i="250"/>
  <c r="P62" i="250" s="1"/>
  <c r="P58" i="254"/>
  <c r="P62" i="254" s="1"/>
  <c r="Q8" i="224"/>
  <c r="Q58" i="224" s="1"/>
  <c r="Q62" i="224" s="1"/>
  <c r="P42" i="239"/>
  <c r="P42" i="226"/>
  <c r="T9" i="248"/>
  <c r="P42" i="235"/>
  <c r="P8" i="221"/>
  <c r="P58" i="221" s="1"/>
  <c r="P62" i="221" s="1"/>
  <c r="P42" i="224"/>
  <c r="P58" i="224" s="1"/>
  <c r="P62" i="224" s="1"/>
  <c r="P58" i="209"/>
  <c r="P62" i="209" s="1"/>
  <c r="Q42" i="208"/>
  <c r="Q58" i="208" s="1"/>
  <c r="Q62" i="208" s="1"/>
  <c r="P42" i="188"/>
  <c r="Q8" i="176"/>
  <c r="Q8" i="164"/>
  <c r="Q8" i="122"/>
  <c r="Q62" i="143"/>
  <c r="Q42" i="153"/>
  <c r="Q42" i="142"/>
  <c r="P8" i="149"/>
  <c r="P58" i="130"/>
  <c r="P62" i="130" s="1"/>
  <c r="P42" i="118"/>
  <c r="Q58" i="107"/>
  <c r="Q62" i="107" s="1"/>
  <c r="Q42" i="102"/>
  <c r="Q58" i="87"/>
  <c r="Q62" i="87" s="1"/>
  <c r="Q8" i="42"/>
  <c r="P42" i="59"/>
  <c r="P58" i="68"/>
  <c r="P62" i="68" s="1"/>
  <c r="Q42" i="78"/>
  <c r="Q8" i="66"/>
  <c r="Q42" i="47"/>
  <c r="Q58" i="47" s="1"/>
  <c r="Q62" i="47" s="1"/>
  <c r="P42" i="22"/>
  <c r="Q42" i="39"/>
  <c r="P42" i="31"/>
  <c r="Q58" i="31"/>
  <c r="Q62" i="31" s="1"/>
  <c r="I58" i="162"/>
  <c r="S8" i="162"/>
  <c r="P42" i="248"/>
  <c r="P58" i="248" s="1"/>
  <c r="P62" i="248" s="1"/>
  <c r="U59" i="246"/>
  <c r="T59" i="246"/>
  <c r="P8" i="251"/>
  <c r="P58" i="251" s="1"/>
  <c r="P62" i="251" s="1"/>
  <c r="U59" i="233"/>
  <c r="T59" i="233"/>
  <c r="U59" i="232"/>
  <c r="T59" i="232"/>
  <c r="U59" i="168"/>
  <c r="T59" i="168"/>
  <c r="E42" i="155"/>
  <c r="U42" i="155" s="1"/>
  <c r="U59" i="172"/>
  <c r="T59" i="172"/>
  <c r="U59" i="136"/>
  <c r="T59" i="136"/>
  <c r="U59" i="113"/>
  <c r="T59" i="113"/>
  <c r="U59" i="70"/>
  <c r="T59" i="70"/>
  <c r="U59" i="58"/>
  <c r="T59" i="58"/>
  <c r="H62" i="125"/>
  <c r="R62" i="125" s="1"/>
  <c r="R58" i="125"/>
  <c r="H62" i="157"/>
  <c r="R62" i="157" s="1"/>
  <c r="R58" i="157"/>
  <c r="H62" i="221"/>
  <c r="R62" i="221" s="1"/>
  <c r="R58" i="221"/>
  <c r="U42" i="218"/>
  <c r="T42" i="218"/>
  <c r="P58" i="225"/>
  <c r="P62" i="225" s="1"/>
  <c r="T8" i="254"/>
  <c r="R8" i="206"/>
  <c r="H58" i="206"/>
  <c r="T59" i="214"/>
  <c r="U59" i="214"/>
  <c r="E42" i="248"/>
  <c r="U43" i="248"/>
  <c r="T43" i="248"/>
  <c r="U9" i="257"/>
  <c r="E8" i="257"/>
  <c r="U27" i="249"/>
  <c r="T27" i="249"/>
  <c r="R8" i="226"/>
  <c r="H58" i="226"/>
  <c r="I62" i="255"/>
  <c r="S62" i="255" s="1"/>
  <c r="S58" i="255"/>
  <c r="T27" i="258"/>
  <c r="U27" i="258"/>
  <c r="T53" i="252"/>
  <c r="U53" i="252"/>
  <c r="H62" i="211"/>
  <c r="R62" i="211" s="1"/>
  <c r="R58" i="211"/>
  <c r="H62" i="238"/>
  <c r="R62" i="238" s="1"/>
  <c r="R58" i="238"/>
  <c r="H62" i="246"/>
  <c r="R62" i="246" s="1"/>
  <c r="R58" i="246"/>
  <c r="H62" i="250"/>
  <c r="R62" i="250" s="1"/>
  <c r="R58" i="250"/>
  <c r="H62" i="255"/>
  <c r="R62" i="255" s="1"/>
  <c r="R58" i="255"/>
  <c r="U43" i="244"/>
  <c r="E42" i="244"/>
  <c r="T43" i="244"/>
  <c r="E42" i="242"/>
  <c r="U43" i="242"/>
  <c r="T43" i="242"/>
  <c r="U53" i="238"/>
  <c r="T53" i="238"/>
  <c r="H62" i="202"/>
  <c r="R62" i="202" s="1"/>
  <c r="R58" i="202"/>
  <c r="U9" i="251"/>
  <c r="U53" i="225"/>
  <c r="T53" i="225"/>
  <c r="U59" i="241"/>
  <c r="T59" i="241"/>
  <c r="U53" i="230"/>
  <c r="T53" i="230"/>
  <c r="E42" i="226"/>
  <c r="T43" i="226"/>
  <c r="U43" i="226"/>
  <c r="Q8" i="239"/>
  <c r="Q58" i="239" s="1"/>
  <c r="Q62" i="239" s="1"/>
  <c r="E8" i="243"/>
  <c r="U9" i="243"/>
  <c r="T9" i="243"/>
  <c r="U27" i="238"/>
  <c r="T27" i="238"/>
  <c r="P58" i="232"/>
  <c r="P62" i="232" s="1"/>
  <c r="U53" i="240"/>
  <c r="T53" i="240"/>
  <c r="T59" i="230"/>
  <c r="U59" i="230"/>
  <c r="T53" i="208"/>
  <c r="U53" i="208"/>
  <c r="U59" i="201"/>
  <c r="T59" i="201"/>
  <c r="U9" i="222"/>
  <c r="E8" i="222"/>
  <c r="T9" i="222"/>
  <c r="Q58" i="218"/>
  <c r="Q62" i="218" s="1"/>
  <c r="U27" i="219"/>
  <c r="T27" i="219"/>
  <c r="T53" i="217"/>
  <c r="U53" i="217"/>
  <c r="T53" i="204"/>
  <c r="U53" i="204"/>
  <c r="E8" i="199"/>
  <c r="T9" i="199"/>
  <c r="U9" i="199"/>
  <c r="E42" i="201"/>
  <c r="U43" i="201"/>
  <c r="T43" i="201"/>
  <c r="P8" i="210"/>
  <c r="P58" i="210" s="1"/>
  <c r="P62" i="210" s="1"/>
  <c r="U53" i="189"/>
  <c r="T53" i="189"/>
  <c r="U53" i="210"/>
  <c r="T53" i="210"/>
  <c r="U9" i="209"/>
  <c r="E8" i="209"/>
  <c r="T53" i="207"/>
  <c r="U53" i="207"/>
  <c r="Q42" i="201"/>
  <c r="U27" i="207"/>
  <c r="T27" i="207"/>
  <c r="U27" i="193"/>
  <c r="T27" i="193"/>
  <c r="P58" i="188"/>
  <c r="P62" i="188" s="1"/>
  <c r="E42" i="182"/>
  <c r="U43" i="182"/>
  <c r="T43" i="182"/>
  <c r="P58" i="212"/>
  <c r="P62" i="212" s="1"/>
  <c r="U27" i="204"/>
  <c r="T27" i="204"/>
  <c r="T27" i="202"/>
  <c r="U27" i="202"/>
  <c r="T9" i="201"/>
  <c r="P8" i="201"/>
  <c r="U27" i="187"/>
  <c r="T27" i="187"/>
  <c r="U59" i="185"/>
  <c r="T59" i="185"/>
  <c r="E8" i="178"/>
  <c r="U9" i="178"/>
  <c r="T9" i="178"/>
  <c r="E8" i="166"/>
  <c r="U9" i="166"/>
  <c r="T9" i="166"/>
  <c r="P8" i="191"/>
  <c r="T27" i="156"/>
  <c r="U27" i="156"/>
  <c r="U27" i="195"/>
  <c r="T27" i="195"/>
  <c r="U53" i="183"/>
  <c r="T53" i="183"/>
  <c r="E8" i="179"/>
  <c r="U9" i="179"/>
  <c r="T9" i="179"/>
  <c r="E8" i="175"/>
  <c r="U9" i="175"/>
  <c r="T9" i="175"/>
  <c r="E8" i="163"/>
  <c r="U9" i="163"/>
  <c r="T9" i="163"/>
  <c r="U59" i="189"/>
  <c r="T59" i="189"/>
  <c r="E42" i="178"/>
  <c r="U43" i="178"/>
  <c r="T43" i="178"/>
  <c r="E42" i="174"/>
  <c r="U43" i="174"/>
  <c r="T43" i="174"/>
  <c r="E42" i="170"/>
  <c r="U43" i="170"/>
  <c r="T43" i="170"/>
  <c r="U27" i="165"/>
  <c r="T27" i="165"/>
  <c r="U27" i="161"/>
  <c r="T27" i="161"/>
  <c r="U27" i="157"/>
  <c r="T27" i="157"/>
  <c r="Q8" i="196"/>
  <c r="Q58" i="196" s="1"/>
  <c r="Q62" i="196" s="1"/>
  <c r="T42" i="187"/>
  <c r="U42" i="187"/>
  <c r="Q42" i="190"/>
  <c r="U27" i="178"/>
  <c r="T27" i="178"/>
  <c r="P58" i="169"/>
  <c r="P62" i="169" s="1"/>
  <c r="E8" i="187"/>
  <c r="U9" i="187"/>
  <c r="T9" i="187"/>
  <c r="Q8" i="178"/>
  <c r="Q58" i="178" s="1"/>
  <c r="Q62" i="178" s="1"/>
  <c r="E8" i="165"/>
  <c r="T9" i="165"/>
  <c r="U9" i="165"/>
  <c r="T43" i="188"/>
  <c r="U27" i="167"/>
  <c r="T27" i="167"/>
  <c r="T59" i="158"/>
  <c r="U59" i="158"/>
  <c r="P62" i="153"/>
  <c r="T27" i="151"/>
  <c r="U27" i="151"/>
  <c r="E8" i="141"/>
  <c r="T9" i="141"/>
  <c r="U9" i="141"/>
  <c r="E8" i="133"/>
  <c r="T9" i="133"/>
  <c r="U9" i="133"/>
  <c r="T59" i="127"/>
  <c r="U59" i="127"/>
  <c r="E8" i="117"/>
  <c r="T9" i="117"/>
  <c r="U9" i="117"/>
  <c r="U53" i="134"/>
  <c r="T53" i="134"/>
  <c r="Q42" i="160"/>
  <c r="Q8" i="149"/>
  <c r="Q58" i="149" s="1"/>
  <c r="Q62" i="149" s="1"/>
  <c r="E42" i="133"/>
  <c r="U43" i="133"/>
  <c r="T43" i="133"/>
  <c r="P42" i="156"/>
  <c r="Q58" i="155"/>
  <c r="Q62" i="155" s="1"/>
  <c r="E8" i="135"/>
  <c r="U9" i="135"/>
  <c r="T9" i="135"/>
  <c r="E8" i="127"/>
  <c r="U9" i="127"/>
  <c r="T9" i="127"/>
  <c r="E8" i="159"/>
  <c r="U9" i="159"/>
  <c r="T9" i="159"/>
  <c r="E8" i="149"/>
  <c r="U9" i="149"/>
  <c r="T9" i="149"/>
  <c r="U27" i="129"/>
  <c r="T27" i="129"/>
  <c r="E42" i="118"/>
  <c r="U43" i="118"/>
  <c r="T43" i="118"/>
  <c r="T53" i="136"/>
  <c r="U53" i="136"/>
  <c r="E8" i="124"/>
  <c r="T9" i="124"/>
  <c r="U9" i="124"/>
  <c r="U53" i="154"/>
  <c r="T53" i="154"/>
  <c r="E42" i="143"/>
  <c r="U43" i="143"/>
  <c r="T43" i="143"/>
  <c r="U27" i="134"/>
  <c r="T27" i="134"/>
  <c r="P8" i="133"/>
  <c r="P58" i="133" s="1"/>
  <c r="P62" i="133" s="1"/>
  <c r="U27" i="122"/>
  <c r="T27" i="122"/>
  <c r="U53" i="119"/>
  <c r="T53" i="119"/>
  <c r="U27" i="104"/>
  <c r="T27" i="104"/>
  <c r="E42" i="101"/>
  <c r="U43" i="101"/>
  <c r="T43" i="101"/>
  <c r="U27" i="96"/>
  <c r="T27" i="96"/>
  <c r="E42" i="93"/>
  <c r="U43" i="93"/>
  <c r="T43" i="93"/>
  <c r="U27" i="88"/>
  <c r="T27" i="88"/>
  <c r="E8" i="107"/>
  <c r="U9" i="107"/>
  <c r="T9" i="107"/>
  <c r="U27" i="113"/>
  <c r="T27" i="113"/>
  <c r="U27" i="97"/>
  <c r="T27" i="97"/>
  <c r="T27" i="93"/>
  <c r="U27" i="93"/>
  <c r="E8" i="84"/>
  <c r="T9" i="84"/>
  <c r="U9" i="84"/>
  <c r="Q8" i="115"/>
  <c r="Q58" i="115" s="1"/>
  <c r="Q62" i="115" s="1"/>
  <c r="Q8" i="105"/>
  <c r="Q58" i="105" s="1"/>
  <c r="Q62" i="105" s="1"/>
  <c r="E8" i="100"/>
  <c r="U9" i="100"/>
  <c r="T9" i="100"/>
  <c r="P42" i="95"/>
  <c r="E42" i="121"/>
  <c r="T43" i="121"/>
  <c r="U43" i="121"/>
  <c r="E8" i="81"/>
  <c r="U9" i="81"/>
  <c r="T9" i="81"/>
  <c r="U9" i="144"/>
  <c r="E8" i="113"/>
  <c r="U9" i="113"/>
  <c r="T9" i="113"/>
  <c r="E8" i="109"/>
  <c r="U9" i="109"/>
  <c r="T9" i="109"/>
  <c r="U43" i="96"/>
  <c r="E42" i="65"/>
  <c r="U43" i="65"/>
  <c r="T43" i="65"/>
  <c r="E42" i="58"/>
  <c r="U43" i="58"/>
  <c r="T43" i="58"/>
  <c r="Q58" i="91"/>
  <c r="Q62" i="91" s="1"/>
  <c r="U27" i="83"/>
  <c r="T27" i="83"/>
  <c r="U53" i="49"/>
  <c r="T53" i="49"/>
  <c r="Q8" i="94"/>
  <c r="Q58" i="94" s="1"/>
  <c r="Q62" i="94" s="1"/>
  <c r="U53" i="84"/>
  <c r="T53" i="84"/>
  <c r="E42" i="82"/>
  <c r="U43" i="82"/>
  <c r="T43" i="82"/>
  <c r="U27" i="65"/>
  <c r="T27" i="65"/>
  <c r="P8" i="72"/>
  <c r="P58" i="72" s="1"/>
  <c r="P62" i="72" s="1"/>
  <c r="Q8" i="65"/>
  <c r="Q58" i="65" s="1"/>
  <c r="Q62" i="65" s="1"/>
  <c r="Q8" i="58"/>
  <c r="U59" i="91"/>
  <c r="T59" i="91"/>
  <c r="E8" i="86"/>
  <c r="U9" i="86"/>
  <c r="T9" i="86"/>
  <c r="U59" i="84"/>
  <c r="T59" i="84"/>
  <c r="E42" i="75"/>
  <c r="U43" i="75"/>
  <c r="T43" i="75"/>
  <c r="U27" i="59"/>
  <c r="T27" i="59"/>
  <c r="E42" i="78"/>
  <c r="T43" i="78"/>
  <c r="U43" i="78"/>
  <c r="U27" i="70"/>
  <c r="T27" i="70"/>
  <c r="U59" i="56"/>
  <c r="T59" i="56"/>
  <c r="P58" i="48"/>
  <c r="P62" i="48" s="1"/>
  <c r="T59" i="81"/>
  <c r="U59" i="81"/>
  <c r="P58" i="73"/>
  <c r="P62" i="73" s="1"/>
  <c r="T59" i="60"/>
  <c r="U59" i="60"/>
  <c r="E42" i="57"/>
  <c r="T43" i="57"/>
  <c r="U43" i="57"/>
  <c r="E42" i="77"/>
  <c r="U43" i="77"/>
  <c r="T43" i="77"/>
  <c r="Q58" i="56"/>
  <c r="Q62" i="56" s="1"/>
  <c r="E8" i="35"/>
  <c r="U9" i="35"/>
  <c r="T9" i="35"/>
  <c r="E8" i="31"/>
  <c r="U9" i="31"/>
  <c r="T9" i="31"/>
  <c r="Q8" i="74"/>
  <c r="T59" i="42"/>
  <c r="U59" i="42"/>
  <c r="E8" i="28"/>
  <c r="U9" i="28"/>
  <c r="T9" i="28"/>
  <c r="E8" i="24"/>
  <c r="U9" i="24"/>
  <c r="T9" i="24"/>
  <c r="U27" i="26"/>
  <c r="T27" i="26"/>
  <c r="E42" i="7"/>
  <c r="T43" i="7"/>
  <c r="U43" i="7"/>
  <c r="U53" i="73"/>
  <c r="T53" i="73"/>
  <c r="E42" i="50"/>
  <c r="T43" i="50"/>
  <c r="U43" i="50"/>
  <c r="Q8" i="34"/>
  <c r="E8" i="29"/>
  <c r="U9" i="29"/>
  <c r="T9" i="29"/>
  <c r="P8" i="38"/>
  <c r="P58" i="38" s="1"/>
  <c r="P62" i="38" s="1"/>
  <c r="P8" i="34"/>
  <c r="P58" i="34" s="1"/>
  <c r="P62" i="34" s="1"/>
  <c r="P8" i="30"/>
  <c r="P58" i="30" s="1"/>
  <c r="P62" i="30" s="1"/>
  <c r="P8" i="26"/>
  <c r="P58" i="26" s="1"/>
  <c r="P62" i="26" s="1"/>
  <c r="P8" i="22"/>
  <c r="P58" i="22" s="1"/>
  <c r="P62" i="22" s="1"/>
  <c r="P8" i="18"/>
  <c r="P58" i="18" s="1"/>
  <c r="P62" i="18" s="1"/>
  <c r="P8" i="14"/>
  <c r="E8" i="26"/>
  <c r="E8" i="59"/>
  <c r="U9" i="59"/>
  <c r="T9" i="59"/>
  <c r="U27" i="32"/>
  <c r="T27" i="32"/>
  <c r="P58" i="19"/>
  <c r="P62" i="19" s="1"/>
  <c r="E42" i="5"/>
  <c r="U43" i="5"/>
  <c r="T43" i="5"/>
  <c r="U53" i="8"/>
  <c r="T53" i="8"/>
  <c r="U53" i="15"/>
  <c r="T53" i="15"/>
  <c r="P62" i="3"/>
  <c r="E8" i="15"/>
  <c r="T9" i="15"/>
  <c r="U9" i="15"/>
  <c r="Q8" i="13"/>
  <c r="U59" i="6"/>
  <c r="T59" i="6"/>
  <c r="U59" i="7"/>
  <c r="T59" i="7"/>
  <c r="I62" i="231"/>
  <c r="S62" i="231" s="1"/>
  <c r="S58" i="231"/>
  <c r="U53" i="258"/>
  <c r="T53" i="258"/>
  <c r="T43" i="251"/>
  <c r="E42" i="251"/>
  <c r="E58" i="251" s="1"/>
  <c r="U43" i="251"/>
  <c r="I62" i="215"/>
  <c r="S62" i="215" s="1"/>
  <c r="S58" i="215"/>
  <c r="I62" i="227"/>
  <c r="S62" i="227" s="1"/>
  <c r="S58" i="227"/>
  <c r="U27" i="248"/>
  <c r="T27" i="248"/>
  <c r="U59" i="248"/>
  <c r="T59" i="248"/>
  <c r="R8" i="230"/>
  <c r="H58" i="230"/>
  <c r="U27" i="257"/>
  <c r="T27" i="257"/>
  <c r="U59" i="253"/>
  <c r="T59" i="253"/>
  <c r="I62" i="239"/>
  <c r="S62" i="239" s="1"/>
  <c r="S58" i="239"/>
  <c r="I62" i="248"/>
  <c r="S62" i="248" s="1"/>
  <c r="S58" i="248"/>
  <c r="T27" i="254"/>
  <c r="U53" i="221"/>
  <c r="T53" i="221"/>
  <c r="T8" i="251"/>
  <c r="T43" i="243"/>
  <c r="E42" i="243"/>
  <c r="U43" i="243"/>
  <c r="U43" i="231"/>
  <c r="Q42" i="231"/>
  <c r="Q58" i="231" s="1"/>
  <c r="Q62" i="231" s="1"/>
  <c r="U27" i="223"/>
  <c r="T27" i="223"/>
  <c r="U53" i="218"/>
  <c r="T53" i="218"/>
  <c r="U9" i="249"/>
  <c r="E8" i="249"/>
  <c r="U53" i="247"/>
  <c r="T53" i="247"/>
  <c r="Q8" i="243"/>
  <c r="Q58" i="243" s="1"/>
  <c r="Q62" i="243" s="1"/>
  <c r="U53" i="229"/>
  <c r="T53" i="229"/>
  <c r="E42" i="222"/>
  <c r="U43" i="222"/>
  <c r="T43" i="222"/>
  <c r="P8" i="244"/>
  <c r="U53" i="235"/>
  <c r="T53" i="235"/>
  <c r="Q42" i="229"/>
  <c r="Q58" i="229" s="1"/>
  <c r="Q62" i="229" s="1"/>
  <c r="E42" i="246"/>
  <c r="T43" i="246"/>
  <c r="U43" i="246"/>
  <c r="U59" i="237"/>
  <c r="T59" i="237"/>
  <c r="P8" i="233"/>
  <c r="P58" i="233" s="1"/>
  <c r="P62" i="233" s="1"/>
  <c r="P58" i="247"/>
  <c r="P62" i="247" s="1"/>
  <c r="Q62" i="237"/>
  <c r="T27" i="230"/>
  <c r="U27" i="230"/>
  <c r="E8" i="226"/>
  <c r="T9" i="226"/>
  <c r="U9" i="226"/>
  <c r="U59" i="226"/>
  <c r="T59" i="226"/>
  <c r="U53" i="213"/>
  <c r="T53" i="213"/>
  <c r="T9" i="208"/>
  <c r="E8" i="208"/>
  <c r="U9" i="208"/>
  <c r="E42" i="230"/>
  <c r="U43" i="230"/>
  <c r="T43" i="230"/>
  <c r="U59" i="220"/>
  <c r="T59" i="220"/>
  <c r="U53" i="215"/>
  <c r="T53" i="215"/>
  <c r="E42" i="229"/>
  <c r="U43" i="229"/>
  <c r="T43" i="229"/>
  <c r="U59" i="225"/>
  <c r="T59" i="225"/>
  <c r="E42" i="220"/>
  <c r="T43" i="220"/>
  <c r="U43" i="220"/>
  <c r="U27" i="216"/>
  <c r="T27" i="216"/>
  <c r="Q8" i="216"/>
  <c r="Q42" i="224"/>
  <c r="E8" i="204"/>
  <c r="U9" i="204"/>
  <c r="T27" i="218"/>
  <c r="U27" i="218"/>
  <c r="U27" i="210"/>
  <c r="T27" i="210"/>
  <c r="E42" i="211"/>
  <c r="U43" i="211"/>
  <c r="T43" i="211"/>
  <c r="Q58" i="198"/>
  <c r="Q62" i="198" s="1"/>
  <c r="U59" i="195"/>
  <c r="T59" i="195"/>
  <c r="E8" i="189"/>
  <c r="U9" i="189"/>
  <c r="T9" i="189"/>
  <c r="Q8" i="186"/>
  <c r="E42" i="196"/>
  <c r="U43" i="196"/>
  <c r="T43" i="196"/>
  <c r="E42" i="205"/>
  <c r="U43" i="205"/>
  <c r="T43" i="205"/>
  <c r="P8" i="203"/>
  <c r="T53" i="196"/>
  <c r="U53" i="196"/>
  <c r="Q58" i="207"/>
  <c r="Q62" i="207" s="1"/>
  <c r="E42" i="193"/>
  <c r="T43" i="193"/>
  <c r="U43" i="193"/>
  <c r="Q58" i="191"/>
  <c r="Q62" i="191" s="1"/>
  <c r="U53" i="174"/>
  <c r="T53" i="174"/>
  <c r="P8" i="195"/>
  <c r="P58" i="195" s="1"/>
  <c r="P62" i="195" s="1"/>
  <c r="Q58" i="172"/>
  <c r="Q62" i="172" s="1"/>
  <c r="U53" i="167"/>
  <c r="T53" i="167"/>
  <c r="Q42" i="194"/>
  <c r="Q58" i="187"/>
  <c r="Q62" i="187" s="1"/>
  <c r="Q8" i="173"/>
  <c r="Q58" i="173" s="1"/>
  <c r="Q62" i="173" s="1"/>
  <c r="P8" i="190"/>
  <c r="P8" i="177"/>
  <c r="P58" i="177" s="1"/>
  <c r="P62" i="177" s="1"/>
  <c r="E8" i="177"/>
  <c r="T9" i="177"/>
  <c r="U9" i="177"/>
  <c r="P42" i="164"/>
  <c r="P8" i="194"/>
  <c r="P58" i="194" s="1"/>
  <c r="P62" i="194" s="1"/>
  <c r="T27" i="192"/>
  <c r="U27" i="192"/>
  <c r="U27" i="163"/>
  <c r="T27" i="163"/>
  <c r="U27" i="159"/>
  <c r="T27" i="159"/>
  <c r="P42" i="158"/>
  <c r="Q58" i="151"/>
  <c r="Q62" i="151" s="1"/>
  <c r="T59" i="135"/>
  <c r="U59" i="135"/>
  <c r="T53" i="129"/>
  <c r="U53" i="129"/>
  <c r="E8" i="134"/>
  <c r="U9" i="134"/>
  <c r="T9" i="134"/>
  <c r="E42" i="137"/>
  <c r="U43" i="137"/>
  <c r="T43" i="137"/>
  <c r="U27" i="128"/>
  <c r="T27" i="128"/>
  <c r="Q62" i="140"/>
  <c r="U53" i="148"/>
  <c r="T53" i="148"/>
  <c r="U27" i="141"/>
  <c r="T27" i="141"/>
  <c r="P8" i="140"/>
  <c r="P58" i="140" s="1"/>
  <c r="P62" i="140" s="1"/>
  <c r="U27" i="133"/>
  <c r="T27" i="133"/>
  <c r="P58" i="124"/>
  <c r="P62" i="124" s="1"/>
  <c r="T53" i="132"/>
  <c r="U53" i="132"/>
  <c r="T59" i="130"/>
  <c r="U59" i="130"/>
  <c r="P58" i="137"/>
  <c r="P62" i="137" s="1"/>
  <c r="E42" i="135"/>
  <c r="U43" i="135"/>
  <c r="T43" i="135"/>
  <c r="E42" i="131"/>
  <c r="U43" i="131"/>
  <c r="T43" i="131"/>
  <c r="E42" i="119"/>
  <c r="U43" i="119"/>
  <c r="T43" i="119"/>
  <c r="U27" i="115"/>
  <c r="T27" i="115"/>
  <c r="U42" i="96"/>
  <c r="T42" i="96"/>
  <c r="E42" i="128"/>
  <c r="U43" i="128"/>
  <c r="T43" i="128"/>
  <c r="U27" i="123"/>
  <c r="T27" i="123"/>
  <c r="P8" i="119"/>
  <c r="P58" i="119" s="1"/>
  <c r="P62" i="119" s="1"/>
  <c r="U59" i="117"/>
  <c r="T59" i="117"/>
  <c r="U27" i="112"/>
  <c r="T27" i="112"/>
  <c r="U27" i="108"/>
  <c r="T27" i="108"/>
  <c r="E42" i="105"/>
  <c r="U43" i="105"/>
  <c r="T43" i="105"/>
  <c r="U53" i="152"/>
  <c r="T53" i="152"/>
  <c r="U53" i="111"/>
  <c r="T53" i="111"/>
  <c r="E8" i="103"/>
  <c r="U9" i="103"/>
  <c r="T9" i="103"/>
  <c r="E42" i="140"/>
  <c r="U43" i="140"/>
  <c r="T43" i="140"/>
  <c r="E42" i="106"/>
  <c r="U43" i="106"/>
  <c r="T43" i="106"/>
  <c r="P8" i="96"/>
  <c r="P58" i="96" s="1"/>
  <c r="P62" i="96" s="1"/>
  <c r="P58" i="88"/>
  <c r="P62" i="88" s="1"/>
  <c r="E42" i="79"/>
  <c r="T43" i="79"/>
  <c r="U43" i="79"/>
  <c r="Q42" i="114"/>
  <c r="Q8" i="109"/>
  <c r="Q58" i="109" s="1"/>
  <c r="Q62" i="109" s="1"/>
  <c r="U53" i="104"/>
  <c r="T53" i="104"/>
  <c r="P42" i="99"/>
  <c r="P58" i="99" s="1"/>
  <c r="P62" i="99" s="1"/>
  <c r="T27" i="119"/>
  <c r="U27" i="119"/>
  <c r="E8" i="118"/>
  <c r="T9" i="118"/>
  <c r="U9" i="118"/>
  <c r="P8" i="113"/>
  <c r="P58" i="113" s="1"/>
  <c r="P62" i="113" s="1"/>
  <c r="P8" i="109"/>
  <c r="P58" i="105"/>
  <c r="P62" i="105" s="1"/>
  <c r="P8" i="101"/>
  <c r="P58" i="101" s="1"/>
  <c r="P62" i="101" s="1"/>
  <c r="P8" i="97"/>
  <c r="P58" i="97" s="1"/>
  <c r="P62" i="97" s="1"/>
  <c r="P8" i="93"/>
  <c r="P58" i="93" s="1"/>
  <c r="P62" i="93" s="1"/>
  <c r="P8" i="89"/>
  <c r="E42" i="76"/>
  <c r="U42" i="76" s="1"/>
  <c r="U43" i="76"/>
  <c r="T43" i="76"/>
  <c r="U59" i="155"/>
  <c r="T59" i="155"/>
  <c r="U53" i="105"/>
  <c r="T53" i="105"/>
  <c r="U59" i="95"/>
  <c r="T59" i="95"/>
  <c r="T27" i="91"/>
  <c r="U27" i="91"/>
  <c r="U59" i="87"/>
  <c r="T59" i="87"/>
  <c r="U27" i="84"/>
  <c r="T27" i="84"/>
  <c r="U53" i="77"/>
  <c r="T53" i="77"/>
  <c r="E42" i="72"/>
  <c r="U42" i="72" s="1"/>
  <c r="U43" i="72"/>
  <c r="T43" i="72"/>
  <c r="U27" i="50"/>
  <c r="T27" i="50"/>
  <c r="Q58" i="46"/>
  <c r="Q62" i="46" s="1"/>
  <c r="U53" i="86"/>
  <c r="T53" i="86"/>
  <c r="P8" i="75"/>
  <c r="P58" i="75" s="1"/>
  <c r="P62" i="75" s="1"/>
  <c r="E42" i="69"/>
  <c r="U43" i="69"/>
  <c r="T43" i="69"/>
  <c r="E8" i="60"/>
  <c r="U9" i="60"/>
  <c r="T9" i="60"/>
  <c r="U27" i="54"/>
  <c r="T27" i="54"/>
  <c r="E8" i="49"/>
  <c r="U9" i="49"/>
  <c r="T9" i="49"/>
  <c r="E42" i="44"/>
  <c r="U43" i="44"/>
  <c r="T43" i="44"/>
  <c r="P42" i="92"/>
  <c r="T27" i="77"/>
  <c r="U27" i="77"/>
  <c r="U53" i="53"/>
  <c r="T53" i="53"/>
  <c r="U53" i="46"/>
  <c r="T53" i="46"/>
  <c r="U53" i="42"/>
  <c r="T53" i="42"/>
  <c r="Q42" i="71"/>
  <c r="E42" i="63"/>
  <c r="U43" i="63"/>
  <c r="T43" i="63"/>
  <c r="U53" i="57"/>
  <c r="T53" i="57"/>
  <c r="P42" i="78"/>
  <c r="P8" i="80"/>
  <c r="U27" i="63"/>
  <c r="T27" i="63"/>
  <c r="T27" i="56"/>
  <c r="U27" i="56"/>
  <c r="U53" i="51"/>
  <c r="T53" i="51"/>
  <c r="P42" i="89"/>
  <c r="P62" i="79"/>
  <c r="E8" i="78"/>
  <c r="T9" i="78"/>
  <c r="U9" i="78"/>
  <c r="Q58" i="70"/>
  <c r="Q62" i="70" s="1"/>
  <c r="E42" i="64"/>
  <c r="U42" i="64" s="1"/>
  <c r="T43" i="64"/>
  <c r="U43" i="64"/>
  <c r="T27" i="60"/>
  <c r="U27" i="60"/>
  <c r="E8" i="27"/>
  <c r="U9" i="27"/>
  <c r="T9" i="27"/>
  <c r="U27" i="64"/>
  <c r="T27" i="64"/>
  <c r="E42" i="52"/>
  <c r="U42" i="52" s="1"/>
  <c r="T43" i="52"/>
  <c r="U43" i="52"/>
  <c r="U27" i="46"/>
  <c r="T27" i="46"/>
  <c r="E42" i="30"/>
  <c r="U43" i="30"/>
  <c r="T43" i="30"/>
  <c r="U27" i="25"/>
  <c r="T27" i="25"/>
  <c r="U27" i="17"/>
  <c r="T27" i="17"/>
  <c r="U53" i="20"/>
  <c r="T53" i="20"/>
  <c r="U53" i="16"/>
  <c r="T53" i="16"/>
  <c r="E8" i="55"/>
  <c r="T9" i="55"/>
  <c r="U9" i="55"/>
  <c r="E42" i="45"/>
  <c r="T43" i="45"/>
  <c r="U43" i="45"/>
  <c r="E42" i="35"/>
  <c r="U43" i="35"/>
  <c r="T43" i="35"/>
  <c r="P8" i="25"/>
  <c r="P58" i="25" s="1"/>
  <c r="P62" i="25" s="1"/>
  <c r="E42" i="19"/>
  <c r="T43" i="19"/>
  <c r="U43" i="19"/>
  <c r="E42" i="11"/>
  <c r="T43" i="11"/>
  <c r="U43" i="11"/>
  <c r="U27" i="2"/>
  <c r="T27" i="2"/>
  <c r="T59" i="53"/>
  <c r="U59" i="53"/>
  <c r="U53" i="33"/>
  <c r="T53" i="33"/>
  <c r="P42" i="28"/>
  <c r="E42" i="41"/>
  <c r="T43" i="41"/>
  <c r="U43" i="41"/>
  <c r="Q42" i="37"/>
  <c r="Q42" i="33"/>
  <c r="Q42" i="29"/>
  <c r="Q42" i="25"/>
  <c r="Q58" i="25" s="1"/>
  <c r="Q62" i="25" s="1"/>
  <c r="Q42" i="21"/>
  <c r="Q58" i="21" s="1"/>
  <c r="Q62" i="21" s="1"/>
  <c r="Q42" i="17"/>
  <c r="Q58" i="17" s="1"/>
  <c r="Q62" i="17" s="1"/>
  <c r="Q42" i="13"/>
  <c r="E42" i="4"/>
  <c r="T43" i="4"/>
  <c r="U43" i="4"/>
  <c r="U27" i="53"/>
  <c r="T27" i="53"/>
  <c r="E42" i="43"/>
  <c r="U43" i="43"/>
  <c r="T43" i="43"/>
  <c r="Q42" i="38"/>
  <c r="P8" i="35"/>
  <c r="P58" i="35" s="1"/>
  <c r="P62" i="35" s="1"/>
  <c r="E42" i="25"/>
  <c r="U43" i="25"/>
  <c r="T43" i="25"/>
  <c r="Q42" i="22"/>
  <c r="E42" i="9"/>
  <c r="U43" i="9"/>
  <c r="T43" i="9"/>
  <c r="T27" i="13"/>
  <c r="U27" i="13"/>
  <c r="Q8" i="8"/>
  <c r="Q58" i="8" s="1"/>
  <c r="Q62" i="8" s="1"/>
  <c r="E8" i="17"/>
  <c r="U9" i="17"/>
  <c r="T9" i="17"/>
  <c r="E8" i="3"/>
  <c r="U9" i="3"/>
  <c r="T9" i="3"/>
  <c r="T53" i="18"/>
  <c r="U53" i="18"/>
  <c r="P42" i="9"/>
  <c r="P58" i="9" s="1"/>
  <c r="P62" i="9" s="1"/>
  <c r="Q42" i="2"/>
  <c r="Q58" i="2" s="1"/>
  <c r="Q62" i="2" s="1"/>
  <c r="U9" i="34"/>
  <c r="E42" i="2"/>
  <c r="T43" i="2"/>
  <c r="U43" i="2"/>
  <c r="E8" i="7"/>
  <c r="U9" i="7"/>
  <c r="T9" i="7"/>
  <c r="U53" i="6"/>
  <c r="T53" i="6"/>
  <c r="U53" i="12"/>
  <c r="T53" i="12"/>
  <c r="U53" i="9"/>
  <c r="T53" i="9"/>
  <c r="Q58" i="6"/>
  <c r="Q62" i="6" s="1"/>
  <c r="Q8" i="5"/>
  <c r="Q58" i="5" s="1"/>
  <c r="Q62" i="5" s="1"/>
  <c r="E8" i="13"/>
  <c r="U9" i="13"/>
  <c r="T9" i="13"/>
  <c r="U53" i="250"/>
  <c r="T53" i="250"/>
  <c r="U59" i="247"/>
  <c r="T59" i="247"/>
  <c r="E42" i="256"/>
  <c r="U43" i="256"/>
  <c r="T43" i="256"/>
  <c r="R8" i="234"/>
  <c r="H58" i="234"/>
  <c r="U59" i="249"/>
  <c r="T59" i="249"/>
  <c r="I62" i="256"/>
  <c r="S62" i="256" s="1"/>
  <c r="S58" i="256"/>
  <c r="H62" i="219"/>
  <c r="R62" i="219" s="1"/>
  <c r="R58" i="219"/>
  <c r="H62" i="241"/>
  <c r="R62" i="241" s="1"/>
  <c r="R58" i="241"/>
  <c r="H62" i="247"/>
  <c r="R62" i="247" s="1"/>
  <c r="R58" i="247"/>
  <c r="H62" i="251"/>
  <c r="R62" i="251" s="1"/>
  <c r="R58" i="251"/>
  <c r="H62" i="256"/>
  <c r="R62" i="256" s="1"/>
  <c r="R58" i="256"/>
  <c r="H62" i="235"/>
  <c r="R62" i="235" s="1"/>
  <c r="R58" i="235"/>
  <c r="U27" i="234"/>
  <c r="T27" i="234"/>
  <c r="T9" i="236"/>
  <c r="E8" i="236"/>
  <c r="U9" i="236"/>
  <c r="U53" i="231"/>
  <c r="T53" i="231"/>
  <c r="U9" i="225"/>
  <c r="E8" i="225"/>
  <c r="U9" i="221"/>
  <c r="E8" i="221"/>
  <c r="T9" i="221"/>
  <c r="E42" i="245"/>
  <c r="U43" i="245"/>
  <c r="T43" i="245"/>
  <c r="U27" i="241"/>
  <c r="T27" i="241"/>
  <c r="U27" i="228"/>
  <c r="T27" i="228"/>
  <c r="E8" i="218"/>
  <c r="U9" i="218"/>
  <c r="T9" i="218"/>
  <c r="Q8" i="244"/>
  <c r="T43" i="239"/>
  <c r="E42" i="239"/>
  <c r="U43" i="239"/>
  <c r="U9" i="229"/>
  <c r="E8" i="229"/>
  <c r="T9" i="229"/>
  <c r="Q58" i="248"/>
  <c r="Q62" i="248" s="1"/>
  <c r="P8" i="243"/>
  <c r="P58" i="243" s="1"/>
  <c r="P62" i="243" s="1"/>
  <c r="E42" i="238"/>
  <c r="U43" i="238"/>
  <c r="T43" i="238"/>
  <c r="U53" i="234"/>
  <c r="T53" i="234"/>
  <c r="T53" i="249"/>
  <c r="U53" i="249"/>
  <c r="Q8" i="246"/>
  <c r="Q58" i="246" s="1"/>
  <c r="Q62" i="246" s="1"/>
  <c r="U27" i="237"/>
  <c r="T27" i="237"/>
  <c r="T27" i="236"/>
  <c r="U27" i="236"/>
  <c r="Q58" i="236"/>
  <c r="Q62" i="236" s="1"/>
  <c r="Q42" i="233"/>
  <c r="T59" i="229"/>
  <c r="U59" i="229"/>
  <c r="Q58" i="225"/>
  <c r="Q62" i="225" s="1"/>
  <c r="U59" i="207"/>
  <c r="T59" i="207"/>
  <c r="E8" i="219"/>
  <c r="T9" i="219"/>
  <c r="U9" i="219"/>
  <c r="E42" i="217"/>
  <c r="U43" i="217"/>
  <c r="T43" i="217"/>
  <c r="E8" i="215"/>
  <c r="U9" i="215"/>
  <c r="T9" i="215"/>
  <c r="P42" i="215"/>
  <c r="P58" i="215" s="1"/>
  <c r="P62" i="215" s="1"/>
  <c r="E8" i="223"/>
  <c r="U9" i="223"/>
  <c r="T9" i="223"/>
  <c r="U27" i="226"/>
  <c r="T27" i="226"/>
  <c r="U27" i="205"/>
  <c r="T27" i="205"/>
  <c r="U53" i="205"/>
  <c r="T53" i="205"/>
  <c r="U53" i="197"/>
  <c r="T53" i="197"/>
  <c r="U59" i="191"/>
  <c r="T59" i="191"/>
  <c r="U53" i="185"/>
  <c r="T53" i="185"/>
  <c r="E42" i="208"/>
  <c r="U43" i="208"/>
  <c r="T43" i="208"/>
  <c r="U59" i="202"/>
  <c r="T59" i="202"/>
  <c r="U27" i="211"/>
  <c r="T27" i="211"/>
  <c r="T9" i="204"/>
  <c r="P8" i="204"/>
  <c r="P58" i="204" s="1"/>
  <c r="P62" i="204" s="1"/>
  <c r="Q42" i="200"/>
  <c r="P58" i="192"/>
  <c r="P62" i="192" s="1"/>
  <c r="E42" i="186"/>
  <c r="U43" i="186"/>
  <c r="T43" i="186"/>
  <c r="U27" i="198"/>
  <c r="T27" i="198"/>
  <c r="P8" i="197"/>
  <c r="P58" i="197" s="1"/>
  <c r="P62" i="197" s="1"/>
  <c r="E8" i="183"/>
  <c r="U9" i="183"/>
  <c r="T9" i="183"/>
  <c r="U53" i="195"/>
  <c r="T53" i="195"/>
  <c r="U53" i="186"/>
  <c r="T53" i="186"/>
  <c r="U27" i="180"/>
  <c r="T27" i="180"/>
  <c r="U27" i="176"/>
  <c r="T27" i="176"/>
  <c r="U27" i="172"/>
  <c r="T27" i="172"/>
  <c r="U27" i="168"/>
  <c r="T27" i="168"/>
  <c r="P58" i="155"/>
  <c r="P62" i="155" s="1"/>
  <c r="E8" i="191"/>
  <c r="U9" i="191"/>
  <c r="T9" i="191"/>
  <c r="U53" i="171"/>
  <c r="T53" i="171"/>
  <c r="E8" i="167"/>
  <c r="U9" i="167"/>
  <c r="T9" i="167"/>
  <c r="U27" i="177"/>
  <c r="T27" i="177"/>
  <c r="U27" i="173"/>
  <c r="T27" i="173"/>
  <c r="U27" i="169"/>
  <c r="T27" i="169"/>
  <c r="P58" i="156"/>
  <c r="P62" i="156" s="1"/>
  <c r="E8" i="172"/>
  <c r="U9" i="172"/>
  <c r="T9" i="172"/>
  <c r="U59" i="166"/>
  <c r="T59" i="166"/>
  <c r="U59" i="193"/>
  <c r="T59" i="193"/>
  <c r="E42" i="167"/>
  <c r="P42" i="190"/>
  <c r="T27" i="183"/>
  <c r="U27" i="183"/>
  <c r="P42" i="180"/>
  <c r="Q8" i="174"/>
  <c r="Q58" i="174" s="1"/>
  <c r="Q62" i="174" s="1"/>
  <c r="Q8" i="170"/>
  <c r="Q58" i="170" s="1"/>
  <c r="Q62" i="170" s="1"/>
  <c r="P58" i="182"/>
  <c r="P62" i="182" s="1"/>
  <c r="U27" i="175"/>
  <c r="T27" i="175"/>
  <c r="U27" i="171"/>
  <c r="T27" i="171"/>
  <c r="P8" i="166"/>
  <c r="P58" i="166" s="1"/>
  <c r="P62" i="166" s="1"/>
  <c r="U59" i="152"/>
  <c r="T59" i="152"/>
  <c r="T53" i="137"/>
  <c r="U53" i="137"/>
  <c r="U59" i="123"/>
  <c r="T59" i="123"/>
  <c r="T27" i="147"/>
  <c r="U27" i="147"/>
  <c r="U27" i="158"/>
  <c r="T27" i="158"/>
  <c r="E42" i="148"/>
  <c r="T43" i="148"/>
  <c r="U43" i="148"/>
  <c r="E42" i="141"/>
  <c r="U43" i="141"/>
  <c r="T43" i="141"/>
  <c r="U27" i="132"/>
  <c r="T27" i="132"/>
  <c r="E8" i="150"/>
  <c r="U9" i="150"/>
  <c r="T9" i="150"/>
  <c r="E8" i="147"/>
  <c r="E8" i="143"/>
  <c r="U9" i="143"/>
  <c r="T9" i="143"/>
  <c r="E8" i="139"/>
  <c r="U9" i="139"/>
  <c r="T9" i="139"/>
  <c r="Q8" i="145"/>
  <c r="Q58" i="145" s="1"/>
  <c r="Q62" i="145" s="1"/>
  <c r="E42" i="138"/>
  <c r="U43" i="138"/>
  <c r="T43" i="138"/>
  <c r="U27" i="117"/>
  <c r="T27" i="117"/>
  <c r="Q8" i="161"/>
  <c r="E42" i="151"/>
  <c r="T43" i="151"/>
  <c r="U43" i="151"/>
  <c r="Q8" i="129"/>
  <c r="Q58" i="129" s="1"/>
  <c r="Q62" i="129" s="1"/>
  <c r="E8" i="128"/>
  <c r="T9" i="128"/>
  <c r="U9" i="128"/>
  <c r="T59" i="122"/>
  <c r="U59" i="122"/>
  <c r="P42" i="163"/>
  <c r="Q8" i="153"/>
  <c r="Q58" i="153" s="1"/>
  <c r="Q62" i="153" s="1"/>
  <c r="U27" i="138"/>
  <c r="T27" i="138"/>
  <c r="P8" i="129"/>
  <c r="P58" i="129" s="1"/>
  <c r="P62" i="129" s="1"/>
  <c r="U27" i="127"/>
  <c r="T27" i="127"/>
  <c r="P8" i="114"/>
  <c r="P58" i="114" s="1"/>
  <c r="P62" i="114" s="1"/>
  <c r="T43" i="187"/>
  <c r="U27" i="162"/>
  <c r="T27" i="162"/>
  <c r="E8" i="106"/>
  <c r="U9" i="106"/>
  <c r="T9" i="106"/>
  <c r="E8" i="164"/>
  <c r="T9" i="164"/>
  <c r="U9" i="164"/>
  <c r="U27" i="92"/>
  <c r="T27" i="92"/>
  <c r="U59" i="116"/>
  <c r="T59" i="116"/>
  <c r="U53" i="115"/>
  <c r="T53" i="115"/>
  <c r="U53" i="107"/>
  <c r="T53" i="107"/>
  <c r="E8" i="99"/>
  <c r="U9" i="99"/>
  <c r="T9" i="99"/>
  <c r="U27" i="101"/>
  <c r="T27" i="101"/>
  <c r="P58" i="92"/>
  <c r="P62" i="92" s="1"/>
  <c r="P42" i="83"/>
  <c r="T43" i="83"/>
  <c r="Q42" i="122"/>
  <c r="U53" i="108"/>
  <c r="T53" i="108"/>
  <c r="E8" i="104"/>
  <c r="U9" i="104"/>
  <c r="T9" i="104"/>
  <c r="T27" i="116"/>
  <c r="U27" i="116"/>
  <c r="Q42" i="112"/>
  <c r="Q42" i="108"/>
  <c r="Q58" i="108" s="1"/>
  <c r="Q62" i="108" s="1"/>
  <c r="Q42" i="104"/>
  <c r="U42" i="104" s="1"/>
  <c r="Q42" i="100"/>
  <c r="Q58" i="100" s="1"/>
  <c r="Q62" i="100" s="1"/>
  <c r="Q42" i="88"/>
  <c r="Q58" i="88" s="1"/>
  <c r="Q62" i="88" s="1"/>
  <c r="P42" i="80"/>
  <c r="T42" i="80" s="1"/>
  <c r="T43" i="80"/>
  <c r="Q8" i="123"/>
  <c r="Q58" i="123" s="1"/>
  <c r="Q62" i="123" s="1"/>
  <c r="T27" i="120"/>
  <c r="U27" i="120"/>
  <c r="P42" i="112"/>
  <c r="P58" i="112" s="1"/>
  <c r="P62" i="112" s="1"/>
  <c r="P42" i="108"/>
  <c r="E8" i="105"/>
  <c r="U9" i="105"/>
  <c r="T9" i="105"/>
  <c r="Q8" i="102"/>
  <c r="Q58" i="102" s="1"/>
  <c r="Q62" i="102" s="1"/>
  <c r="U53" i="45"/>
  <c r="T53" i="45"/>
  <c r="Q58" i="42"/>
  <c r="Q62" i="42" s="1"/>
  <c r="E8" i="92"/>
  <c r="U9" i="92"/>
  <c r="T9" i="92"/>
  <c r="Q8" i="86"/>
  <c r="Q58" i="86" s="1"/>
  <c r="Q62" i="86" s="1"/>
  <c r="U27" i="81"/>
  <c r="T27" i="81"/>
  <c r="U27" i="76"/>
  <c r="T27" i="76"/>
  <c r="U53" i="71"/>
  <c r="T53" i="71"/>
  <c r="E8" i="64"/>
  <c r="U9" i="64"/>
  <c r="T9" i="64"/>
  <c r="E8" i="53"/>
  <c r="U9" i="53"/>
  <c r="T9" i="53"/>
  <c r="E8" i="46"/>
  <c r="U9" i="46"/>
  <c r="T9" i="46"/>
  <c r="E8" i="42"/>
  <c r="U9" i="42"/>
  <c r="T9" i="42"/>
  <c r="P8" i="94"/>
  <c r="P58" i="94" s="1"/>
  <c r="P62" i="94" s="1"/>
  <c r="E42" i="92"/>
  <c r="T43" i="92"/>
  <c r="U43" i="92"/>
  <c r="E42" i="70"/>
  <c r="U43" i="70"/>
  <c r="T43" i="70"/>
  <c r="U43" i="108"/>
  <c r="E8" i="90"/>
  <c r="U9" i="90"/>
  <c r="T9" i="90"/>
  <c r="U53" i="68"/>
  <c r="T53" i="68"/>
  <c r="P58" i="58"/>
  <c r="P62" i="58" s="1"/>
  <c r="E8" i="88"/>
  <c r="U9" i="88"/>
  <c r="T9" i="88"/>
  <c r="Q42" i="81"/>
  <c r="U59" i="77"/>
  <c r="T59" i="77"/>
  <c r="P58" i="69"/>
  <c r="P62" i="69" s="1"/>
  <c r="U53" i="65"/>
  <c r="T53" i="65"/>
  <c r="E8" i="51"/>
  <c r="U9" i="51"/>
  <c r="T9" i="51"/>
  <c r="E42" i="42"/>
  <c r="T43" i="42"/>
  <c r="U43" i="42"/>
  <c r="E8" i="76"/>
  <c r="T9" i="76"/>
  <c r="U9" i="76"/>
  <c r="T59" i="71"/>
  <c r="U59" i="71"/>
  <c r="T53" i="69"/>
  <c r="U53" i="69"/>
  <c r="E42" i="61"/>
  <c r="U43" i="61"/>
  <c r="T43" i="61"/>
  <c r="P58" i="45"/>
  <c r="P62" i="45" s="1"/>
  <c r="U53" i="19"/>
  <c r="T53" i="19"/>
  <c r="E8" i="48"/>
  <c r="T9" i="48"/>
  <c r="U9" i="48"/>
  <c r="Q8" i="44"/>
  <c r="Q58" i="44" s="1"/>
  <c r="Q62" i="44" s="1"/>
  <c r="U27" i="37"/>
  <c r="T27" i="37"/>
  <c r="E8" i="66"/>
  <c r="U9" i="66"/>
  <c r="T9" i="66"/>
  <c r="P42" i="46"/>
  <c r="Q58" i="37"/>
  <c r="Q62" i="37" s="1"/>
  <c r="E8" i="20"/>
  <c r="U9" i="20"/>
  <c r="T9" i="20"/>
  <c r="E8" i="16"/>
  <c r="U9" i="16"/>
  <c r="T9" i="16"/>
  <c r="E8" i="44"/>
  <c r="T9" i="44"/>
  <c r="U9" i="44"/>
  <c r="U27" i="42"/>
  <c r="T27" i="42"/>
  <c r="U27" i="30"/>
  <c r="T27" i="30"/>
  <c r="E42" i="15"/>
  <c r="T43" i="15"/>
  <c r="U43" i="15"/>
  <c r="T27" i="6"/>
  <c r="U27" i="6"/>
  <c r="Q8" i="38"/>
  <c r="E8" i="33"/>
  <c r="U9" i="33"/>
  <c r="T9" i="33"/>
  <c r="Q8" i="22"/>
  <c r="Q58" i="22" s="1"/>
  <c r="Q62" i="22" s="1"/>
  <c r="P8" i="70"/>
  <c r="P58" i="70" s="1"/>
  <c r="P62" i="70" s="1"/>
  <c r="E42" i="56"/>
  <c r="U42" i="56" s="1"/>
  <c r="U43" i="56"/>
  <c r="T43" i="56"/>
  <c r="E8" i="52"/>
  <c r="U9" i="52"/>
  <c r="T9" i="52"/>
  <c r="E42" i="8"/>
  <c r="T43" i="8"/>
  <c r="U43" i="8"/>
  <c r="U53" i="54"/>
  <c r="T53" i="54"/>
  <c r="Q8" i="48"/>
  <c r="P42" i="40"/>
  <c r="U27" i="28"/>
  <c r="T27" i="28"/>
  <c r="E42" i="13"/>
  <c r="U43" i="13"/>
  <c r="T43" i="13"/>
  <c r="U9" i="38"/>
  <c r="E42" i="6"/>
  <c r="T43" i="6"/>
  <c r="U43" i="6"/>
  <c r="E8" i="8"/>
  <c r="U9" i="8"/>
  <c r="T9" i="8"/>
  <c r="E8" i="11"/>
  <c r="U9" i="11"/>
  <c r="T9" i="11"/>
  <c r="E8" i="1"/>
  <c r="U9" i="1"/>
  <c r="T9" i="1"/>
  <c r="E42" i="14"/>
  <c r="U43" i="14"/>
  <c r="T43" i="14"/>
  <c r="U59" i="11"/>
  <c r="T59" i="11"/>
  <c r="U53" i="7"/>
  <c r="T53" i="7"/>
  <c r="U43" i="247"/>
  <c r="E42" i="247"/>
  <c r="T43" i="247"/>
  <c r="U27" i="229"/>
  <c r="T27" i="229"/>
  <c r="E42" i="223"/>
  <c r="U43" i="223"/>
  <c r="T43" i="223"/>
  <c r="T27" i="215"/>
  <c r="U27" i="215"/>
  <c r="U53" i="226"/>
  <c r="T53" i="226"/>
  <c r="Q58" i="200"/>
  <c r="Q62" i="200" s="1"/>
  <c r="E8" i="210"/>
  <c r="U9" i="210"/>
  <c r="T9" i="210"/>
  <c r="E42" i="199"/>
  <c r="U43" i="199"/>
  <c r="T43" i="199"/>
  <c r="Q58" i="212"/>
  <c r="Q62" i="212" s="1"/>
  <c r="U27" i="209"/>
  <c r="T27" i="209"/>
  <c r="P42" i="200"/>
  <c r="T53" i="192"/>
  <c r="U53" i="192"/>
  <c r="T53" i="188"/>
  <c r="U53" i="188"/>
  <c r="T53" i="184"/>
  <c r="U53" i="184"/>
  <c r="E42" i="191"/>
  <c r="U43" i="191"/>
  <c r="T43" i="191"/>
  <c r="E8" i="174"/>
  <c r="U9" i="174"/>
  <c r="T9" i="174"/>
  <c r="E8" i="186"/>
  <c r="U9" i="186"/>
  <c r="T9" i="186"/>
  <c r="U27" i="160"/>
  <c r="T27" i="160"/>
  <c r="P58" i="159"/>
  <c r="P62" i="159" s="1"/>
  <c r="E42" i="145"/>
  <c r="T43" i="145"/>
  <c r="U43" i="145"/>
  <c r="T27" i="188"/>
  <c r="U27" i="188"/>
  <c r="E8" i="171"/>
  <c r="U9" i="171"/>
  <c r="T9" i="171"/>
  <c r="P8" i="164"/>
  <c r="P58" i="164" s="1"/>
  <c r="P62" i="164" s="1"/>
  <c r="P8" i="160"/>
  <c r="E42" i="146"/>
  <c r="U43" i="146"/>
  <c r="T43" i="146"/>
  <c r="P8" i="187"/>
  <c r="P58" i="187" s="1"/>
  <c r="P62" i="187" s="1"/>
  <c r="U27" i="182"/>
  <c r="T27" i="182"/>
  <c r="E42" i="175"/>
  <c r="U43" i="175"/>
  <c r="T43" i="175"/>
  <c r="E8" i="173"/>
  <c r="T9" i="173"/>
  <c r="U9" i="173"/>
  <c r="E8" i="169"/>
  <c r="T9" i="169"/>
  <c r="U9" i="169"/>
  <c r="P42" i="193"/>
  <c r="P58" i="193" s="1"/>
  <c r="P62" i="193" s="1"/>
  <c r="P8" i="183"/>
  <c r="P58" i="183" s="1"/>
  <c r="P62" i="183" s="1"/>
  <c r="E42" i="180"/>
  <c r="U43" i="180"/>
  <c r="T43" i="180"/>
  <c r="P58" i="174"/>
  <c r="P62" i="174" s="1"/>
  <c r="E42" i="168"/>
  <c r="U43" i="168"/>
  <c r="T43" i="168"/>
  <c r="P58" i="162"/>
  <c r="P62" i="162" s="1"/>
  <c r="E8" i="129"/>
  <c r="T9" i="129"/>
  <c r="U9" i="129"/>
  <c r="U59" i="119"/>
  <c r="T59" i="119"/>
  <c r="U59" i="115"/>
  <c r="T59" i="115"/>
  <c r="Q58" i="147"/>
  <c r="Q62" i="147" s="1"/>
  <c r="E8" i="138"/>
  <c r="U9" i="138"/>
  <c r="T9" i="138"/>
  <c r="Q58" i="158"/>
  <c r="Q62" i="158" s="1"/>
  <c r="U53" i="150"/>
  <c r="T53" i="150"/>
  <c r="U27" i="136"/>
  <c r="T27" i="136"/>
  <c r="P8" i="127"/>
  <c r="T9" i="156"/>
  <c r="P58" i="149"/>
  <c r="P62" i="149" s="1"/>
  <c r="Q62" i="132"/>
  <c r="U27" i="137"/>
  <c r="T27" i="137"/>
  <c r="P8" i="128"/>
  <c r="E42" i="122"/>
  <c r="U43" i="122"/>
  <c r="T43" i="122"/>
  <c r="E8" i="160"/>
  <c r="T9" i="160"/>
  <c r="U9" i="160"/>
  <c r="P58" i="157"/>
  <c r="P62" i="157" s="1"/>
  <c r="P8" i="145"/>
  <c r="P58" i="145" s="1"/>
  <c r="P62" i="145" s="1"/>
  <c r="T59" i="126"/>
  <c r="U59" i="126"/>
  <c r="E8" i="157"/>
  <c r="U9" i="157"/>
  <c r="T9" i="157"/>
  <c r="U59" i="147"/>
  <c r="T59" i="147"/>
  <c r="U27" i="142"/>
  <c r="T27" i="142"/>
  <c r="U27" i="126"/>
  <c r="T27" i="126"/>
  <c r="U9" i="176"/>
  <c r="T9" i="147"/>
  <c r="E8" i="123"/>
  <c r="U9" i="123"/>
  <c r="T9" i="123"/>
  <c r="E42" i="97"/>
  <c r="U43" i="97"/>
  <c r="T43" i="97"/>
  <c r="P58" i="95"/>
  <c r="P62" i="95" s="1"/>
  <c r="U59" i="120"/>
  <c r="T59" i="120"/>
  <c r="U53" i="103"/>
  <c r="T53" i="103"/>
  <c r="U53" i="87"/>
  <c r="T53" i="87"/>
  <c r="E42" i="110"/>
  <c r="U43" i="110"/>
  <c r="T43" i="110"/>
  <c r="P8" i="100"/>
  <c r="E42" i="94"/>
  <c r="U43" i="94"/>
  <c r="T43" i="94"/>
  <c r="T59" i="82"/>
  <c r="U59" i="82"/>
  <c r="T27" i="78"/>
  <c r="U27" i="78"/>
  <c r="P42" i="121"/>
  <c r="P58" i="121" s="1"/>
  <c r="P62" i="121" s="1"/>
  <c r="Q8" i="113"/>
  <c r="Q58" i="113" s="1"/>
  <c r="Q62" i="113" s="1"/>
  <c r="E8" i="108"/>
  <c r="U9" i="108"/>
  <c r="T9" i="108"/>
  <c r="P42" i="103"/>
  <c r="P58" i="103" s="1"/>
  <c r="P62" i="103" s="1"/>
  <c r="T59" i="83"/>
  <c r="U59" i="83"/>
  <c r="U59" i="143"/>
  <c r="T59" i="143"/>
  <c r="U27" i="135"/>
  <c r="T27" i="135"/>
  <c r="U59" i="111"/>
  <c r="T59" i="111"/>
  <c r="U59" i="107"/>
  <c r="T59" i="107"/>
  <c r="U53" i="101"/>
  <c r="T53" i="101"/>
  <c r="U27" i="75"/>
  <c r="T27" i="75"/>
  <c r="U27" i="68"/>
  <c r="T27" i="68"/>
  <c r="Q58" i="53"/>
  <c r="Q62" i="53" s="1"/>
  <c r="U53" i="41"/>
  <c r="T53" i="41"/>
  <c r="Q8" i="89"/>
  <c r="T59" i="74"/>
  <c r="U59" i="74"/>
  <c r="U27" i="43"/>
  <c r="T27" i="43"/>
  <c r="P42" i="84"/>
  <c r="Q42" i="80"/>
  <c r="U42" i="80" s="1"/>
  <c r="Q42" i="75"/>
  <c r="E8" i="71"/>
  <c r="U9" i="71"/>
  <c r="T9" i="71"/>
  <c r="U53" i="60"/>
  <c r="T53" i="60"/>
  <c r="U59" i="55"/>
  <c r="T59" i="55"/>
  <c r="E42" i="48"/>
  <c r="U43" i="48"/>
  <c r="T43" i="48"/>
  <c r="U27" i="62"/>
  <c r="T27" i="62"/>
  <c r="Q8" i="93"/>
  <c r="Q58" i="93" s="1"/>
  <c r="Q62" i="93" s="1"/>
  <c r="U27" i="73"/>
  <c r="T27" i="73"/>
  <c r="E42" i="67"/>
  <c r="U43" i="67"/>
  <c r="T43" i="67"/>
  <c r="Q58" i="62"/>
  <c r="Q62" i="62" s="1"/>
  <c r="Q42" i="57"/>
  <c r="U53" i="79"/>
  <c r="T53" i="79"/>
  <c r="Q8" i="73"/>
  <c r="Q58" i="73" s="1"/>
  <c r="Q62" i="73" s="1"/>
  <c r="Q42" i="68"/>
  <c r="E8" i="65"/>
  <c r="U9" i="65"/>
  <c r="T9" i="65"/>
  <c r="P8" i="62"/>
  <c r="P58" i="62" s="1"/>
  <c r="P62" i="62" s="1"/>
  <c r="Q8" i="59"/>
  <c r="P8" i="55"/>
  <c r="E42" i="46"/>
  <c r="U43" i="46"/>
  <c r="T43" i="46"/>
  <c r="U59" i="78"/>
  <c r="T59" i="78"/>
  <c r="P42" i="77"/>
  <c r="E8" i="69"/>
  <c r="T9" i="69"/>
  <c r="U9" i="69"/>
  <c r="U53" i="59"/>
  <c r="T53" i="59"/>
  <c r="E8" i="23"/>
  <c r="U9" i="23"/>
  <c r="T9" i="23"/>
  <c r="E8" i="19"/>
  <c r="U9" i="19"/>
  <c r="T9" i="19"/>
  <c r="P58" i="56"/>
  <c r="P62" i="56" s="1"/>
  <c r="Q8" i="55"/>
  <c r="Q58" i="55" s="1"/>
  <c r="Q62" i="55" s="1"/>
  <c r="E42" i="22"/>
  <c r="E58" i="22" s="1"/>
  <c r="U43" i="22"/>
  <c r="T43" i="22"/>
  <c r="U27" i="21"/>
  <c r="T27" i="21"/>
  <c r="P58" i="16"/>
  <c r="P62" i="16" s="1"/>
  <c r="U53" i="36"/>
  <c r="T53" i="36"/>
  <c r="E42" i="39"/>
  <c r="U43" i="39"/>
  <c r="T43" i="39"/>
  <c r="P8" i="29"/>
  <c r="P58" i="29" s="1"/>
  <c r="P62" i="29" s="1"/>
  <c r="E42" i="23"/>
  <c r="U43" i="23"/>
  <c r="T43" i="23"/>
  <c r="T27" i="10"/>
  <c r="U27" i="10"/>
  <c r="U53" i="37"/>
  <c r="T53" i="37"/>
  <c r="P42" i="32"/>
  <c r="P58" i="32" s="1"/>
  <c r="P62" i="32" s="1"/>
  <c r="U53" i="21"/>
  <c r="T53" i="21"/>
  <c r="E42" i="88"/>
  <c r="T43" i="88"/>
  <c r="U43" i="88"/>
  <c r="Q42" i="69"/>
  <c r="E42" i="47"/>
  <c r="U43" i="47"/>
  <c r="T43" i="47"/>
  <c r="P42" i="42"/>
  <c r="E42" i="36"/>
  <c r="U43" i="36"/>
  <c r="T43" i="36"/>
  <c r="E42" i="32"/>
  <c r="U43" i="32"/>
  <c r="T43" i="32"/>
  <c r="E42" i="28"/>
  <c r="U43" i="28"/>
  <c r="T43" i="28"/>
  <c r="E42" i="24"/>
  <c r="U43" i="24"/>
  <c r="T43" i="24"/>
  <c r="E42" i="20"/>
  <c r="T43" i="20"/>
  <c r="U43" i="20"/>
  <c r="E42" i="16"/>
  <c r="T43" i="16"/>
  <c r="U43" i="16"/>
  <c r="E42" i="12"/>
  <c r="T43" i="12"/>
  <c r="U43" i="12"/>
  <c r="E8" i="57"/>
  <c r="T9" i="57"/>
  <c r="U9" i="57"/>
  <c r="P8" i="63"/>
  <c r="P58" i="63" s="1"/>
  <c r="P62" i="63" s="1"/>
  <c r="P42" i="53"/>
  <c r="P58" i="53" s="1"/>
  <c r="P62" i="53" s="1"/>
  <c r="P8" i="51"/>
  <c r="P58" i="51" s="1"/>
  <c r="P62" i="51" s="1"/>
  <c r="E42" i="37"/>
  <c r="U43" i="37"/>
  <c r="T43" i="37"/>
  <c r="Q42" i="34"/>
  <c r="P8" i="31"/>
  <c r="P58" i="31" s="1"/>
  <c r="P62" i="31" s="1"/>
  <c r="E42" i="21"/>
  <c r="U43" i="21"/>
  <c r="T43" i="21"/>
  <c r="E42" i="17"/>
  <c r="U43" i="17"/>
  <c r="T43" i="17"/>
  <c r="U27" i="8"/>
  <c r="T27" i="8"/>
  <c r="E8" i="12"/>
  <c r="U9" i="12"/>
  <c r="T9" i="12"/>
  <c r="P8" i="2"/>
  <c r="P58" i="2" s="1"/>
  <c r="P62" i="2" s="1"/>
  <c r="T27" i="9"/>
  <c r="U27" i="9"/>
  <c r="E8" i="4"/>
  <c r="U9" i="4"/>
  <c r="T9" i="4"/>
  <c r="U27" i="3"/>
  <c r="T27" i="3"/>
  <c r="U59" i="5"/>
  <c r="T59" i="5"/>
  <c r="U53" i="5"/>
  <c r="T53" i="5"/>
  <c r="I62" i="240"/>
  <c r="S62" i="240" s="1"/>
  <c r="S58" i="240"/>
  <c r="E42" i="228"/>
  <c r="U43" i="228"/>
  <c r="T43" i="228"/>
  <c r="P58" i="228"/>
  <c r="P62" i="228" s="1"/>
  <c r="E42" i="253"/>
  <c r="U43" i="253"/>
  <c r="T43" i="253"/>
  <c r="R8" i="210"/>
  <c r="H58" i="210"/>
  <c r="U59" i="256"/>
  <c r="T59" i="256"/>
  <c r="I62" i="251"/>
  <c r="S62" i="251" s="1"/>
  <c r="S58" i="251"/>
  <c r="Q8" i="257"/>
  <c r="Q58" i="257" s="1"/>
  <c r="Q62" i="257" s="1"/>
  <c r="P42" i="255"/>
  <c r="P58" i="255" s="1"/>
  <c r="P62" i="255" s="1"/>
  <c r="T27" i="251"/>
  <c r="U27" i="251"/>
  <c r="H62" i="227"/>
  <c r="R62" i="227" s="1"/>
  <c r="R58" i="227"/>
  <c r="H62" i="242"/>
  <c r="R62" i="242" s="1"/>
  <c r="R58" i="242"/>
  <c r="H62" i="248"/>
  <c r="R62" i="248" s="1"/>
  <c r="R58" i="248"/>
  <c r="H62" i="252"/>
  <c r="R62" i="252" s="1"/>
  <c r="R58" i="252"/>
  <c r="H62" i="257"/>
  <c r="R62" i="257" s="1"/>
  <c r="R58" i="257"/>
  <c r="P58" i="258"/>
  <c r="P62" i="258" s="1"/>
  <c r="Q42" i="245"/>
  <c r="Q8" i="249"/>
  <c r="Q58" i="249" s="1"/>
  <c r="Q62" i="249" s="1"/>
  <c r="U27" i="247"/>
  <c r="T27" i="247"/>
  <c r="T27" i="246"/>
  <c r="U27" i="246"/>
  <c r="U27" i="244"/>
  <c r="T27" i="244"/>
  <c r="U27" i="243"/>
  <c r="T27" i="243"/>
  <c r="P58" i="235"/>
  <c r="P62" i="235" s="1"/>
  <c r="P8" i="229"/>
  <c r="P58" i="229" s="1"/>
  <c r="P62" i="229" s="1"/>
  <c r="Q8" i="245"/>
  <c r="U27" i="240"/>
  <c r="T27" i="240"/>
  <c r="U53" i="224"/>
  <c r="T53" i="224"/>
  <c r="E8" i="242"/>
  <c r="U9" i="242"/>
  <c r="T9" i="242"/>
  <c r="Q8" i="233"/>
  <c r="Q58" i="233" s="1"/>
  <c r="Q62" i="233" s="1"/>
  <c r="U27" i="227"/>
  <c r="T27" i="227"/>
  <c r="U9" i="245"/>
  <c r="E8" i="245"/>
  <c r="U43" i="236"/>
  <c r="E42" i="236"/>
  <c r="T43" i="236"/>
  <c r="U27" i="231"/>
  <c r="T27" i="231"/>
  <c r="Q8" i="227"/>
  <c r="Q58" i="227" s="1"/>
  <c r="Q62" i="227" s="1"/>
  <c r="U53" i="243"/>
  <c r="T53" i="243"/>
  <c r="Q42" i="242"/>
  <c r="Q58" i="242" s="1"/>
  <c r="Q62" i="242" s="1"/>
  <c r="T43" i="235"/>
  <c r="E42" i="235"/>
  <c r="U43" i="235"/>
  <c r="Q42" i="228"/>
  <c r="Q58" i="228" s="1"/>
  <c r="Q62" i="228" s="1"/>
  <c r="U53" i="228"/>
  <c r="T53" i="228"/>
  <c r="P8" i="226"/>
  <c r="P58" i="226" s="1"/>
  <c r="P62" i="226" s="1"/>
  <c r="E42" i="224"/>
  <c r="U43" i="224"/>
  <c r="T43" i="224"/>
  <c r="U27" i="221"/>
  <c r="T27" i="221"/>
  <c r="Q58" i="210"/>
  <c r="Q62" i="210" s="1"/>
  <c r="U53" i="206"/>
  <c r="T53" i="206"/>
  <c r="T9" i="200"/>
  <c r="P8" i="200"/>
  <c r="U59" i="222"/>
  <c r="T59" i="222"/>
  <c r="P58" i="222"/>
  <c r="P62" i="222" s="1"/>
  <c r="Q42" i="220"/>
  <c r="E42" i="221"/>
  <c r="U43" i="221"/>
  <c r="T43" i="221"/>
  <c r="E42" i="213"/>
  <c r="U43" i="213"/>
  <c r="T43" i="213"/>
  <c r="E42" i="215"/>
  <c r="U43" i="215"/>
  <c r="T43" i="215"/>
  <c r="U53" i="227"/>
  <c r="T53" i="227"/>
  <c r="P62" i="216"/>
  <c r="U9" i="214"/>
  <c r="E8" i="214"/>
  <c r="T9" i="214"/>
  <c r="E42" i="212"/>
  <c r="T43" i="212"/>
  <c r="U43" i="212"/>
  <c r="E8" i="231"/>
  <c r="U9" i="231"/>
  <c r="T9" i="231"/>
  <c r="Q58" i="215"/>
  <c r="Q62" i="215" s="1"/>
  <c r="P58" i="208"/>
  <c r="P62" i="208" s="1"/>
  <c r="Q62" i="211"/>
  <c r="P8" i="207"/>
  <c r="P58" i="207" s="1"/>
  <c r="P62" i="207" s="1"/>
  <c r="P42" i="203"/>
  <c r="E8" i="197"/>
  <c r="U9" i="197"/>
  <c r="T9" i="197"/>
  <c r="U59" i="187"/>
  <c r="T59" i="187"/>
  <c r="E8" i="185"/>
  <c r="U9" i="185"/>
  <c r="T9" i="185"/>
  <c r="E8" i="207"/>
  <c r="T9" i="207"/>
  <c r="U9" i="207"/>
  <c r="T53" i="201"/>
  <c r="U53" i="201"/>
  <c r="T59" i="206"/>
  <c r="U59" i="206"/>
  <c r="U27" i="214"/>
  <c r="T27" i="214"/>
  <c r="P62" i="196"/>
  <c r="E42" i="190"/>
  <c r="U43" i="190"/>
  <c r="T43" i="190"/>
  <c r="U27" i="185"/>
  <c r="T27" i="185"/>
  <c r="T27" i="199"/>
  <c r="U27" i="199"/>
  <c r="E8" i="192"/>
  <c r="T9" i="192"/>
  <c r="U9" i="192"/>
  <c r="E8" i="188"/>
  <c r="T9" i="188"/>
  <c r="U9" i="188"/>
  <c r="E8" i="184"/>
  <c r="T9" i="184"/>
  <c r="U9" i="184"/>
  <c r="E8" i="194"/>
  <c r="U9" i="194"/>
  <c r="T9" i="194"/>
  <c r="Q42" i="185"/>
  <c r="Q58" i="185" s="1"/>
  <c r="Q62" i="185" s="1"/>
  <c r="U53" i="170"/>
  <c r="T53" i="170"/>
  <c r="U53" i="187"/>
  <c r="T53" i="187"/>
  <c r="P58" i="179"/>
  <c r="P62" i="179" s="1"/>
  <c r="P58" i="175"/>
  <c r="P62" i="175" s="1"/>
  <c r="P58" i="171"/>
  <c r="P62" i="171" s="1"/>
  <c r="E42" i="149"/>
  <c r="T43" i="149"/>
  <c r="U43" i="149"/>
  <c r="Q8" i="180"/>
  <c r="P42" i="170"/>
  <c r="P58" i="170" s="1"/>
  <c r="P62" i="170" s="1"/>
  <c r="Q58" i="160"/>
  <c r="Q62" i="160" s="1"/>
  <c r="Q42" i="189"/>
  <c r="Q58" i="189" s="1"/>
  <c r="Q62" i="189" s="1"/>
  <c r="Q42" i="163"/>
  <c r="Q42" i="159"/>
  <c r="E42" i="150"/>
  <c r="U43" i="150"/>
  <c r="T43" i="150"/>
  <c r="E8" i="180"/>
  <c r="E42" i="189"/>
  <c r="T43" i="189"/>
  <c r="U43" i="189"/>
  <c r="P8" i="181"/>
  <c r="P58" i="181" s="1"/>
  <c r="P62" i="181" s="1"/>
  <c r="P58" i="173"/>
  <c r="P62" i="173" s="1"/>
  <c r="U9" i="198"/>
  <c r="E8" i="190"/>
  <c r="T9" i="190"/>
  <c r="U9" i="190"/>
  <c r="P42" i="176"/>
  <c r="P42" i="168"/>
  <c r="E8" i="161"/>
  <c r="T9" i="161"/>
  <c r="U9" i="161"/>
  <c r="T43" i="167"/>
  <c r="Q42" i="165"/>
  <c r="E42" i="152"/>
  <c r="T43" i="152"/>
  <c r="U43" i="152"/>
  <c r="T59" i="139"/>
  <c r="U59" i="139"/>
  <c r="E8" i="137"/>
  <c r="T9" i="137"/>
  <c r="U9" i="137"/>
  <c r="T53" i="125"/>
  <c r="U53" i="125"/>
  <c r="Q8" i="165"/>
  <c r="E8" i="151"/>
  <c r="U9" i="151"/>
  <c r="T9" i="151"/>
  <c r="P42" i="146"/>
  <c r="P58" i="146" s="1"/>
  <c r="P62" i="146" s="1"/>
  <c r="U53" i="126"/>
  <c r="T53" i="126"/>
  <c r="T59" i="162"/>
  <c r="U59" i="162"/>
  <c r="P58" i="150"/>
  <c r="P62" i="150" s="1"/>
  <c r="U27" i="140"/>
  <c r="T27" i="140"/>
  <c r="P8" i="131"/>
  <c r="Q42" i="126"/>
  <c r="Q58" i="126" s="1"/>
  <c r="Q62" i="126" s="1"/>
  <c r="P8" i="158"/>
  <c r="P58" i="158" s="1"/>
  <c r="P62" i="158" s="1"/>
  <c r="U27" i="146"/>
  <c r="T27" i="146"/>
  <c r="E8" i="131"/>
  <c r="U9" i="131"/>
  <c r="T9" i="131"/>
  <c r="E8" i="158"/>
  <c r="U9" i="158"/>
  <c r="T9" i="158"/>
  <c r="U59" i="151"/>
  <c r="T59" i="151"/>
  <c r="P8" i="132"/>
  <c r="P58" i="132" s="1"/>
  <c r="P62" i="132" s="1"/>
  <c r="Q42" i="127"/>
  <c r="Q58" i="127" s="1"/>
  <c r="Q62" i="127" s="1"/>
  <c r="P58" i="116"/>
  <c r="P62" i="116" s="1"/>
  <c r="T59" i="142"/>
  <c r="U59" i="142"/>
  <c r="P42" i="131"/>
  <c r="T53" i="128"/>
  <c r="U53" i="128"/>
  <c r="Q58" i="125"/>
  <c r="Q62" i="125" s="1"/>
  <c r="T53" i="116"/>
  <c r="U53" i="116"/>
  <c r="U53" i="156"/>
  <c r="T53" i="156"/>
  <c r="U27" i="130"/>
  <c r="T27" i="130"/>
  <c r="U27" i="118"/>
  <c r="T27" i="118"/>
  <c r="E42" i="115"/>
  <c r="U43" i="115"/>
  <c r="T43" i="115"/>
  <c r="U42" i="112"/>
  <c r="T42" i="112"/>
  <c r="E42" i="132"/>
  <c r="U43" i="132"/>
  <c r="T43" i="132"/>
  <c r="U53" i="114"/>
  <c r="T53" i="114"/>
  <c r="E42" i="113"/>
  <c r="U43" i="113"/>
  <c r="T43" i="113"/>
  <c r="E42" i="85"/>
  <c r="U43" i="85"/>
  <c r="T43" i="85"/>
  <c r="U27" i="131"/>
  <c r="T27" i="131"/>
  <c r="E8" i="119"/>
  <c r="U9" i="119"/>
  <c r="T9" i="119"/>
  <c r="U53" i="99"/>
  <c r="T53" i="99"/>
  <c r="E8" i="87"/>
  <c r="U9" i="87"/>
  <c r="T9" i="87"/>
  <c r="Q42" i="121"/>
  <c r="Q58" i="121" s="1"/>
  <c r="Q62" i="121" s="1"/>
  <c r="U27" i="105"/>
  <c r="T27" i="105"/>
  <c r="E42" i="86"/>
  <c r="T43" i="86"/>
  <c r="U43" i="86"/>
  <c r="E42" i="124"/>
  <c r="T43" i="124"/>
  <c r="U43" i="124"/>
  <c r="U53" i="112"/>
  <c r="T53" i="112"/>
  <c r="P42" i="107"/>
  <c r="E42" i="136"/>
  <c r="U43" i="136"/>
  <c r="T43" i="136"/>
  <c r="T27" i="124"/>
  <c r="U27" i="124"/>
  <c r="P8" i="115"/>
  <c r="P58" i="115" s="1"/>
  <c r="P62" i="115" s="1"/>
  <c r="E42" i="111"/>
  <c r="T43" i="111"/>
  <c r="U43" i="111"/>
  <c r="E42" i="107"/>
  <c r="T43" i="107"/>
  <c r="U43" i="107"/>
  <c r="E42" i="103"/>
  <c r="T43" i="103"/>
  <c r="U43" i="103"/>
  <c r="E42" i="99"/>
  <c r="T43" i="99"/>
  <c r="U43" i="99"/>
  <c r="E42" i="95"/>
  <c r="T43" i="95"/>
  <c r="U43" i="95"/>
  <c r="E42" i="91"/>
  <c r="U43" i="91"/>
  <c r="T43" i="91"/>
  <c r="E42" i="87"/>
  <c r="U43" i="87"/>
  <c r="T43" i="87"/>
  <c r="U27" i="79"/>
  <c r="T27" i="79"/>
  <c r="Q58" i="75"/>
  <c r="Q62" i="75" s="1"/>
  <c r="P42" i="104"/>
  <c r="T42" i="104" s="1"/>
  <c r="E8" i="101"/>
  <c r="U9" i="101"/>
  <c r="T9" i="101"/>
  <c r="Q8" i="98"/>
  <c r="Q58" i="98" s="1"/>
  <c r="Q62" i="98" s="1"/>
  <c r="U53" i="90"/>
  <c r="T53" i="90"/>
  <c r="Q42" i="82"/>
  <c r="U27" i="57"/>
  <c r="T27" i="57"/>
  <c r="U53" i="52"/>
  <c r="T53" i="52"/>
  <c r="P58" i="49"/>
  <c r="P62" i="49" s="1"/>
  <c r="E8" i="45"/>
  <c r="U9" i="45"/>
  <c r="T9" i="45"/>
  <c r="E8" i="41"/>
  <c r="U9" i="41"/>
  <c r="T9" i="41"/>
  <c r="E8" i="74"/>
  <c r="U9" i="74"/>
  <c r="T9" i="74"/>
  <c r="E42" i="62"/>
  <c r="U43" i="62"/>
  <c r="T43" i="62"/>
  <c r="Q8" i="90"/>
  <c r="Q58" i="90" s="1"/>
  <c r="Q62" i="90" s="1"/>
  <c r="E8" i="75"/>
  <c r="U9" i="75"/>
  <c r="T9" i="75"/>
  <c r="T42" i="52"/>
  <c r="U27" i="69"/>
  <c r="T27" i="69"/>
  <c r="P8" i="61"/>
  <c r="P58" i="61" s="1"/>
  <c r="P62" i="61" s="1"/>
  <c r="U53" i="89"/>
  <c r="T53" i="89"/>
  <c r="Q58" i="84"/>
  <c r="Q62" i="84" s="1"/>
  <c r="U27" i="80"/>
  <c r="T27" i="80"/>
  <c r="Q8" i="77"/>
  <c r="Q58" i="77" s="1"/>
  <c r="Q62" i="77" s="1"/>
  <c r="U53" i="61"/>
  <c r="T53" i="61"/>
  <c r="Q8" i="79"/>
  <c r="P8" i="76"/>
  <c r="P58" i="76" s="1"/>
  <c r="P62" i="76" s="1"/>
  <c r="U53" i="72"/>
  <c r="T53" i="72"/>
  <c r="U59" i="67"/>
  <c r="T59" i="67"/>
  <c r="Q42" i="61"/>
  <c r="Q58" i="61" s="1"/>
  <c r="Q62" i="61" s="1"/>
  <c r="U53" i="58"/>
  <c r="T53" i="58"/>
  <c r="U27" i="41"/>
  <c r="T27" i="41"/>
  <c r="P42" i="91"/>
  <c r="P58" i="91" s="1"/>
  <c r="P62" i="91" s="1"/>
  <c r="E8" i="80"/>
  <c r="U9" i="80"/>
  <c r="T9" i="80"/>
  <c r="T53" i="75"/>
  <c r="U53" i="75"/>
  <c r="Q8" i="63"/>
  <c r="Q58" i="63" s="1"/>
  <c r="Q62" i="63" s="1"/>
  <c r="E8" i="62"/>
  <c r="T9" i="62"/>
  <c r="U9" i="62"/>
  <c r="U53" i="48"/>
  <c r="T53" i="48"/>
  <c r="Q58" i="49"/>
  <c r="Q62" i="49" s="1"/>
  <c r="E42" i="34"/>
  <c r="U43" i="34"/>
  <c r="T43" i="34"/>
  <c r="U27" i="29"/>
  <c r="T27" i="29"/>
  <c r="Q42" i="50"/>
  <c r="Q58" i="50" s="1"/>
  <c r="Q62" i="50" s="1"/>
  <c r="U53" i="39"/>
  <c r="T53" i="39"/>
  <c r="E8" i="36"/>
  <c r="U9" i="36"/>
  <c r="T9" i="36"/>
  <c r="U53" i="32"/>
  <c r="T53" i="32"/>
  <c r="E8" i="73"/>
  <c r="U9" i="73"/>
  <c r="T9" i="73"/>
  <c r="U27" i="52"/>
  <c r="T27" i="52"/>
  <c r="T53" i="50"/>
  <c r="U53" i="50"/>
  <c r="U27" i="34"/>
  <c r="T27" i="34"/>
  <c r="T27" i="18"/>
  <c r="U27" i="18"/>
  <c r="T27" i="14"/>
  <c r="U27" i="14"/>
  <c r="P58" i="5"/>
  <c r="P62" i="5" s="1"/>
  <c r="Q8" i="67"/>
  <c r="Q58" i="67" s="1"/>
  <c r="Q62" i="67" s="1"/>
  <c r="T53" i="40"/>
  <c r="U53" i="40"/>
  <c r="E8" i="37"/>
  <c r="U9" i="37"/>
  <c r="T9" i="37"/>
  <c r="Q8" i="26"/>
  <c r="E8" i="21"/>
  <c r="U9" i="21"/>
  <c r="T9" i="21"/>
  <c r="E8" i="50"/>
  <c r="T9" i="50"/>
  <c r="U9" i="50"/>
  <c r="T27" i="7"/>
  <c r="U27" i="7"/>
  <c r="U59" i="64"/>
  <c r="T59" i="64"/>
  <c r="Q8" i="60"/>
  <c r="T27" i="40"/>
  <c r="U27" i="40"/>
  <c r="U43" i="116"/>
  <c r="U27" i="71"/>
  <c r="T27" i="71"/>
  <c r="T27" i="49"/>
  <c r="U27" i="49"/>
  <c r="Q8" i="45"/>
  <c r="Q58" i="45" s="1"/>
  <c r="Q62" i="45" s="1"/>
  <c r="E8" i="43"/>
  <c r="U9" i="43"/>
  <c r="T9" i="43"/>
  <c r="U27" i="24"/>
  <c r="T27" i="24"/>
  <c r="U27" i="12"/>
  <c r="T27" i="12"/>
  <c r="U53" i="17"/>
  <c r="T53" i="17"/>
  <c r="E8" i="6"/>
  <c r="U9" i="6"/>
  <c r="T9" i="6"/>
  <c r="U53" i="14"/>
  <c r="T53" i="14"/>
  <c r="P42" i="5"/>
  <c r="U59" i="3"/>
  <c r="T59" i="3"/>
  <c r="E8" i="2"/>
  <c r="U9" i="2"/>
  <c r="T9" i="2"/>
  <c r="P42" i="14"/>
  <c r="U59" i="10"/>
  <c r="T59" i="10"/>
  <c r="U53" i="3"/>
  <c r="T53" i="3"/>
  <c r="U59" i="1"/>
  <c r="T59" i="1"/>
  <c r="T59" i="16"/>
  <c r="U59" i="16"/>
  <c r="U53" i="11"/>
  <c r="T53" i="11"/>
  <c r="T43" i="1"/>
  <c r="P42" i="10"/>
  <c r="Q8" i="3"/>
  <c r="Q58" i="3" s="1"/>
  <c r="Q62" i="3" s="1"/>
  <c r="U27" i="255"/>
  <c r="T27" i="255"/>
  <c r="I62" i="223"/>
  <c r="S62" i="223" s="1"/>
  <c r="S58" i="223"/>
  <c r="U27" i="252"/>
  <c r="T27" i="252"/>
  <c r="E42" i="252"/>
  <c r="T43" i="252"/>
  <c r="U9" i="250"/>
  <c r="E8" i="250"/>
  <c r="U27" i="256"/>
  <c r="T27" i="256"/>
  <c r="R8" i="214"/>
  <c r="H58" i="214"/>
  <c r="U59" i="257"/>
  <c r="T59" i="257"/>
  <c r="I62" i="243"/>
  <c r="S62" i="243" s="1"/>
  <c r="S58" i="243"/>
  <c r="Q8" i="258"/>
  <c r="Q58" i="258" s="1"/>
  <c r="Q62" i="258" s="1"/>
  <c r="U43" i="252"/>
  <c r="Q42" i="252"/>
  <c r="Q58" i="252" s="1"/>
  <c r="Q62" i="252" s="1"/>
  <c r="E8" i="252"/>
  <c r="U27" i="245"/>
  <c r="T27" i="245"/>
  <c r="U9" i="230"/>
  <c r="E8" i="230"/>
  <c r="T9" i="230"/>
  <c r="U59" i="228"/>
  <c r="T59" i="228"/>
  <c r="U27" i="239"/>
  <c r="T27" i="239"/>
  <c r="U27" i="233"/>
  <c r="T27" i="233"/>
  <c r="E42" i="227"/>
  <c r="U43" i="227"/>
  <c r="T43" i="227"/>
  <c r="T9" i="224"/>
  <c r="E8" i="224"/>
  <c r="U9" i="224"/>
  <c r="P42" i="246"/>
  <c r="P8" i="241"/>
  <c r="P58" i="241" s="1"/>
  <c r="P62" i="241" s="1"/>
  <c r="E42" i="237"/>
  <c r="U43" i="237"/>
  <c r="T43" i="237"/>
  <c r="U27" i="232"/>
  <c r="T27" i="232"/>
  <c r="Q58" i="256"/>
  <c r="Q62" i="256" s="1"/>
  <c r="P8" i="240"/>
  <c r="P58" i="240" s="1"/>
  <c r="P62" i="240" s="1"/>
  <c r="Q8" i="226"/>
  <c r="Q58" i="226" s="1"/>
  <c r="Q62" i="226" s="1"/>
  <c r="E8" i="240"/>
  <c r="U9" i="246"/>
  <c r="E8" i="246"/>
  <c r="P8" i="237"/>
  <c r="P58" i="237" s="1"/>
  <c r="P62" i="237" s="1"/>
  <c r="T9" i="232"/>
  <c r="E8" i="232"/>
  <c r="U9" i="232"/>
  <c r="U27" i="212"/>
  <c r="T27" i="212"/>
  <c r="U9" i="206"/>
  <c r="E8" i="206"/>
  <c r="T9" i="206"/>
  <c r="T9" i="220"/>
  <c r="E8" i="220"/>
  <c r="U9" i="220"/>
  <c r="U27" i="213"/>
  <c r="T27" i="213"/>
  <c r="P8" i="213"/>
  <c r="P58" i="213" s="1"/>
  <c r="P62" i="213" s="1"/>
  <c r="E42" i="207"/>
  <c r="U43" i="207"/>
  <c r="T43" i="207"/>
  <c r="U27" i="203"/>
  <c r="T27" i="203"/>
  <c r="E42" i="198"/>
  <c r="U43" i="198"/>
  <c r="T43" i="198"/>
  <c r="Q58" i="194"/>
  <c r="Q62" i="194" s="1"/>
  <c r="E42" i="203"/>
  <c r="U43" i="203"/>
  <c r="T43" i="203"/>
  <c r="U27" i="208"/>
  <c r="T27" i="208"/>
  <c r="T53" i="198"/>
  <c r="U53" i="198"/>
  <c r="Q8" i="202"/>
  <c r="E42" i="197"/>
  <c r="U43" i="197"/>
  <c r="T43" i="197"/>
  <c r="E8" i="200"/>
  <c r="U9" i="200"/>
  <c r="P8" i="199"/>
  <c r="P58" i="199" s="1"/>
  <c r="P62" i="199" s="1"/>
  <c r="U27" i="197"/>
  <c r="T27" i="197"/>
  <c r="T9" i="212"/>
  <c r="E8" i="212"/>
  <c r="U9" i="212"/>
  <c r="Q42" i="206"/>
  <c r="E8" i="203"/>
  <c r="U9" i="203"/>
  <c r="T9" i="203"/>
  <c r="E42" i="200"/>
  <c r="T43" i="200"/>
  <c r="U43" i="200"/>
  <c r="U27" i="190"/>
  <c r="T27" i="190"/>
  <c r="Q8" i="188"/>
  <c r="Q58" i="188" s="1"/>
  <c r="Q62" i="188" s="1"/>
  <c r="T27" i="184"/>
  <c r="U27" i="184"/>
  <c r="Q62" i="167"/>
  <c r="Q58" i="163"/>
  <c r="Q62" i="163" s="1"/>
  <c r="Q8" i="195"/>
  <c r="Q58" i="195" s="1"/>
  <c r="Q62" i="195" s="1"/>
  <c r="P8" i="163"/>
  <c r="E42" i="153"/>
  <c r="T43" i="153"/>
  <c r="U43" i="153"/>
  <c r="T27" i="144"/>
  <c r="U27" i="144"/>
  <c r="U53" i="159"/>
  <c r="T53" i="159"/>
  <c r="E8" i="195"/>
  <c r="U9" i="195"/>
  <c r="T9" i="195"/>
  <c r="Q42" i="186"/>
  <c r="U27" i="181"/>
  <c r="T27" i="181"/>
  <c r="P8" i="180"/>
  <c r="P58" i="180" s="1"/>
  <c r="P62" i="180" s="1"/>
  <c r="P8" i="176"/>
  <c r="P8" i="168"/>
  <c r="E42" i="166"/>
  <c r="U43" i="166"/>
  <c r="T43" i="166"/>
  <c r="E42" i="154"/>
  <c r="U43" i="154"/>
  <c r="T43" i="154"/>
  <c r="U27" i="145"/>
  <c r="T27" i="145"/>
  <c r="U59" i="192"/>
  <c r="T59" i="192"/>
  <c r="Q8" i="169"/>
  <c r="Q58" i="169" s="1"/>
  <c r="Q62" i="169" s="1"/>
  <c r="Q42" i="180"/>
  <c r="T53" i="182"/>
  <c r="U53" i="182"/>
  <c r="P42" i="160"/>
  <c r="U59" i="188"/>
  <c r="T59" i="188"/>
  <c r="E42" i="183"/>
  <c r="U43" i="183"/>
  <c r="T43" i="183"/>
  <c r="E42" i="172"/>
  <c r="U43" i="172"/>
  <c r="T43" i="172"/>
  <c r="Q42" i="161"/>
  <c r="E42" i="163"/>
  <c r="U43" i="163"/>
  <c r="T43" i="163"/>
  <c r="E8" i="148"/>
  <c r="T9" i="148"/>
  <c r="U9" i="148"/>
  <c r="Q8" i="134"/>
  <c r="T59" i="131"/>
  <c r="U59" i="131"/>
  <c r="Q58" i="122"/>
  <c r="Q62" i="122" s="1"/>
  <c r="U27" i="150"/>
  <c r="T27" i="150"/>
  <c r="E8" i="144"/>
  <c r="E8" i="126"/>
  <c r="U9" i="126"/>
  <c r="T9" i="126"/>
  <c r="Q42" i="156"/>
  <c r="Q58" i="156" s="1"/>
  <c r="Q62" i="156" s="1"/>
  <c r="P8" i="135"/>
  <c r="P58" i="135" s="1"/>
  <c r="P62" i="135" s="1"/>
  <c r="U59" i="148"/>
  <c r="T59" i="148"/>
  <c r="E42" i="156"/>
  <c r="T43" i="156"/>
  <c r="U43" i="156"/>
  <c r="U53" i="145"/>
  <c r="T53" i="145"/>
  <c r="P8" i="136"/>
  <c r="P58" i="136" s="1"/>
  <c r="P62" i="136" s="1"/>
  <c r="Q42" i="131"/>
  <c r="Q58" i="131" s="1"/>
  <c r="Q62" i="131" s="1"/>
  <c r="E42" i="126"/>
  <c r="U43" i="126"/>
  <c r="T43" i="126"/>
  <c r="U27" i="121"/>
  <c r="T27" i="121"/>
  <c r="T53" i="160"/>
  <c r="U53" i="160"/>
  <c r="U59" i="156"/>
  <c r="T59" i="156"/>
  <c r="T27" i="154"/>
  <c r="U27" i="154"/>
  <c r="E8" i="146"/>
  <c r="U9" i="146"/>
  <c r="T9" i="146"/>
  <c r="U59" i="144"/>
  <c r="T59" i="144"/>
  <c r="Q8" i="141"/>
  <c r="Q58" i="141" s="1"/>
  <c r="Q62" i="141" s="1"/>
  <c r="E8" i="140"/>
  <c r="T9" i="140"/>
  <c r="U9" i="140"/>
  <c r="E8" i="116"/>
  <c r="T9" i="116"/>
  <c r="U9" i="116"/>
  <c r="P58" i="154"/>
  <c r="P62" i="154" s="1"/>
  <c r="P42" i="152"/>
  <c r="E42" i="123"/>
  <c r="U43" i="123"/>
  <c r="T43" i="123"/>
  <c r="P8" i="126"/>
  <c r="P58" i="126" s="1"/>
  <c r="P62" i="126" s="1"/>
  <c r="P62" i="110"/>
  <c r="U42" i="100"/>
  <c r="U43" i="167"/>
  <c r="E8" i="110"/>
  <c r="U9" i="110"/>
  <c r="T9" i="110"/>
  <c r="U27" i="100"/>
  <c r="T27" i="100"/>
  <c r="U27" i="139"/>
  <c r="T27" i="139"/>
  <c r="T43" i="116"/>
  <c r="Q58" i="96"/>
  <c r="Q62" i="96" s="1"/>
  <c r="E8" i="95"/>
  <c r="U9" i="95"/>
  <c r="T9" i="95"/>
  <c r="U53" i="91"/>
  <c r="T53" i="91"/>
  <c r="P8" i="134"/>
  <c r="P58" i="134" s="1"/>
  <c r="P62" i="134" s="1"/>
  <c r="P8" i="104"/>
  <c r="E42" i="98"/>
  <c r="E58" i="98" s="1"/>
  <c r="U43" i="98"/>
  <c r="T43" i="98"/>
  <c r="E42" i="90"/>
  <c r="T43" i="90"/>
  <c r="U43" i="90"/>
  <c r="P8" i="77"/>
  <c r="P58" i="77" s="1"/>
  <c r="P62" i="77" s="1"/>
  <c r="E42" i="117"/>
  <c r="T43" i="117"/>
  <c r="U43" i="117"/>
  <c r="E8" i="112"/>
  <c r="U9" i="112"/>
  <c r="T9" i="112"/>
  <c r="Q8" i="97"/>
  <c r="Q58" i="97" s="1"/>
  <c r="Q62" i="97" s="1"/>
  <c r="U53" i="74"/>
  <c r="T53" i="74"/>
  <c r="U59" i="103"/>
  <c r="T59" i="103"/>
  <c r="U53" i="97"/>
  <c r="T53" i="97"/>
  <c r="Q58" i="71"/>
  <c r="Q62" i="71" s="1"/>
  <c r="U53" i="63"/>
  <c r="T53" i="63"/>
  <c r="Q58" i="68"/>
  <c r="Q62" i="68" s="1"/>
  <c r="E8" i="67"/>
  <c r="U9" i="67"/>
  <c r="T9" i="67"/>
  <c r="Q58" i="57"/>
  <c r="Q62" i="57" s="1"/>
  <c r="U27" i="47"/>
  <c r="T27" i="47"/>
  <c r="P58" i="42"/>
  <c r="P62" i="42" s="1"/>
  <c r="U59" i="62"/>
  <c r="T59" i="62"/>
  <c r="E42" i="59"/>
  <c r="U43" i="59"/>
  <c r="T43" i="59"/>
  <c r="U59" i="44"/>
  <c r="T59" i="44"/>
  <c r="T59" i="40"/>
  <c r="U59" i="40"/>
  <c r="E8" i="89"/>
  <c r="U9" i="89"/>
  <c r="T9" i="89"/>
  <c r="P8" i="86"/>
  <c r="P58" i="86" s="1"/>
  <c r="P62" i="86" s="1"/>
  <c r="E42" i="84"/>
  <c r="U42" i="84" s="1"/>
  <c r="T43" i="84"/>
  <c r="U43" i="84"/>
  <c r="E8" i="68"/>
  <c r="U9" i="68"/>
  <c r="T9" i="68"/>
  <c r="Q42" i="60"/>
  <c r="T27" i="87"/>
  <c r="U27" i="87"/>
  <c r="Q8" i="85"/>
  <c r="Q58" i="85" s="1"/>
  <c r="Q62" i="85" s="1"/>
  <c r="Q42" i="83"/>
  <c r="Q58" i="83" s="1"/>
  <c r="Q62" i="83" s="1"/>
  <c r="Q8" i="80"/>
  <c r="E8" i="72"/>
  <c r="U9" i="72"/>
  <c r="T9" i="72"/>
  <c r="U27" i="66"/>
  <c r="T27" i="66"/>
  <c r="E8" i="61"/>
  <c r="U9" i="61"/>
  <c r="T9" i="61"/>
  <c r="Q42" i="89"/>
  <c r="U53" i="85"/>
  <c r="T53" i="85"/>
  <c r="E8" i="83"/>
  <c r="T9" i="83"/>
  <c r="U9" i="83"/>
  <c r="E8" i="58"/>
  <c r="U9" i="58"/>
  <c r="T9" i="58"/>
  <c r="U59" i="49"/>
  <c r="T59" i="49"/>
  <c r="U27" i="45"/>
  <c r="T27" i="45"/>
  <c r="E8" i="93"/>
  <c r="T9" i="93"/>
  <c r="U9" i="93"/>
  <c r="T42" i="83"/>
  <c r="T53" i="83"/>
  <c r="U53" i="83"/>
  <c r="E8" i="40"/>
  <c r="U9" i="40"/>
  <c r="T9" i="40"/>
  <c r="T59" i="39"/>
  <c r="U59" i="39"/>
  <c r="P58" i="28"/>
  <c r="P62" i="28" s="1"/>
  <c r="P42" i="39"/>
  <c r="E8" i="32"/>
  <c r="U9" i="32"/>
  <c r="T9" i="32"/>
  <c r="T53" i="55"/>
  <c r="U53" i="55"/>
  <c r="T53" i="44"/>
  <c r="U53" i="44"/>
  <c r="P8" i="33"/>
  <c r="P58" i="33" s="1"/>
  <c r="P62" i="33" s="1"/>
  <c r="E42" i="27"/>
  <c r="U43" i="27"/>
  <c r="T43" i="27"/>
  <c r="P8" i="17"/>
  <c r="P58" i="17" s="1"/>
  <c r="P62" i="17" s="1"/>
  <c r="P42" i="85"/>
  <c r="P58" i="85" s="1"/>
  <c r="P62" i="85" s="1"/>
  <c r="P42" i="36"/>
  <c r="P58" i="36" s="1"/>
  <c r="P62" i="36" s="1"/>
  <c r="U53" i="25"/>
  <c r="T53" i="25"/>
  <c r="P42" i="20"/>
  <c r="P58" i="20" s="1"/>
  <c r="P62" i="20" s="1"/>
  <c r="U59" i="57"/>
  <c r="T59" i="57"/>
  <c r="T27" i="48"/>
  <c r="U27" i="48"/>
  <c r="U27" i="39"/>
  <c r="T27" i="39"/>
  <c r="U27" i="35"/>
  <c r="T27" i="35"/>
  <c r="U27" i="31"/>
  <c r="T27" i="31"/>
  <c r="U27" i="27"/>
  <c r="T27" i="27"/>
  <c r="U27" i="23"/>
  <c r="T27" i="23"/>
  <c r="T27" i="19"/>
  <c r="U27" i="19"/>
  <c r="T27" i="15"/>
  <c r="U27" i="15"/>
  <c r="T27" i="11"/>
  <c r="U27" i="11"/>
  <c r="E8" i="79"/>
  <c r="U9" i="79"/>
  <c r="T9" i="79"/>
  <c r="U59" i="50"/>
  <c r="T59" i="50"/>
  <c r="E8" i="30"/>
  <c r="U43" i="100"/>
  <c r="E42" i="81"/>
  <c r="U43" i="81"/>
  <c r="T43" i="81"/>
  <c r="E42" i="68"/>
  <c r="U42" i="68" s="1"/>
  <c r="U43" i="68"/>
  <c r="T43" i="68"/>
  <c r="E42" i="33"/>
  <c r="U43" i="33"/>
  <c r="T43" i="33"/>
  <c r="Q42" i="30"/>
  <c r="P8" i="27"/>
  <c r="P58" i="27" s="1"/>
  <c r="P62" i="27" s="1"/>
  <c r="U27" i="20"/>
  <c r="T27" i="20"/>
  <c r="T27" i="16"/>
  <c r="U27" i="16"/>
  <c r="E42" i="10"/>
  <c r="T43" i="10"/>
  <c r="U43" i="10"/>
  <c r="E8" i="5"/>
  <c r="U9" i="5"/>
  <c r="T9" i="5"/>
  <c r="U9" i="26"/>
  <c r="Q8" i="11"/>
  <c r="Q58" i="11" s="1"/>
  <c r="Q62" i="11" s="1"/>
  <c r="U53" i="10"/>
  <c r="T53" i="10"/>
  <c r="Q8" i="16"/>
  <c r="Q58" i="16" s="1"/>
  <c r="Q62" i="16" s="1"/>
  <c r="T59" i="13"/>
  <c r="U59" i="13"/>
  <c r="P8" i="1"/>
  <c r="P58" i="1" s="1"/>
  <c r="P62" i="1" s="1"/>
  <c r="T59" i="20"/>
  <c r="U59" i="20"/>
  <c r="U53" i="1"/>
  <c r="T53" i="1"/>
  <c r="U53" i="254"/>
  <c r="T53" i="254"/>
  <c r="Q58" i="251"/>
  <c r="Q62" i="251" s="1"/>
  <c r="U59" i="250"/>
  <c r="T59" i="250"/>
  <c r="U27" i="242"/>
  <c r="T27" i="242"/>
  <c r="E8" i="255"/>
  <c r="U53" i="236"/>
  <c r="T53" i="236"/>
  <c r="U27" i="217"/>
  <c r="T27" i="217"/>
  <c r="U59" i="243"/>
  <c r="T59" i="243"/>
  <c r="E42" i="232"/>
  <c r="U43" i="232"/>
  <c r="T43" i="232"/>
  <c r="I62" i="232"/>
  <c r="S62" i="232" s="1"/>
  <c r="S58" i="232"/>
  <c r="U53" i="257"/>
  <c r="T53" i="257"/>
  <c r="P8" i="234"/>
  <c r="P58" i="234" s="1"/>
  <c r="P62" i="234" s="1"/>
  <c r="Q8" i="240"/>
  <c r="Q58" i="240" s="1"/>
  <c r="Q62" i="240" s="1"/>
  <c r="Q8" i="247"/>
  <c r="T9" i="244"/>
  <c r="E8" i="244"/>
  <c r="U9" i="244"/>
  <c r="P8" i="239"/>
  <c r="P58" i="239" s="1"/>
  <c r="P62" i="239" s="1"/>
  <c r="Q42" i="235"/>
  <c r="Q58" i="235" s="1"/>
  <c r="Q62" i="235" s="1"/>
  <c r="T9" i="250"/>
  <c r="T9" i="240"/>
  <c r="E8" i="233"/>
  <c r="Q8" i="222"/>
  <c r="Q58" i="222" s="1"/>
  <c r="Q62" i="222" s="1"/>
  <c r="U53" i="220"/>
  <c r="T53" i="220"/>
  <c r="P8" i="219"/>
  <c r="P58" i="219" s="1"/>
  <c r="P62" i="219" s="1"/>
  <c r="E42" i="214"/>
  <c r="U43" i="214"/>
  <c r="T43" i="214"/>
  <c r="E42" i="209"/>
  <c r="U43" i="209"/>
  <c r="T43" i="209"/>
  <c r="U9" i="239"/>
  <c r="P42" i="223"/>
  <c r="P58" i="223" s="1"/>
  <c r="P62" i="223" s="1"/>
  <c r="T43" i="218"/>
  <c r="P8" i="214"/>
  <c r="P58" i="214" s="1"/>
  <c r="P62" i="214" s="1"/>
  <c r="P58" i="217"/>
  <c r="P62" i="217" s="1"/>
  <c r="U9" i="248"/>
  <c r="U9" i="217"/>
  <c r="E8" i="217"/>
  <c r="T9" i="216"/>
  <c r="E8" i="216"/>
  <c r="U9" i="216"/>
  <c r="T53" i="211"/>
  <c r="U53" i="211"/>
  <c r="Q8" i="206"/>
  <c r="Q58" i="206" s="1"/>
  <c r="Q62" i="206" s="1"/>
  <c r="T27" i="200"/>
  <c r="U27" i="200"/>
  <c r="Q8" i="219"/>
  <c r="Q58" i="219" s="1"/>
  <c r="Q62" i="219" s="1"/>
  <c r="Q42" i="217"/>
  <c r="Q58" i="217" s="1"/>
  <c r="Q62" i="217" s="1"/>
  <c r="Q42" i="216"/>
  <c r="U53" i="202"/>
  <c r="T53" i="202"/>
  <c r="U43" i="218"/>
  <c r="U53" i="212"/>
  <c r="T53" i="212"/>
  <c r="U9" i="205"/>
  <c r="E8" i="205"/>
  <c r="T9" i="205"/>
  <c r="U53" i="193"/>
  <c r="T53" i="193"/>
  <c r="P8" i="198"/>
  <c r="P58" i="198" s="1"/>
  <c r="P62" i="198" s="1"/>
  <c r="E8" i="198"/>
  <c r="E42" i="204"/>
  <c r="U43" i="204"/>
  <c r="T43" i="204"/>
  <c r="U53" i="209"/>
  <c r="T53" i="209"/>
  <c r="E42" i="194"/>
  <c r="U43" i="194"/>
  <c r="T43" i="194"/>
  <c r="U27" i="189"/>
  <c r="T27" i="189"/>
  <c r="P58" i="184"/>
  <c r="P62" i="184" s="1"/>
  <c r="T53" i="203"/>
  <c r="U53" i="203"/>
  <c r="E8" i="196"/>
  <c r="T9" i="196"/>
  <c r="U9" i="196"/>
  <c r="P42" i="191"/>
  <c r="Q42" i="203"/>
  <c r="Q58" i="203" s="1"/>
  <c r="Q62" i="203" s="1"/>
  <c r="P8" i="186"/>
  <c r="P58" i="186" s="1"/>
  <c r="P62" i="186" s="1"/>
  <c r="E8" i="182"/>
  <c r="U9" i="182"/>
  <c r="T9" i="182"/>
  <c r="U53" i="178"/>
  <c r="T53" i="178"/>
  <c r="E8" i="170"/>
  <c r="U9" i="170"/>
  <c r="T9" i="170"/>
  <c r="U53" i="166"/>
  <c r="T53" i="166"/>
  <c r="U53" i="162"/>
  <c r="T53" i="162"/>
  <c r="Q58" i="159"/>
  <c r="Q62" i="159" s="1"/>
  <c r="E42" i="181"/>
  <c r="U43" i="181"/>
  <c r="T43" i="181"/>
  <c r="E42" i="177"/>
  <c r="U43" i="177"/>
  <c r="T43" i="177"/>
  <c r="E42" i="173"/>
  <c r="U43" i="173"/>
  <c r="T43" i="173"/>
  <c r="E42" i="169"/>
  <c r="U43" i="169"/>
  <c r="T43" i="169"/>
  <c r="E42" i="157"/>
  <c r="T43" i="157"/>
  <c r="U43" i="157"/>
  <c r="T27" i="148"/>
  <c r="U27" i="148"/>
  <c r="U53" i="191"/>
  <c r="T53" i="191"/>
  <c r="U53" i="179"/>
  <c r="T53" i="179"/>
  <c r="Q58" i="176"/>
  <c r="Q62" i="176" s="1"/>
  <c r="Q58" i="164"/>
  <c r="Q62" i="164" s="1"/>
  <c r="Q42" i="175"/>
  <c r="Q58" i="175" s="1"/>
  <c r="Q62" i="175" s="1"/>
  <c r="Q42" i="171"/>
  <c r="Q58" i="171" s="1"/>
  <c r="Q62" i="171" s="1"/>
  <c r="E42" i="162"/>
  <c r="U43" i="162"/>
  <c r="T43" i="162"/>
  <c r="E42" i="158"/>
  <c r="U43" i="158"/>
  <c r="T43" i="158"/>
  <c r="U27" i="149"/>
  <c r="T27" i="149"/>
  <c r="U53" i="168"/>
  <c r="T53" i="168"/>
  <c r="E42" i="188"/>
  <c r="E42" i="179"/>
  <c r="U43" i="179"/>
  <c r="T43" i="179"/>
  <c r="E42" i="171"/>
  <c r="T59" i="184"/>
  <c r="U59" i="184"/>
  <c r="Q8" i="182"/>
  <c r="Q58" i="182" s="1"/>
  <c r="Q62" i="182" s="1"/>
  <c r="T9" i="176"/>
  <c r="P42" i="172"/>
  <c r="P58" i="172" s="1"/>
  <c r="P62" i="172" s="1"/>
  <c r="Q8" i="166"/>
  <c r="Q58" i="166" s="1"/>
  <c r="Q62" i="166" s="1"/>
  <c r="U27" i="179"/>
  <c r="T27" i="179"/>
  <c r="P58" i="178"/>
  <c r="P62" i="178" s="1"/>
  <c r="E42" i="164"/>
  <c r="U43" i="164"/>
  <c r="T43" i="164"/>
  <c r="E42" i="160"/>
  <c r="U43" i="160"/>
  <c r="T43" i="160"/>
  <c r="U53" i="151"/>
  <c r="T53" i="151"/>
  <c r="Q8" i="142"/>
  <c r="T53" i="133"/>
  <c r="U53" i="133"/>
  <c r="P42" i="128"/>
  <c r="E8" i="125"/>
  <c r="T9" i="125"/>
  <c r="U9" i="125"/>
  <c r="U53" i="121"/>
  <c r="T53" i="121"/>
  <c r="Q8" i="118"/>
  <c r="Q58" i="118" s="1"/>
  <c r="Q62" i="118" s="1"/>
  <c r="E8" i="156"/>
  <c r="U53" i="130"/>
  <c r="T53" i="130"/>
  <c r="T53" i="164"/>
  <c r="U53" i="164"/>
  <c r="U53" i="149"/>
  <c r="T53" i="149"/>
  <c r="P8" i="139"/>
  <c r="P58" i="139" s="1"/>
  <c r="P62" i="139" s="1"/>
  <c r="Q42" i="134"/>
  <c r="E42" i="125"/>
  <c r="T43" i="125"/>
  <c r="U43" i="125"/>
  <c r="U53" i="157"/>
  <c r="T53" i="157"/>
  <c r="E42" i="159"/>
  <c r="U43" i="159"/>
  <c r="T43" i="159"/>
  <c r="U53" i="146"/>
  <c r="T53" i="146"/>
  <c r="E42" i="144"/>
  <c r="T43" i="144"/>
  <c r="U43" i="144"/>
  <c r="E42" i="142"/>
  <c r="U43" i="142"/>
  <c r="T43" i="142"/>
  <c r="Q42" i="135"/>
  <c r="E42" i="130"/>
  <c r="U43" i="130"/>
  <c r="T43" i="130"/>
  <c r="P58" i="120"/>
  <c r="P62" i="120" s="1"/>
  <c r="E8" i="155"/>
  <c r="U9" i="155"/>
  <c r="T9" i="155"/>
  <c r="E8" i="152"/>
  <c r="T9" i="152"/>
  <c r="U9" i="152"/>
  <c r="Q8" i="137"/>
  <c r="Q58" i="137" s="1"/>
  <c r="Q62" i="137" s="1"/>
  <c r="E8" i="136"/>
  <c r="T9" i="136"/>
  <c r="U9" i="136"/>
  <c r="P42" i="127"/>
  <c r="T53" i="124"/>
  <c r="U53" i="124"/>
  <c r="T53" i="120"/>
  <c r="U53" i="120"/>
  <c r="P42" i="147"/>
  <c r="P58" i="147" s="1"/>
  <c r="P62" i="147" s="1"/>
  <c r="E8" i="145"/>
  <c r="U9" i="145"/>
  <c r="T9" i="145"/>
  <c r="P8" i="141"/>
  <c r="P58" i="141" s="1"/>
  <c r="P62" i="141" s="1"/>
  <c r="E42" i="127"/>
  <c r="U43" i="127"/>
  <c r="T43" i="127"/>
  <c r="U27" i="114"/>
  <c r="T27" i="114"/>
  <c r="U53" i="123"/>
  <c r="T53" i="123"/>
  <c r="Q58" i="124"/>
  <c r="Q62" i="124" s="1"/>
  <c r="E42" i="116"/>
  <c r="U8" i="98"/>
  <c r="T8" i="98"/>
  <c r="E42" i="109"/>
  <c r="U43" i="109"/>
  <c r="T43" i="109"/>
  <c r="P58" i="107"/>
  <c r="P62" i="107" s="1"/>
  <c r="E42" i="89"/>
  <c r="U43" i="89"/>
  <c r="T43" i="89"/>
  <c r="U27" i="143"/>
  <c r="T27" i="143"/>
  <c r="U53" i="122"/>
  <c r="T53" i="122"/>
  <c r="Q42" i="117"/>
  <c r="Q58" i="117" s="1"/>
  <c r="Q62" i="117" s="1"/>
  <c r="T9" i="114"/>
  <c r="P42" i="98"/>
  <c r="P58" i="98" s="1"/>
  <c r="P62" i="98" s="1"/>
  <c r="E8" i="91"/>
  <c r="U9" i="91"/>
  <c r="T9" i="91"/>
  <c r="P42" i="117"/>
  <c r="P58" i="117" s="1"/>
  <c r="P62" i="117" s="1"/>
  <c r="U27" i="109"/>
  <c r="T27" i="109"/>
  <c r="T27" i="85"/>
  <c r="U27" i="85"/>
  <c r="Q58" i="81"/>
  <c r="Q62" i="81" s="1"/>
  <c r="E42" i="120"/>
  <c r="U43" i="120"/>
  <c r="T43" i="120"/>
  <c r="P42" i="111"/>
  <c r="P58" i="111" s="1"/>
  <c r="P62" i="111" s="1"/>
  <c r="Q8" i="101"/>
  <c r="Q58" i="101" s="1"/>
  <c r="Q62" i="101" s="1"/>
  <c r="U53" i="96"/>
  <c r="T53" i="96"/>
  <c r="E8" i="153"/>
  <c r="U9" i="153"/>
  <c r="T9" i="153"/>
  <c r="T53" i="118"/>
  <c r="U53" i="118"/>
  <c r="T27" i="110"/>
  <c r="U27" i="110"/>
  <c r="T27" i="106"/>
  <c r="U27" i="106"/>
  <c r="T27" i="102"/>
  <c r="U27" i="102"/>
  <c r="T27" i="98"/>
  <c r="U27" i="98"/>
  <c r="U27" i="94"/>
  <c r="T27" i="94"/>
  <c r="U27" i="90"/>
  <c r="T27" i="90"/>
  <c r="U27" i="86"/>
  <c r="T27" i="86"/>
  <c r="Q58" i="82"/>
  <c r="Q62" i="82" s="1"/>
  <c r="P58" i="78"/>
  <c r="P62" i="78" s="1"/>
  <c r="U9" i="156"/>
  <c r="Q42" i="118"/>
  <c r="Q8" i="114"/>
  <c r="Q58" i="114" s="1"/>
  <c r="Q62" i="114" s="1"/>
  <c r="Q8" i="110"/>
  <c r="Q58" i="110" s="1"/>
  <c r="Q62" i="110" s="1"/>
  <c r="P42" i="100"/>
  <c r="T42" i="100" s="1"/>
  <c r="E8" i="97"/>
  <c r="U9" i="97"/>
  <c r="T9" i="97"/>
  <c r="U53" i="70"/>
  <c r="T53" i="70"/>
  <c r="E8" i="63"/>
  <c r="U9" i="63"/>
  <c r="T9" i="63"/>
  <c r="E8" i="56"/>
  <c r="U9" i="56"/>
  <c r="T9" i="56"/>
  <c r="E42" i="51"/>
  <c r="U43" i="51"/>
  <c r="T43" i="51"/>
  <c r="U59" i="88"/>
  <c r="T59" i="88"/>
  <c r="E42" i="74"/>
  <c r="U43" i="74"/>
  <c r="T43" i="74"/>
  <c r="U53" i="56"/>
  <c r="T53" i="56"/>
  <c r="U53" i="92"/>
  <c r="T53" i="92"/>
  <c r="P42" i="87"/>
  <c r="P58" i="87" s="1"/>
  <c r="P62" i="87" s="1"/>
  <c r="U59" i="69"/>
  <c r="T59" i="69"/>
  <c r="E42" i="66"/>
  <c r="U43" i="66"/>
  <c r="T43" i="66"/>
  <c r="U27" i="51"/>
  <c r="T27" i="51"/>
  <c r="P42" i="67"/>
  <c r="P58" i="67" s="1"/>
  <c r="P62" i="67" s="1"/>
  <c r="E8" i="94"/>
  <c r="U9" i="94"/>
  <c r="T9" i="94"/>
  <c r="U59" i="92"/>
  <c r="T59" i="92"/>
  <c r="P8" i="83"/>
  <c r="P58" i="83" s="1"/>
  <c r="P62" i="83" s="1"/>
  <c r="Q8" i="76"/>
  <c r="Q58" i="76" s="1"/>
  <c r="Q62" i="76" s="1"/>
  <c r="P42" i="71"/>
  <c r="P58" i="71" s="1"/>
  <c r="P62" i="71" s="1"/>
  <c r="P42" i="60"/>
  <c r="U27" i="82"/>
  <c r="T27" i="82"/>
  <c r="E42" i="71"/>
  <c r="U43" i="71"/>
  <c r="T43" i="71"/>
  <c r="E42" i="60"/>
  <c r="U42" i="60" s="1"/>
  <c r="U43" i="60"/>
  <c r="T43" i="60"/>
  <c r="E42" i="53"/>
  <c r="U43" i="53"/>
  <c r="T43" i="53"/>
  <c r="P8" i="40"/>
  <c r="P58" i="40" s="1"/>
  <c r="P62" i="40" s="1"/>
  <c r="E8" i="85"/>
  <c r="T9" i="85"/>
  <c r="U9" i="85"/>
  <c r="P8" i="82"/>
  <c r="P58" i="82" s="1"/>
  <c r="P62" i="82" s="1"/>
  <c r="E8" i="77"/>
  <c r="U9" i="77"/>
  <c r="T9" i="77"/>
  <c r="T27" i="74"/>
  <c r="U27" i="74"/>
  <c r="T42" i="68"/>
  <c r="T53" i="62"/>
  <c r="U53" i="62"/>
  <c r="P8" i="59"/>
  <c r="U53" i="88"/>
  <c r="T53" i="88"/>
  <c r="E8" i="39"/>
  <c r="U9" i="39"/>
  <c r="T9" i="39"/>
  <c r="T27" i="44"/>
  <c r="U27" i="44"/>
  <c r="Q58" i="41"/>
  <c r="Q62" i="41" s="1"/>
  <c r="E42" i="26"/>
  <c r="U43" i="26"/>
  <c r="T43" i="26"/>
  <c r="E8" i="54"/>
  <c r="U9" i="54"/>
  <c r="T9" i="54"/>
  <c r="Q58" i="29"/>
  <c r="Q62" i="29" s="1"/>
  <c r="U27" i="38"/>
  <c r="T27" i="38"/>
  <c r="U27" i="22"/>
  <c r="T27" i="22"/>
  <c r="Q8" i="30"/>
  <c r="Q58" i="30" s="1"/>
  <c r="Q62" i="30" s="1"/>
  <c r="E8" i="25"/>
  <c r="U9" i="25"/>
  <c r="T9" i="25"/>
  <c r="Q42" i="74"/>
  <c r="U53" i="66"/>
  <c r="T53" i="66"/>
  <c r="E42" i="49"/>
  <c r="U43" i="49"/>
  <c r="T43" i="49"/>
  <c r="E8" i="47"/>
  <c r="U9" i="47"/>
  <c r="T9" i="47"/>
  <c r="P58" i="6"/>
  <c r="P62" i="6" s="1"/>
  <c r="E8" i="82"/>
  <c r="U9" i="82"/>
  <c r="T9" i="82"/>
  <c r="T59" i="46"/>
  <c r="U59" i="46"/>
  <c r="U27" i="36"/>
  <c r="T27" i="36"/>
  <c r="P58" i="11"/>
  <c r="P62" i="11" s="1"/>
  <c r="E8" i="10"/>
  <c r="U9" i="10"/>
  <c r="T9" i="10"/>
  <c r="U53" i="4"/>
  <c r="T53" i="4"/>
  <c r="E8" i="18"/>
  <c r="T9" i="18"/>
  <c r="U9" i="18"/>
  <c r="E8" i="9"/>
  <c r="U9" i="9"/>
  <c r="T9" i="9"/>
  <c r="T27" i="5"/>
  <c r="U27" i="5"/>
  <c r="U59" i="15"/>
  <c r="T59" i="15"/>
  <c r="U27" i="1"/>
  <c r="T27" i="1"/>
  <c r="U59" i="9"/>
  <c r="T59" i="9"/>
  <c r="U9" i="22"/>
  <c r="Q8" i="12"/>
  <c r="Q58" i="12" s="1"/>
  <c r="Q62" i="12" s="1"/>
  <c r="Q58" i="1"/>
  <c r="Q62" i="1" s="1"/>
  <c r="Q8" i="14"/>
  <c r="Q58" i="14" s="1"/>
  <c r="Q62" i="14" s="1"/>
  <c r="U27" i="4"/>
  <c r="I62" i="216"/>
  <c r="S62" i="216" s="1"/>
  <c r="S58" i="216"/>
  <c r="U27" i="220"/>
  <c r="T27" i="220"/>
  <c r="E42" i="250"/>
  <c r="T43" i="250"/>
  <c r="U43" i="250"/>
  <c r="U9" i="241"/>
  <c r="E8" i="241"/>
  <c r="U59" i="231"/>
  <c r="T59" i="231"/>
  <c r="T9" i="228"/>
  <c r="E8" i="228"/>
  <c r="U9" i="228"/>
  <c r="U8" i="254"/>
  <c r="P58" i="246"/>
  <c r="P62" i="246" s="1"/>
  <c r="P8" i="238"/>
  <c r="P58" i="238" s="1"/>
  <c r="P62" i="238" s="1"/>
  <c r="T59" i="224"/>
  <c r="U59" i="224"/>
  <c r="U9" i="213"/>
  <c r="E8" i="213"/>
  <c r="T9" i="213"/>
  <c r="U27" i="222"/>
  <c r="T27" i="222"/>
  <c r="U59" i="218"/>
  <c r="T59" i="218"/>
  <c r="U9" i="253"/>
  <c r="E8" i="253"/>
  <c r="R8" i="218"/>
  <c r="H58" i="218"/>
  <c r="T43" i="257"/>
  <c r="E42" i="257"/>
  <c r="U43" i="257"/>
  <c r="U53" i="251"/>
  <c r="T53" i="251"/>
  <c r="U53" i="255"/>
  <c r="T53" i="255"/>
  <c r="I62" i="254"/>
  <c r="S62" i="254" s="1"/>
  <c r="S58" i="254"/>
  <c r="T59" i="254"/>
  <c r="U59" i="254"/>
  <c r="H62" i="203"/>
  <c r="R62" i="203" s="1"/>
  <c r="R58" i="203"/>
  <c r="H62" i="237"/>
  <c r="R62" i="237" s="1"/>
  <c r="R58" i="237"/>
  <c r="H62" i="243"/>
  <c r="R62" i="243" s="1"/>
  <c r="R58" i="243"/>
  <c r="H62" i="249"/>
  <c r="R62" i="249" s="1"/>
  <c r="R58" i="249"/>
  <c r="H62" i="254"/>
  <c r="R62" i="254" s="1"/>
  <c r="R58" i="254"/>
  <c r="H62" i="258"/>
  <c r="R62" i="258" s="1"/>
  <c r="R58" i="258"/>
  <c r="P42" i="242"/>
  <c r="U9" i="238"/>
  <c r="E8" i="238"/>
  <c r="T9" i="238"/>
  <c r="E8" i="258"/>
  <c r="U53" i="248"/>
  <c r="T53" i="248"/>
  <c r="U59" i="223"/>
  <c r="T59" i="223"/>
  <c r="P58" i="218"/>
  <c r="P62" i="218" s="1"/>
  <c r="P8" i="249"/>
  <c r="P58" i="249" s="1"/>
  <c r="P62" i="249" s="1"/>
  <c r="Q58" i="220"/>
  <c r="Q62" i="220" s="1"/>
  <c r="Q8" i="241"/>
  <c r="P8" i="220"/>
  <c r="P58" i="220" s="1"/>
  <c r="P62" i="220" s="1"/>
  <c r="E42" i="231"/>
  <c r="T43" i="231"/>
  <c r="T9" i="241"/>
  <c r="T9" i="209"/>
  <c r="I62" i="224"/>
  <c r="S62" i="224" s="1"/>
  <c r="S58" i="224"/>
  <c r="I62" i="235"/>
  <c r="S62" i="235" s="1"/>
  <c r="S58" i="235"/>
  <c r="T9" i="256"/>
  <c r="E8" i="256"/>
  <c r="U9" i="256"/>
  <c r="U27" i="253"/>
  <c r="T27" i="253"/>
  <c r="Q42" i="250"/>
  <c r="Q58" i="250" s="1"/>
  <c r="Q62" i="250" s="1"/>
  <c r="T43" i="249"/>
  <c r="E42" i="249"/>
  <c r="U43" i="249"/>
  <c r="R8" i="222"/>
  <c r="H58" i="222"/>
  <c r="E42" i="254"/>
  <c r="E58" i="254" s="1"/>
  <c r="I62" i="247"/>
  <c r="S62" i="247" s="1"/>
  <c r="S58" i="247"/>
  <c r="E42" i="258"/>
  <c r="T43" i="258"/>
  <c r="U43" i="258"/>
  <c r="T43" i="255"/>
  <c r="E42" i="255"/>
  <c r="U43" i="255"/>
  <c r="U53" i="253"/>
  <c r="T53" i="253"/>
  <c r="U59" i="251"/>
  <c r="T59" i="251"/>
  <c r="P42" i="244"/>
  <c r="U9" i="237"/>
  <c r="E8" i="237"/>
  <c r="T9" i="237"/>
  <c r="U9" i="258"/>
  <c r="U53" i="237"/>
  <c r="T53" i="237"/>
  <c r="E42" i="233"/>
  <c r="U43" i="233"/>
  <c r="T43" i="233"/>
  <c r="E42" i="241"/>
  <c r="U43" i="241"/>
  <c r="T43" i="241"/>
  <c r="U43" i="240"/>
  <c r="E42" i="240"/>
  <c r="T43" i="240"/>
  <c r="Q42" i="238"/>
  <c r="Q58" i="238" s="1"/>
  <c r="Q62" i="238" s="1"/>
  <c r="P42" i="227"/>
  <c r="P58" i="227" s="1"/>
  <c r="P62" i="227" s="1"/>
  <c r="E42" i="219"/>
  <c r="U43" i="219"/>
  <c r="T43" i="219"/>
  <c r="P8" i="242"/>
  <c r="U59" i="240"/>
  <c r="T59" i="240"/>
  <c r="E8" i="235"/>
  <c r="U9" i="235"/>
  <c r="T9" i="235"/>
  <c r="E8" i="234"/>
  <c r="U9" i="234"/>
  <c r="T9" i="234"/>
  <c r="Q58" i="223"/>
  <c r="Q62" i="223" s="1"/>
  <c r="T59" i="219"/>
  <c r="U59" i="219"/>
  <c r="E42" i="216"/>
  <c r="U43" i="216"/>
  <c r="T43" i="216"/>
  <c r="T9" i="245"/>
  <c r="P8" i="245"/>
  <c r="P58" i="245" s="1"/>
  <c r="P62" i="245" s="1"/>
  <c r="U59" i="239"/>
  <c r="T59" i="239"/>
  <c r="P42" i="236"/>
  <c r="P58" i="236" s="1"/>
  <c r="P62" i="236" s="1"/>
  <c r="U53" i="246"/>
  <c r="T53" i="246"/>
  <c r="U59" i="238"/>
  <c r="T59" i="238"/>
  <c r="Q42" i="234"/>
  <c r="Q58" i="234" s="1"/>
  <c r="Q62" i="234" s="1"/>
  <c r="E42" i="225"/>
  <c r="T43" i="225"/>
  <c r="U43" i="225"/>
  <c r="E8" i="248"/>
  <c r="E8" i="239"/>
  <c r="U9" i="233"/>
  <c r="T27" i="250"/>
  <c r="U27" i="250"/>
  <c r="E8" i="247"/>
  <c r="U9" i="247"/>
  <c r="U53" i="245"/>
  <c r="T53" i="245"/>
  <c r="Q42" i="244"/>
  <c r="U53" i="241"/>
  <c r="T53" i="241"/>
  <c r="E42" i="234"/>
  <c r="U43" i="234"/>
  <c r="T43" i="234"/>
  <c r="P8" i="231"/>
  <c r="P58" i="231" s="1"/>
  <c r="P62" i="231" s="1"/>
  <c r="E8" i="227"/>
  <c r="T9" i="227"/>
  <c r="U9" i="227"/>
  <c r="U27" i="225"/>
  <c r="T27" i="225"/>
  <c r="Q42" i="202"/>
  <c r="U42" i="202" s="1"/>
  <c r="U43" i="202"/>
  <c r="U59" i="198"/>
  <c r="T59" i="198"/>
  <c r="U53" i="222"/>
  <c r="T53" i="222"/>
  <c r="Q8" i="230"/>
  <c r="Q58" i="230" s="1"/>
  <c r="Q62" i="230" s="1"/>
  <c r="U27" i="224"/>
  <c r="T27" i="224"/>
  <c r="U53" i="216"/>
  <c r="T53" i="216"/>
  <c r="T53" i="219"/>
  <c r="U53" i="219"/>
  <c r="Q8" i="221"/>
  <c r="Q58" i="221" s="1"/>
  <c r="Q62" i="221" s="1"/>
  <c r="E8" i="211"/>
  <c r="T9" i="211"/>
  <c r="U9" i="211"/>
  <c r="T53" i="199"/>
  <c r="U53" i="199"/>
  <c r="E8" i="202"/>
  <c r="U9" i="202"/>
  <c r="T9" i="202"/>
  <c r="E8" i="201"/>
  <c r="U9" i="201"/>
  <c r="E8" i="193"/>
  <c r="U9" i="193"/>
  <c r="T9" i="193"/>
  <c r="Q8" i="190"/>
  <c r="Q58" i="190" s="1"/>
  <c r="Q62" i="190" s="1"/>
  <c r="U59" i="183"/>
  <c r="T59" i="183"/>
  <c r="P58" i="211"/>
  <c r="P62" i="211" s="1"/>
  <c r="E42" i="206"/>
  <c r="U43" i="206"/>
  <c r="T43" i="206"/>
  <c r="P42" i="202"/>
  <c r="T42" i="202" s="1"/>
  <c r="T43" i="202"/>
  <c r="Q42" i="197"/>
  <c r="U27" i="206"/>
  <c r="T27" i="206"/>
  <c r="U27" i="196"/>
  <c r="T27" i="196"/>
  <c r="E42" i="210"/>
  <c r="U43" i="210"/>
  <c r="T43" i="210"/>
  <c r="T59" i="208"/>
  <c r="U59" i="208"/>
  <c r="U59" i="200"/>
  <c r="T59" i="200"/>
  <c r="Q8" i="201"/>
  <c r="Q58" i="201" s="1"/>
  <c r="Q62" i="201" s="1"/>
  <c r="Q8" i="197"/>
  <c r="T59" i="190"/>
  <c r="U59" i="190"/>
  <c r="T59" i="186"/>
  <c r="U59" i="186"/>
  <c r="T59" i="182"/>
  <c r="U59" i="182"/>
  <c r="P8" i="205"/>
  <c r="P58" i="205" s="1"/>
  <c r="P62" i="205" s="1"/>
  <c r="E42" i="195"/>
  <c r="U43" i="195"/>
  <c r="T43" i="195"/>
  <c r="U27" i="194"/>
  <c r="T27" i="194"/>
  <c r="P8" i="189"/>
  <c r="P58" i="189" s="1"/>
  <c r="P62" i="189" s="1"/>
  <c r="P8" i="185"/>
  <c r="P58" i="185" s="1"/>
  <c r="P62" i="185" s="1"/>
  <c r="E8" i="162"/>
  <c r="U9" i="162"/>
  <c r="T9" i="162"/>
  <c r="U53" i="158"/>
  <c r="T53" i="158"/>
  <c r="E42" i="165"/>
  <c r="U43" i="165"/>
  <c r="T43" i="165"/>
  <c r="U27" i="164"/>
  <c r="T27" i="164"/>
  <c r="E42" i="161"/>
  <c r="U43" i="161"/>
  <c r="T43" i="161"/>
  <c r="T27" i="152"/>
  <c r="U27" i="152"/>
  <c r="E42" i="192"/>
  <c r="U43" i="192"/>
  <c r="T43" i="192"/>
  <c r="E42" i="185"/>
  <c r="T43" i="185"/>
  <c r="U43" i="185"/>
  <c r="U53" i="175"/>
  <c r="T53" i="175"/>
  <c r="Q8" i="168"/>
  <c r="Q58" i="168" s="1"/>
  <c r="Q62" i="168" s="1"/>
  <c r="U53" i="163"/>
  <c r="T53" i="163"/>
  <c r="U53" i="194"/>
  <c r="T53" i="194"/>
  <c r="U53" i="190"/>
  <c r="T53" i="190"/>
  <c r="U27" i="153"/>
  <c r="T27" i="153"/>
  <c r="P8" i="144"/>
  <c r="P58" i="144" s="1"/>
  <c r="P62" i="144" s="1"/>
  <c r="Q58" i="192"/>
  <c r="Q62" i="192" s="1"/>
  <c r="U43" i="187"/>
  <c r="E8" i="176"/>
  <c r="E8" i="168"/>
  <c r="U9" i="168"/>
  <c r="T9" i="168"/>
  <c r="U27" i="170"/>
  <c r="T27" i="170"/>
  <c r="Q42" i="193"/>
  <c r="Q58" i="193" s="1"/>
  <c r="Q62" i="193" s="1"/>
  <c r="E8" i="181"/>
  <c r="T9" i="181"/>
  <c r="U9" i="181"/>
  <c r="T53" i="165"/>
  <c r="U53" i="165"/>
  <c r="E42" i="184"/>
  <c r="U43" i="184"/>
  <c r="T43" i="184"/>
  <c r="E42" i="176"/>
  <c r="U43" i="176"/>
  <c r="T43" i="176"/>
  <c r="E8" i="154"/>
  <c r="U9" i="154"/>
  <c r="T9" i="154"/>
  <c r="E42" i="147"/>
  <c r="T43" i="147"/>
  <c r="U43" i="147"/>
  <c r="T53" i="141"/>
  <c r="U53" i="141"/>
  <c r="E8" i="121"/>
  <c r="T9" i="121"/>
  <c r="U9" i="121"/>
  <c r="U53" i="117"/>
  <c r="T53" i="117"/>
  <c r="U43" i="188"/>
  <c r="E8" i="142"/>
  <c r="U9" i="142"/>
  <c r="T9" i="142"/>
  <c r="Q8" i="135"/>
  <c r="Q58" i="135" s="1"/>
  <c r="Q62" i="135" s="1"/>
  <c r="E8" i="130"/>
  <c r="U9" i="130"/>
  <c r="T9" i="130"/>
  <c r="U43" i="155"/>
  <c r="Q42" i="138"/>
  <c r="Q58" i="138" s="1"/>
  <c r="Q62" i="138" s="1"/>
  <c r="E42" i="129"/>
  <c r="U43" i="129"/>
  <c r="T43" i="129"/>
  <c r="T27" i="155"/>
  <c r="U27" i="155"/>
  <c r="P42" i="144"/>
  <c r="Q58" i="136"/>
  <c r="Q62" i="136" s="1"/>
  <c r="Q62" i="128"/>
  <c r="P42" i="151"/>
  <c r="P58" i="151" s="1"/>
  <c r="P62" i="151" s="1"/>
  <c r="E42" i="134"/>
  <c r="U43" i="134"/>
  <c r="T43" i="134"/>
  <c r="U27" i="125"/>
  <c r="T27" i="125"/>
  <c r="E42" i="114"/>
  <c r="E58" i="114" s="1"/>
  <c r="U43" i="114"/>
  <c r="T43" i="114"/>
  <c r="T59" i="154"/>
  <c r="U59" i="154"/>
  <c r="Q8" i="154"/>
  <c r="Q58" i="154" s="1"/>
  <c r="Q62" i="154" s="1"/>
  <c r="P42" i="143"/>
  <c r="P58" i="143" s="1"/>
  <c r="P62" i="143" s="1"/>
  <c r="T53" i="140"/>
  <c r="U53" i="140"/>
  <c r="Q8" i="133"/>
  <c r="Q58" i="133" s="1"/>
  <c r="Q62" i="133" s="1"/>
  <c r="E8" i="132"/>
  <c r="T9" i="132"/>
  <c r="U9" i="132"/>
  <c r="E8" i="120"/>
  <c r="T9" i="120"/>
  <c r="U9" i="120"/>
  <c r="T59" i="114"/>
  <c r="U59" i="114"/>
  <c r="P8" i="161"/>
  <c r="P58" i="161" s="1"/>
  <c r="P62" i="161" s="1"/>
  <c r="U53" i="153"/>
  <c r="T53" i="153"/>
  <c r="U53" i="144"/>
  <c r="T53" i="144"/>
  <c r="E42" i="139"/>
  <c r="U43" i="139"/>
  <c r="T43" i="139"/>
  <c r="P58" i="125"/>
  <c r="P62" i="125" s="1"/>
  <c r="P8" i="138"/>
  <c r="P58" i="138" s="1"/>
  <c r="P62" i="138" s="1"/>
  <c r="E8" i="122"/>
  <c r="U9" i="122"/>
  <c r="T9" i="122"/>
  <c r="E42" i="108"/>
  <c r="P42" i="109"/>
  <c r="E8" i="102"/>
  <c r="U9" i="102"/>
  <c r="T9" i="102"/>
  <c r="Q8" i="120"/>
  <c r="Q58" i="120" s="1"/>
  <c r="Q62" i="120" s="1"/>
  <c r="T43" i="96"/>
  <c r="Q8" i="116"/>
  <c r="Q58" i="116" s="1"/>
  <c r="Q62" i="116" s="1"/>
  <c r="Q58" i="112"/>
  <c r="Q62" i="112" s="1"/>
  <c r="E8" i="111"/>
  <c r="U9" i="111"/>
  <c r="T9" i="111"/>
  <c r="U53" i="95"/>
  <c r="T53" i="95"/>
  <c r="P58" i="108"/>
  <c r="P62" i="108" s="1"/>
  <c r="E42" i="102"/>
  <c r="U43" i="102"/>
  <c r="T43" i="102"/>
  <c r="T27" i="89"/>
  <c r="U27" i="89"/>
  <c r="T53" i="80"/>
  <c r="U53" i="80"/>
  <c r="T59" i="75"/>
  <c r="U59" i="75"/>
  <c r="U59" i="121"/>
  <c r="T59" i="121"/>
  <c r="P8" i="118"/>
  <c r="P58" i="118" s="1"/>
  <c r="P62" i="118" s="1"/>
  <c r="U53" i="100"/>
  <c r="T53" i="100"/>
  <c r="E8" i="96"/>
  <c r="U9" i="96"/>
  <c r="T9" i="96"/>
  <c r="U53" i="81"/>
  <c r="T53" i="81"/>
  <c r="P8" i="122"/>
  <c r="P58" i="122" s="1"/>
  <c r="P62" i="122" s="1"/>
  <c r="E8" i="115"/>
  <c r="U9" i="115"/>
  <c r="T9" i="115"/>
  <c r="U53" i="113"/>
  <c r="T53" i="113"/>
  <c r="U53" i="109"/>
  <c r="T53" i="109"/>
  <c r="U59" i="99"/>
  <c r="T59" i="99"/>
  <c r="U9" i="98"/>
  <c r="U53" i="76"/>
  <c r="T53" i="76"/>
  <c r="P58" i="74"/>
  <c r="P62" i="74" s="1"/>
  <c r="E8" i="70"/>
  <c r="U9" i="70"/>
  <c r="T9" i="70"/>
  <c r="Q42" i="66"/>
  <c r="Q58" i="66" s="1"/>
  <c r="Q62" i="66" s="1"/>
  <c r="Q42" i="59"/>
  <c r="P42" i="55"/>
  <c r="U59" i="43"/>
  <c r="T59" i="43"/>
  <c r="Q42" i="79"/>
  <c r="U27" i="72"/>
  <c r="T27" i="72"/>
  <c r="U53" i="67"/>
  <c r="T53" i="67"/>
  <c r="U27" i="61"/>
  <c r="T27" i="61"/>
  <c r="E42" i="55"/>
  <c r="U43" i="55"/>
  <c r="T43" i="55"/>
  <c r="P58" i="46"/>
  <c r="P62" i="46" s="1"/>
  <c r="E42" i="40"/>
  <c r="U43" i="40"/>
  <c r="T43" i="40"/>
  <c r="E42" i="73"/>
  <c r="U43" i="73"/>
  <c r="T43" i="73"/>
  <c r="U27" i="58"/>
  <c r="T27" i="58"/>
  <c r="P8" i="90"/>
  <c r="P58" i="90" s="1"/>
  <c r="P62" i="90" s="1"/>
  <c r="U53" i="82"/>
  <c r="T53" i="82"/>
  <c r="P8" i="65"/>
  <c r="P58" i="65" s="1"/>
  <c r="P62" i="65" s="1"/>
  <c r="U53" i="93"/>
  <c r="T53" i="93"/>
  <c r="P42" i="64"/>
  <c r="T42" i="64" s="1"/>
  <c r="P42" i="57"/>
  <c r="P58" i="57" s="1"/>
  <c r="P62" i="57" s="1"/>
  <c r="P8" i="44"/>
  <c r="P58" i="44" s="1"/>
  <c r="P62" i="44" s="1"/>
  <c r="U9" i="114"/>
  <c r="T59" i="76"/>
  <c r="U59" i="76"/>
  <c r="T27" i="67"/>
  <c r="U27" i="67"/>
  <c r="P8" i="66"/>
  <c r="P58" i="66" s="1"/>
  <c r="P62" i="66" s="1"/>
  <c r="E42" i="54"/>
  <c r="U43" i="54"/>
  <c r="T43" i="54"/>
  <c r="U53" i="35"/>
  <c r="T53" i="35"/>
  <c r="U59" i="25"/>
  <c r="T59" i="25"/>
  <c r="T27" i="55"/>
  <c r="U27" i="55"/>
  <c r="E42" i="38"/>
  <c r="U43" i="38"/>
  <c r="T43" i="38"/>
  <c r="U27" i="33"/>
  <c r="T27" i="33"/>
  <c r="E42" i="18"/>
  <c r="U43" i="18"/>
  <c r="T43" i="18"/>
  <c r="T59" i="48"/>
  <c r="U59" i="48"/>
  <c r="P58" i="41"/>
  <c r="P62" i="41" s="1"/>
  <c r="U53" i="28"/>
  <c r="T53" i="28"/>
  <c r="U53" i="24"/>
  <c r="T53" i="24"/>
  <c r="U53" i="78"/>
  <c r="T53" i="78"/>
  <c r="P8" i="37"/>
  <c r="P58" i="37" s="1"/>
  <c r="P62" i="37" s="1"/>
  <c r="E42" i="31"/>
  <c r="U43" i="31"/>
  <c r="T43" i="31"/>
  <c r="P8" i="21"/>
  <c r="P58" i="21" s="1"/>
  <c r="P62" i="21" s="1"/>
  <c r="E42" i="3"/>
  <c r="U43" i="3"/>
  <c r="T43" i="3"/>
  <c r="P8" i="52"/>
  <c r="P58" i="52" s="1"/>
  <c r="P62" i="52" s="1"/>
  <c r="U53" i="29"/>
  <c r="T53" i="29"/>
  <c r="P42" i="24"/>
  <c r="P58" i="24" s="1"/>
  <c r="P62" i="24" s="1"/>
  <c r="P58" i="10"/>
  <c r="P62" i="10" s="1"/>
  <c r="E8" i="38"/>
  <c r="P8" i="39"/>
  <c r="P58" i="39" s="1"/>
  <c r="P62" i="39" s="1"/>
  <c r="E42" i="29"/>
  <c r="U43" i="29"/>
  <c r="T43" i="29"/>
  <c r="Q42" i="26"/>
  <c r="P8" i="23"/>
  <c r="P58" i="23" s="1"/>
  <c r="P62" i="23" s="1"/>
  <c r="P58" i="15"/>
  <c r="P62" i="15" s="1"/>
  <c r="P42" i="13"/>
  <c r="P58" i="13" s="1"/>
  <c r="P62" i="13" s="1"/>
  <c r="E8" i="14"/>
  <c r="U9" i="14"/>
  <c r="T9" i="14"/>
  <c r="P8" i="4"/>
  <c r="P58" i="4" s="1"/>
  <c r="P62" i="4" s="1"/>
  <c r="T42" i="1"/>
  <c r="U42" i="1"/>
  <c r="P42" i="7"/>
  <c r="P58" i="7" s="1"/>
  <c r="P62" i="7" s="1"/>
  <c r="U53" i="2"/>
  <c r="T53" i="2"/>
  <c r="U53" i="13"/>
  <c r="T53" i="13"/>
  <c r="Q8" i="10"/>
  <c r="Q58" i="10" s="1"/>
  <c r="Q62" i="10" s="1"/>
  <c r="Q8" i="9"/>
  <c r="Q58" i="9" s="1"/>
  <c r="Q62" i="9" s="1"/>
  <c r="Q8" i="18"/>
  <c r="Q58" i="18" s="1"/>
  <c r="Q62" i="18" s="1"/>
  <c r="U43" i="1"/>
  <c r="I62" i="178" l="1"/>
  <c r="S62" i="178" s="1"/>
  <c r="S58" i="178"/>
  <c r="T42" i="84"/>
  <c r="Q58" i="161"/>
  <c r="Q62" i="161" s="1"/>
  <c r="Q58" i="33"/>
  <c r="Q62" i="33" s="1"/>
  <c r="I62" i="219"/>
  <c r="S62" i="219" s="1"/>
  <c r="S58" i="219"/>
  <c r="H62" i="231"/>
  <c r="R62" i="231" s="1"/>
  <c r="R58" i="231"/>
  <c r="H62" i="37"/>
  <c r="R62" i="37" s="1"/>
  <c r="R58" i="37"/>
  <c r="P58" i="163"/>
  <c r="P62" i="163" s="1"/>
  <c r="H62" i="45"/>
  <c r="R62" i="45" s="1"/>
  <c r="R58" i="45"/>
  <c r="T42" i="155"/>
  <c r="I62" i="220"/>
  <c r="S62" i="220" s="1"/>
  <c r="S58" i="220"/>
  <c r="Q58" i="241"/>
  <c r="Q62" i="241" s="1"/>
  <c r="Q58" i="69"/>
  <c r="Q62" i="69" s="1"/>
  <c r="Q58" i="48"/>
  <c r="Q62" i="48" s="1"/>
  <c r="P58" i="80"/>
  <c r="P62" i="80" s="1"/>
  <c r="H62" i="29"/>
  <c r="R62" i="29" s="1"/>
  <c r="R58" i="29"/>
  <c r="Q58" i="130"/>
  <c r="Q62" i="130" s="1"/>
  <c r="P58" i="59"/>
  <c r="P62" i="59" s="1"/>
  <c r="Q58" i="142"/>
  <c r="Q62" i="142" s="1"/>
  <c r="P58" i="242"/>
  <c r="P62" i="242" s="1"/>
  <c r="Q58" i="247"/>
  <c r="Q62" i="247" s="1"/>
  <c r="Q58" i="58"/>
  <c r="Q62" i="58" s="1"/>
  <c r="H62" i="253"/>
  <c r="R62" i="253" s="1"/>
  <c r="R58" i="253"/>
  <c r="H62" i="223"/>
  <c r="R62" i="223" s="1"/>
  <c r="R58" i="223"/>
  <c r="U42" i="83"/>
  <c r="P58" i="152"/>
  <c r="P62" i="152" s="1"/>
  <c r="Q58" i="202"/>
  <c r="Q62" i="202" s="1"/>
  <c r="Q58" i="60"/>
  <c r="Q62" i="60" s="1"/>
  <c r="P58" i="128"/>
  <c r="P62" i="128" s="1"/>
  <c r="T42" i="76"/>
  <c r="P58" i="201"/>
  <c r="P62" i="201" s="1"/>
  <c r="H62" i="239"/>
  <c r="R62" i="239" s="1"/>
  <c r="R58" i="239"/>
  <c r="H62" i="245"/>
  <c r="R62" i="245" s="1"/>
  <c r="R58" i="245"/>
  <c r="Q58" i="78"/>
  <c r="Q62" i="78" s="1"/>
  <c r="U42" i="48"/>
  <c r="I62" i="162"/>
  <c r="S62" i="162" s="1"/>
  <c r="S58" i="162"/>
  <c r="I62" i="246"/>
  <c r="S62" i="246" s="1"/>
  <c r="S58" i="246"/>
  <c r="H62" i="179"/>
  <c r="R62" i="179" s="1"/>
  <c r="R58" i="179"/>
  <c r="E62" i="22"/>
  <c r="T58" i="22"/>
  <c r="U58" i="22"/>
  <c r="E62" i="98"/>
  <c r="U58" i="98"/>
  <c r="T58" i="98"/>
  <c r="E62" i="254"/>
  <c r="U58" i="254"/>
  <c r="T58" i="254"/>
  <c r="E62" i="114"/>
  <c r="U58" i="114"/>
  <c r="T58" i="114"/>
  <c r="E62" i="251"/>
  <c r="U58" i="251"/>
  <c r="T58" i="251"/>
  <c r="E58" i="115"/>
  <c r="U8" i="115"/>
  <c r="T8" i="115"/>
  <c r="E58" i="168"/>
  <c r="U8" i="168"/>
  <c r="T8" i="168"/>
  <c r="E58" i="239"/>
  <c r="U8" i="239"/>
  <c r="T8" i="239"/>
  <c r="U8" i="237"/>
  <c r="E58" i="237"/>
  <c r="T8" i="237"/>
  <c r="H62" i="222"/>
  <c r="R62" i="222" s="1"/>
  <c r="R58" i="222"/>
  <c r="E58" i="39"/>
  <c r="U8" i="39"/>
  <c r="T8" i="39"/>
  <c r="U42" i="181"/>
  <c r="T42" i="181"/>
  <c r="T42" i="18"/>
  <c r="U42" i="18"/>
  <c r="U42" i="176"/>
  <c r="T42" i="176"/>
  <c r="U42" i="185"/>
  <c r="T42" i="185"/>
  <c r="U42" i="231"/>
  <c r="T42" i="231"/>
  <c r="U8" i="253"/>
  <c r="E58" i="253"/>
  <c r="T8" i="253"/>
  <c r="E58" i="18"/>
  <c r="U8" i="18"/>
  <c r="T8" i="18"/>
  <c r="U42" i="26"/>
  <c r="T42" i="26"/>
  <c r="U42" i="173"/>
  <c r="T42" i="173"/>
  <c r="E58" i="83"/>
  <c r="U8" i="83"/>
  <c r="T8" i="83"/>
  <c r="T42" i="90"/>
  <c r="U42" i="90"/>
  <c r="E58" i="116"/>
  <c r="U8" i="116"/>
  <c r="T8" i="116"/>
  <c r="T42" i="183"/>
  <c r="U42" i="183"/>
  <c r="T42" i="73"/>
  <c r="U42" i="73"/>
  <c r="U42" i="55"/>
  <c r="T42" i="55"/>
  <c r="U42" i="102"/>
  <c r="T42" i="102"/>
  <c r="T42" i="147"/>
  <c r="U42" i="147"/>
  <c r="E58" i="162"/>
  <c r="T8" i="162"/>
  <c r="U8" i="162"/>
  <c r="E58" i="193"/>
  <c r="U8" i="193"/>
  <c r="T8" i="193"/>
  <c r="E58" i="247"/>
  <c r="U8" i="247"/>
  <c r="T8" i="247"/>
  <c r="U42" i="225"/>
  <c r="T42" i="225"/>
  <c r="U42" i="240"/>
  <c r="T42" i="240"/>
  <c r="U42" i="258"/>
  <c r="T42" i="258"/>
  <c r="T8" i="258"/>
  <c r="E58" i="258"/>
  <c r="U8" i="258"/>
  <c r="E58" i="25"/>
  <c r="U8" i="25"/>
  <c r="T8" i="25"/>
  <c r="T42" i="60"/>
  <c r="E58" i="94"/>
  <c r="U8" i="94"/>
  <c r="T8" i="94"/>
  <c r="E58" i="152"/>
  <c r="U8" i="152"/>
  <c r="T8" i="152"/>
  <c r="U42" i="125"/>
  <c r="T42" i="125"/>
  <c r="U42" i="160"/>
  <c r="T42" i="160"/>
  <c r="U42" i="179"/>
  <c r="T42" i="179"/>
  <c r="T42" i="158"/>
  <c r="U42" i="158"/>
  <c r="T42" i="157"/>
  <c r="U42" i="157"/>
  <c r="U42" i="232"/>
  <c r="T42" i="232"/>
  <c r="T42" i="10"/>
  <c r="U42" i="10"/>
  <c r="U42" i="81"/>
  <c r="T42" i="81"/>
  <c r="T42" i="59"/>
  <c r="U42" i="59"/>
  <c r="E58" i="95"/>
  <c r="U8" i="95"/>
  <c r="T8" i="95"/>
  <c r="E58" i="146"/>
  <c r="U8" i="146"/>
  <c r="T8" i="146"/>
  <c r="P58" i="168"/>
  <c r="P62" i="168" s="1"/>
  <c r="T42" i="153"/>
  <c r="U42" i="153"/>
  <c r="E58" i="200"/>
  <c r="T8" i="200"/>
  <c r="U8" i="200"/>
  <c r="U8" i="250"/>
  <c r="E58" i="250"/>
  <c r="T8" i="250"/>
  <c r="E58" i="36"/>
  <c r="T8" i="36"/>
  <c r="U8" i="36"/>
  <c r="U42" i="34"/>
  <c r="T42" i="34"/>
  <c r="Q58" i="79"/>
  <c r="Q62" i="79" s="1"/>
  <c r="E58" i="101"/>
  <c r="U8" i="101"/>
  <c r="T8" i="101"/>
  <c r="U42" i="99"/>
  <c r="T42" i="99"/>
  <c r="T42" i="86"/>
  <c r="U42" i="86"/>
  <c r="U42" i="85"/>
  <c r="T42" i="85"/>
  <c r="E58" i="131"/>
  <c r="T8" i="131"/>
  <c r="U8" i="131"/>
  <c r="E58" i="184"/>
  <c r="U8" i="184"/>
  <c r="T8" i="184"/>
  <c r="P58" i="202"/>
  <c r="P62" i="202" s="1"/>
  <c r="U42" i="224"/>
  <c r="T42" i="224"/>
  <c r="U8" i="242"/>
  <c r="E58" i="242"/>
  <c r="T8" i="242"/>
  <c r="E58" i="12"/>
  <c r="U8" i="12"/>
  <c r="T8" i="12"/>
  <c r="U42" i="21"/>
  <c r="T42" i="21"/>
  <c r="U42" i="36"/>
  <c r="T42" i="36"/>
  <c r="T42" i="88"/>
  <c r="U42" i="88"/>
  <c r="E58" i="23"/>
  <c r="U8" i="23"/>
  <c r="T8" i="23"/>
  <c r="U42" i="175"/>
  <c r="T42" i="175"/>
  <c r="T42" i="145"/>
  <c r="U42" i="145"/>
  <c r="Q58" i="38"/>
  <c r="Q62" i="38" s="1"/>
  <c r="E58" i="90"/>
  <c r="U8" i="90"/>
  <c r="T8" i="90"/>
  <c r="E58" i="92"/>
  <c r="U8" i="92"/>
  <c r="T8" i="92"/>
  <c r="E58" i="104"/>
  <c r="U8" i="104"/>
  <c r="T8" i="104"/>
  <c r="E58" i="143"/>
  <c r="T8" i="143"/>
  <c r="U8" i="143"/>
  <c r="T8" i="219"/>
  <c r="E58" i="219"/>
  <c r="U8" i="219"/>
  <c r="U8" i="221"/>
  <c r="E58" i="221"/>
  <c r="T8" i="221"/>
  <c r="E58" i="103"/>
  <c r="U8" i="103"/>
  <c r="T8" i="103"/>
  <c r="T42" i="105"/>
  <c r="U42" i="105"/>
  <c r="U42" i="137"/>
  <c r="T42" i="137"/>
  <c r="U42" i="243"/>
  <c r="T42" i="243"/>
  <c r="E58" i="59"/>
  <c r="U8" i="59"/>
  <c r="T8" i="59"/>
  <c r="E58" i="35"/>
  <c r="U8" i="35"/>
  <c r="T8" i="35"/>
  <c r="U42" i="65"/>
  <c r="T42" i="65"/>
  <c r="E58" i="107"/>
  <c r="U8" i="107"/>
  <c r="T8" i="107"/>
  <c r="E58" i="149"/>
  <c r="U8" i="149"/>
  <c r="T8" i="149"/>
  <c r="U42" i="174"/>
  <c r="T42" i="174"/>
  <c r="E58" i="163"/>
  <c r="T8" i="163"/>
  <c r="U8" i="163"/>
  <c r="E58" i="199"/>
  <c r="U8" i="199"/>
  <c r="T8" i="199"/>
  <c r="H62" i="226"/>
  <c r="R62" i="226" s="1"/>
  <c r="R58" i="226"/>
  <c r="U42" i="248"/>
  <c r="T42" i="248"/>
  <c r="T8" i="22"/>
  <c r="E58" i="154"/>
  <c r="U8" i="154"/>
  <c r="T8" i="154"/>
  <c r="U42" i="165"/>
  <c r="T42" i="165"/>
  <c r="U42" i="184"/>
  <c r="T42" i="184"/>
  <c r="U42" i="192"/>
  <c r="T42" i="192"/>
  <c r="U42" i="206"/>
  <c r="T42" i="206"/>
  <c r="E58" i="56"/>
  <c r="U8" i="56"/>
  <c r="T8" i="56"/>
  <c r="E58" i="156"/>
  <c r="U8" i="156"/>
  <c r="T8" i="156"/>
  <c r="U42" i="188"/>
  <c r="T42" i="188"/>
  <c r="U42" i="177"/>
  <c r="T42" i="177"/>
  <c r="E58" i="182"/>
  <c r="U8" i="182"/>
  <c r="T8" i="182"/>
  <c r="E58" i="41"/>
  <c r="U8" i="41"/>
  <c r="T8" i="41"/>
  <c r="U42" i="111"/>
  <c r="T42" i="111"/>
  <c r="U42" i="132"/>
  <c r="T42" i="132"/>
  <c r="E58" i="151"/>
  <c r="U8" i="151"/>
  <c r="T8" i="151"/>
  <c r="T42" i="150"/>
  <c r="U42" i="150"/>
  <c r="U8" i="245"/>
  <c r="E58" i="245"/>
  <c r="T8" i="245"/>
  <c r="U42" i="16"/>
  <c r="T42" i="16"/>
  <c r="E58" i="65"/>
  <c r="U8" i="65"/>
  <c r="T8" i="65"/>
  <c r="E58" i="71"/>
  <c r="T8" i="71"/>
  <c r="U8" i="71"/>
  <c r="T42" i="97"/>
  <c r="U42" i="97"/>
  <c r="U42" i="168"/>
  <c r="T42" i="168"/>
  <c r="T42" i="247"/>
  <c r="U42" i="247"/>
  <c r="E58" i="11"/>
  <c r="U8" i="11"/>
  <c r="T8" i="11"/>
  <c r="E58" i="51"/>
  <c r="U8" i="51"/>
  <c r="T8" i="51"/>
  <c r="E58" i="53"/>
  <c r="T8" i="53"/>
  <c r="U8" i="53"/>
  <c r="U42" i="138"/>
  <c r="T42" i="138"/>
  <c r="E58" i="147"/>
  <c r="U8" i="147"/>
  <c r="T8" i="147"/>
  <c r="U42" i="141"/>
  <c r="T42" i="141"/>
  <c r="E58" i="7"/>
  <c r="U8" i="7"/>
  <c r="T8" i="7"/>
  <c r="U42" i="25"/>
  <c r="T42" i="25"/>
  <c r="U42" i="45"/>
  <c r="T42" i="45"/>
  <c r="E58" i="27"/>
  <c r="U8" i="27"/>
  <c r="T8" i="27"/>
  <c r="P58" i="89"/>
  <c r="P62" i="89" s="1"/>
  <c r="U42" i="106"/>
  <c r="T42" i="106"/>
  <c r="Q58" i="104"/>
  <c r="Q62" i="104" s="1"/>
  <c r="U42" i="196"/>
  <c r="T42" i="196"/>
  <c r="T42" i="220"/>
  <c r="U42" i="220"/>
  <c r="T42" i="222"/>
  <c r="U42" i="222"/>
  <c r="H62" i="230"/>
  <c r="R62" i="230" s="1"/>
  <c r="R58" i="230"/>
  <c r="E58" i="15"/>
  <c r="U8" i="15"/>
  <c r="T8" i="15"/>
  <c r="E58" i="26"/>
  <c r="U8" i="26"/>
  <c r="T8" i="26"/>
  <c r="U42" i="82"/>
  <c r="T42" i="82"/>
  <c r="U42" i="143"/>
  <c r="T42" i="143"/>
  <c r="E58" i="135"/>
  <c r="T8" i="135"/>
  <c r="U8" i="135"/>
  <c r="E58" i="165"/>
  <c r="U8" i="165"/>
  <c r="T8" i="165"/>
  <c r="E58" i="166"/>
  <c r="U8" i="166"/>
  <c r="T8" i="166"/>
  <c r="U8" i="222"/>
  <c r="E58" i="222"/>
  <c r="T8" i="222"/>
  <c r="U8" i="243"/>
  <c r="E58" i="243"/>
  <c r="T8" i="243"/>
  <c r="U8" i="22"/>
  <c r="E58" i="121"/>
  <c r="U8" i="121"/>
  <c r="T8" i="121"/>
  <c r="U42" i="31"/>
  <c r="T42" i="31"/>
  <c r="E58" i="120"/>
  <c r="T8" i="120"/>
  <c r="U8" i="120"/>
  <c r="E58" i="130"/>
  <c r="T8" i="130"/>
  <c r="U8" i="130"/>
  <c r="U42" i="234"/>
  <c r="T42" i="234"/>
  <c r="U42" i="74"/>
  <c r="T42" i="74"/>
  <c r="E58" i="72"/>
  <c r="U8" i="72"/>
  <c r="T8" i="72"/>
  <c r="E58" i="89"/>
  <c r="U8" i="89"/>
  <c r="T8" i="89"/>
  <c r="E58" i="67"/>
  <c r="U8" i="67"/>
  <c r="T8" i="67"/>
  <c r="U42" i="98"/>
  <c r="T42" i="98"/>
  <c r="E58" i="110"/>
  <c r="U8" i="110"/>
  <c r="T8" i="110"/>
  <c r="T42" i="123"/>
  <c r="U42" i="123"/>
  <c r="E58" i="126"/>
  <c r="T8" i="126"/>
  <c r="U8" i="126"/>
  <c r="Q58" i="134"/>
  <c r="Q62" i="134" s="1"/>
  <c r="E58" i="195"/>
  <c r="U8" i="195"/>
  <c r="T8" i="195"/>
  <c r="T8" i="220"/>
  <c r="E58" i="220"/>
  <c r="U8" i="220"/>
  <c r="T8" i="232"/>
  <c r="E58" i="232"/>
  <c r="U8" i="232"/>
  <c r="E58" i="96"/>
  <c r="U8" i="96"/>
  <c r="T8" i="96"/>
  <c r="E58" i="122"/>
  <c r="T8" i="122"/>
  <c r="U8" i="122"/>
  <c r="E58" i="201"/>
  <c r="U8" i="201"/>
  <c r="T8" i="201"/>
  <c r="E58" i="211"/>
  <c r="U8" i="211"/>
  <c r="T8" i="211"/>
  <c r="U8" i="238"/>
  <c r="E58" i="238"/>
  <c r="T8" i="238"/>
  <c r="U42" i="257"/>
  <c r="T42" i="257"/>
  <c r="U42" i="49"/>
  <c r="T42" i="49"/>
  <c r="P58" i="60"/>
  <c r="P62" i="60" s="1"/>
  <c r="T8" i="205"/>
  <c r="E58" i="205"/>
  <c r="U8" i="205"/>
  <c r="T8" i="216"/>
  <c r="E58" i="216"/>
  <c r="U8" i="216"/>
  <c r="U42" i="214"/>
  <c r="T42" i="214"/>
  <c r="U42" i="33"/>
  <c r="T42" i="33"/>
  <c r="E58" i="30"/>
  <c r="U8" i="30"/>
  <c r="T8" i="30"/>
  <c r="Q58" i="80"/>
  <c r="Q62" i="80" s="1"/>
  <c r="E58" i="68"/>
  <c r="U8" i="68"/>
  <c r="T8" i="68"/>
  <c r="U42" i="117"/>
  <c r="T42" i="117"/>
  <c r="P58" i="104"/>
  <c r="P62" i="104" s="1"/>
  <c r="E58" i="140"/>
  <c r="U8" i="140"/>
  <c r="T8" i="140"/>
  <c r="T42" i="156"/>
  <c r="U42" i="156"/>
  <c r="P58" i="176"/>
  <c r="P62" i="176" s="1"/>
  <c r="T8" i="212"/>
  <c r="E58" i="212"/>
  <c r="U8" i="212"/>
  <c r="E58" i="2"/>
  <c r="T8" i="2"/>
  <c r="U8" i="2"/>
  <c r="E58" i="6"/>
  <c r="U8" i="6"/>
  <c r="T8" i="6"/>
  <c r="E58" i="37"/>
  <c r="U8" i="37"/>
  <c r="T8" i="37"/>
  <c r="U42" i="91"/>
  <c r="T42" i="91"/>
  <c r="Q58" i="165"/>
  <c r="Q62" i="165" s="1"/>
  <c r="E58" i="161"/>
  <c r="U8" i="161"/>
  <c r="T8" i="161"/>
  <c r="U42" i="149"/>
  <c r="T42" i="149"/>
  <c r="E58" i="185"/>
  <c r="U8" i="185"/>
  <c r="T8" i="185"/>
  <c r="U42" i="221"/>
  <c r="T42" i="221"/>
  <c r="E58" i="4"/>
  <c r="U8" i="4"/>
  <c r="T8" i="4"/>
  <c r="U42" i="28"/>
  <c r="T42" i="28"/>
  <c r="U42" i="23"/>
  <c r="T42" i="23"/>
  <c r="U42" i="67"/>
  <c r="T42" i="67"/>
  <c r="E58" i="108"/>
  <c r="U8" i="108"/>
  <c r="T8" i="108"/>
  <c r="U42" i="122"/>
  <c r="T42" i="122"/>
  <c r="P58" i="127"/>
  <c r="P62" i="127" s="1"/>
  <c r="E58" i="169"/>
  <c r="U8" i="169"/>
  <c r="T8" i="169"/>
  <c r="E58" i="174"/>
  <c r="U8" i="174"/>
  <c r="T8" i="174"/>
  <c r="U42" i="199"/>
  <c r="T42" i="199"/>
  <c r="E58" i="20"/>
  <c r="T8" i="20"/>
  <c r="U8" i="20"/>
  <c r="E58" i="88"/>
  <c r="U8" i="88"/>
  <c r="T8" i="88"/>
  <c r="E58" i="164"/>
  <c r="U8" i="164"/>
  <c r="T8" i="164"/>
  <c r="E58" i="191"/>
  <c r="U8" i="191"/>
  <c r="T8" i="191"/>
  <c r="E58" i="183"/>
  <c r="U8" i="183"/>
  <c r="T8" i="183"/>
  <c r="E58" i="215"/>
  <c r="U8" i="215"/>
  <c r="T8" i="215"/>
  <c r="U42" i="239"/>
  <c r="T42" i="239"/>
  <c r="U8" i="225"/>
  <c r="E58" i="225"/>
  <c r="T8" i="225"/>
  <c r="U42" i="19"/>
  <c r="T42" i="19"/>
  <c r="E58" i="78"/>
  <c r="U8" i="78"/>
  <c r="T8" i="78"/>
  <c r="U42" i="44"/>
  <c r="T42" i="44"/>
  <c r="E58" i="60"/>
  <c r="U8" i="60"/>
  <c r="T8" i="60"/>
  <c r="E58" i="118"/>
  <c r="T8" i="118"/>
  <c r="U8" i="118"/>
  <c r="T8" i="114"/>
  <c r="U42" i="131"/>
  <c r="T42" i="131"/>
  <c r="Q58" i="186"/>
  <c r="Q62" i="186" s="1"/>
  <c r="T8" i="204"/>
  <c r="E58" i="204"/>
  <c r="U8" i="204"/>
  <c r="T42" i="246"/>
  <c r="U42" i="246"/>
  <c r="T42" i="5"/>
  <c r="U42" i="5"/>
  <c r="P58" i="14"/>
  <c r="P62" i="14" s="1"/>
  <c r="Q58" i="74"/>
  <c r="Q62" i="74" s="1"/>
  <c r="U42" i="75"/>
  <c r="T42" i="75"/>
  <c r="E58" i="100"/>
  <c r="U8" i="100"/>
  <c r="T8" i="100"/>
  <c r="U8" i="234"/>
  <c r="E58" i="234"/>
  <c r="T8" i="234"/>
  <c r="T42" i="254"/>
  <c r="U42" i="254"/>
  <c r="U8" i="241"/>
  <c r="E58" i="241"/>
  <c r="T8" i="241"/>
  <c r="E58" i="9"/>
  <c r="U8" i="9"/>
  <c r="T8" i="9"/>
  <c r="E58" i="10"/>
  <c r="U8" i="10"/>
  <c r="T8" i="10"/>
  <c r="E58" i="82"/>
  <c r="T8" i="82"/>
  <c r="U8" i="82"/>
  <c r="E58" i="54"/>
  <c r="U8" i="54"/>
  <c r="T8" i="54"/>
  <c r="E58" i="85"/>
  <c r="U8" i="85"/>
  <c r="T8" i="85"/>
  <c r="E58" i="97"/>
  <c r="U8" i="97"/>
  <c r="T8" i="97"/>
  <c r="T42" i="109"/>
  <c r="U42" i="109"/>
  <c r="E58" i="145"/>
  <c r="U8" i="145"/>
  <c r="T8" i="145"/>
  <c r="E58" i="155"/>
  <c r="U8" i="155"/>
  <c r="T8" i="155"/>
  <c r="U42" i="142"/>
  <c r="T42" i="142"/>
  <c r="U42" i="159"/>
  <c r="T42" i="159"/>
  <c r="T42" i="164"/>
  <c r="U42" i="164"/>
  <c r="U42" i="162"/>
  <c r="T42" i="162"/>
  <c r="U42" i="169"/>
  <c r="T42" i="169"/>
  <c r="E58" i="58"/>
  <c r="U8" i="58"/>
  <c r="T8" i="58"/>
  <c r="U42" i="126"/>
  <c r="T42" i="126"/>
  <c r="E58" i="144"/>
  <c r="U8" i="144"/>
  <c r="T8" i="144"/>
  <c r="U42" i="172"/>
  <c r="T42" i="172"/>
  <c r="U42" i="197"/>
  <c r="T42" i="197"/>
  <c r="U42" i="203"/>
  <c r="T42" i="203"/>
  <c r="T8" i="224"/>
  <c r="E58" i="224"/>
  <c r="U8" i="224"/>
  <c r="T8" i="252"/>
  <c r="E58" i="252"/>
  <c r="U8" i="252"/>
  <c r="T42" i="252"/>
  <c r="U42" i="252"/>
  <c r="E58" i="43"/>
  <c r="U8" i="43"/>
  <c r="T8" i="43"/>
  <c r="E58" i="50"/>
  <c r="U8" i="50"/>
  <c r="T8" i="50"/>
  <c r="E58" i="73"/>
  <c r="U8" i="73"/>
  <c r="T8" i="73"/>
  <c r="U42" i="62"/>
  <c r="T42" i="62"/>
  <c r="U42" i="103"/>
  <c r="T42" i="103"/>
  <c r="E58" i="119"/>
  <c r="U8" i="119"/>
  <c r="T8" i="119"/>
  <c r="E58" i="188"/>
  <c r="U8" i="188"/>
  <c r="T8" i="188"/>
  <c r="T42" i="212"/>
  <c r="U42" i="212"/>
  <c r="U42" i="253"/>
  <c r="T42" i="253"/>
  <c r="E58" i="57"/>
  <c r="U8" i="57"/>
  <c r="T8" i="57"/>
  <c r="U42" i="46"/>
  <c r="T42" i="46"/>
  <c r="Q58" i="89"/>
  <c r="Q62" i="89" s="1"/>
  <c r="U42" i="94"/>
  <c r="T42" i="94"/>
  <c r="E58" i="138"/>
  <c r="T8" i="138"/>
  <c r="U8" i="138"/>
  <c r="E58" i="171"/>
  <c r="T8" i="171"/>
  <c r="U8" i="171"/>
  <c r="T42" i="14"/>
  <c r="U42" i="14"/>
  <c r="T42" i="13"/>
  <c r="U42" i="13"/>
  <c r="E58" i="76"/>
  <c r="U8" i="76"/>
  <c r="T8" i="76"/>
  <c r="E58" i="42"/>
  <c r="T8" i="42"/>
  <c r="U8" i="42"/>
  <c r="T42" i="151"/>
  <c r="U42" i="151"/>
  <c r="E58" i="172"/>
  <c r="U8" i="172"/>
  <c r="T8" i="172"/>
  <c r="U42" i="186"/>
  <c r="T42" i="186"/>
  <c r="U42" i="238"/>
  <c r="T42" i="238"/>
  <c r="H62" i="234"/>
  <c r="R62" i="234" s="1"/>
  <c r="R58" i="234"/>
  <c r="T42" i="4"/>
  <c r="U42" i="4"/>
  <c r="U8" i="114"/>
  <c r="E58" i="134"/>
  <c r="T8" i="134"/>
  <c r="U8" i="134"/>
  <c r="P58" i="203"/>
  <c r="P62" i="203" s="1"/>
  <c r="E58" i="29"/>
  <c r="U8" i="29"/>
  <c r="T8" i="29"/>
  <c r="E58" i="24"/>
  <c r="T8" i="24"/>
  <c r="U8" i="24"/>
  <c r="E58" i="81"/>
  <c r="T8" i="81"/>
  <c r="U8" i="81"/>
  <c r="U42" i="118"/>
  <c r="T42" i="118"/>
  <c r="E58" i="159"/>
  <c r="T8" i="159"/>
  <c r="U8" i="159"/>
  <c r="E58" i="133"/>
  <c r="U8" i="133"/>
  <c r="T8" i="133"/>
  <c r="U42" i="178"/>
  <c r="T42" i="178"/>
  <c r="E58" i="175"/>
  <c r="T8" i="175"/>
  <c r="U8" i="175"/>
  <c r="U42" i="182"/>
  <c r="T42" i="182"/>
  <c r="U42" i="242"/>
  <c r="T42" i="242"/>
  <c r="H62" i="206"/>
  <c r="R62" i="206" s="1"/>
  <c r="R58" i="206"/>
  <c r="T42" i="72"/>
  <c r="U42" i="29"/>
  <c r="T42" i="29"/>
  <c r="U42" i="40"/>
  <c r="T42" i="40"/>
  <c r="H62" i="218"/>
  <c r="R62" i="218" s="1"/>
  <c r="R58" i="218"/>
  <c r="U42" i="120"/>
  <c r="T42" i="120"/>
  <c r="U8" i="217"/>
  <c r="E58" i="217"/>
  <c r="T8" i="217"/>
  <c r="E58" i="61"/>
  <c r="U8" i="61"/>
  <c r="T8" i="61"/>
  <c r="T42" i="154"/>
  <c r="U42" i="154"/>
  <c r="E58" i="80"/>
  <c r="U8" i="80"/>
  <c r="T8" i="80"/>
  <c r="U42" i="152"/>
  <c r="T42" i="152"/>
  <c r="U42" i="215"/>
  <c r="T42" i="215"/>
  <c r="U42" i="20"/>
  <c r="T42" i="20"/>
  <c r="T42" i="47"/>
  <c r="U42" i="47"/>
  <c r="P58" i="55"/>
  <c r="P62" i="55" s="1"/>
  <c r="P58" i="100"/>
  <c r="P62" i="100" s="1"/>
  <c r="E58" i="123"/>
  <c r="U8" i="123"/>
  <c r="T8" i="123"/>
  <c r="E58" i="129"/>
  <c r="U8" i="129"/>
  <c r="T8" i="129"/>
  <c r="E58" i="8"/>
  <c r="U8" i="8"/>
  <c r="T8" i="8"/>
  <c r="T42" i="8"/>
  <c r="U42" i="8"/>
  <c r="E58" i="44"/>
  <c r="T8" i="44"/>
  <c r="U8" i="44"/>
  <c r="U42" i="61"/>
  <c r="T42" i="61"/>
  <c r="U42" i="70"/>
  <c r="T42" i="70"/>
  <c r="E58" i="99"/>
  <c r="U8" i="99"/>
  <c r="T8" i="99"/>
  <c r="E58" i="150"/>
  <c r="U8" i="150"/>
  <c r="T8" i="150"/>
  <c r="T42" i="148"/>
  <c r="U42" i="148"/>
  <c r="U42" i="167"/>
  <c r="T42" i="167"/>
  <c r="Q58" i="244"/>
  <c r="Q62" i="244" s="1"/>
  <c r="T42" i="2"/>
  <c r="U42" i="2"/>
  <c r="E58" i="3"/>
  <c r="U8" i="3"/>
  <c r="T8" i="3"/>
  <c r="E58" i="55"/>
  <c r="T8" i="55"/>
  <c r="U8" i="55"/>
  <c r="U42" i="63"/>
  <c r="T42" i="63"/>
  <c r="T42" i="79"/>
  <c r="U42" i="79"/>
  <c r="U42" i="211"/>
  <c r="T42" i="211"/>
  <c r="Q58" i="216"/>
  <c r="Q62" i="216" s="1"/>
  <c r="U42" i="251"/>
  <c r="T42" i="251"/>
  <c r="Q58" i="34"/>
  <c r="Q62" i="34" s="1"/>
  <c r="U42" i="7"/>
  <c r="T42" i="7"/>
  <c r="T42" i="77"/>
  <c r="U42" i="77"/>
  <c r="E58" i="109"/>
  <c r="U8" i="109"/>
  <c r="T8" i="109"/>
  <c r="T42" i="101"/>
  <c r="U42" i="101"/>
  <c r="U8" i="209"/>
  <c r="E58" i="209"/>
  <c r="T8" i="209"/>
  <c r="U8" i="257"/>
  <c r="E58" i="257"/>
  <c r="T8" i="257"/>
  <c r="T42" i="56"/>
  <c r="E58" i="132"/>
  <c r="U8" i="132"/>
  <c r="T8" i="132"/>
  <c r="U42" i="129"/>
  <c r="T42" i="129"/>
  <c r="T42" i="241"/>
  <c r="U42" i="241"/>
  <c r="E58" i="170"/>
  <c r="U8" i="170"/>
  <c r="T8" i="170"/>
  <c r="U42" i="204"/>
  <c r="T42" i="204"/>
  <c r="E58" i="93"/>
  <c r="U8" i="93"/>
  <c r="T8" i="93"/>
  <c r="E58" i="148"/>
  <c r="U8" i="148"/>
  <c r="T8" i="148"/>
  <c r="U42" i="200"/>
  <c r="T42" i="200"/>
  <c r="U42" i="207"/>
  <c r="T42" i="207"/>
  <c r="T8" i="206"/>
  <c r="E58" i="206"/>
  <c r="U8" i="206"/>
  <c r="E58" i="246"/>
  <c r="U8" i="246"/>
  <c r="T8" i="246"/>
  <c r="H62" i="214"/>
  <c r="R62" i="214" s="1"/>
  <c r="R58" i="214"/>
  <c r="E58" i="45"/>
  <c r="U8" i="45"/>
  <c r="T8" i="45"/>
  <c r="T42" i="113"/>
  <c r="U42" i="113"/>
  <c r="E58" i="38"/>
  <c r="U8" i="38"/>
  <c r="T8" i="38"/>
  <c r="U42" i="3"/>
  <c r="T42" i="3"/>
  <c r="E58" i="102"/>
  <c r="U8" i="102"/>
  <c r="T8" i="102"/>
  <c r="E58" i="142"/>
  <c r="T8" i="142"/>
  <c r="U8" i="142"/>
  <c r="E58" i="176"/>
  <c r="U8" i="176"/>
  <c r="T8" i="176"/>
  <c r="E58" i="202"/>
  <c r="U8" i="202"/>
  <c r="T8" i="202"/>
  <c r="U8" i="227"/>
  <c r="E58" i="227"/>
  <c r="T8" i="227"/>
  <c r="U8" i="248"/>
  <c r="E58" i="248"/>
  <c r="T8" i="248"/>
  <c r="U42" i="216"/>
  <c r="T42" i="216"/>
  <c r="U8" i="256"/>
  <c r="E58" i="256"/>
  <c r="T8" i="256"/>
  <c r="U8" i="213"/>
  <c r="E58" i="213"/>
  <c r="T8" i="213"/>
  <c r="U42" i="71"/>
  <c r="T42" i="71"/>
  <c r="E58" i="63"/>
  <c r="U8" i="63"/>
  <c r="T8" i="63"/>
  <c r="E58" i="153"/>
  <c r="U8" i="153"/>
  <c r="T8" i="153"/>
  <c r="E58" i="91"/>
  <c r="T8" i="91"/>
  <c r="U8" i="91"/>
  <c r="U42" i="171"/>
  <c r="T42" i="171"/>
  <c r="E58" i="198"/>
  <c r="T8" i="198"/>
  <c r="U8" i="198"/>
  <c r="T8" i="244"/>
  <c r="E58" i="244"/>
  <c r="U8" i="244"/>
  <c r="E58" i="5"/>
  <c r="U8" i="5"/>
  <c r="T8" i="5"/>
  <c r="U42" i="27"/>
  <c r="T42" i="27"/>
  <c r="E58" i="32"/>
  <c r="T8" i="32"/>
  <c r="U8" i="32"/>
  <c r="E58" i="40"/>
  <c r="U8" i="40"/>
  <c r="T8" i="40"/>
  <c r="U42" i="95"/>
  <c r="T42" i="95"/>
  <c r="U42" i="124"/>
  <c r="T42" i="124"/>
  <c r="E58" i="158"/>
  <c r="T8" i="158"/>
  <c r="U8" i="158"/>
  <c r="U42" i="189"/>
  <c r="T42" i="189"/>
  <c r="E58" i="194"/>
  <c r="T8" i="194"/>
  <c r="U8" i="194"/>
  <c r="U42" i="190"/>
  <c r="T42" i="190"/>
  <c r="E58" i="214"/>
  <c r="U8" i="214"/>
  <c r="T8" i="214"/>
  <c r="Q58" i="245"/>
  <c r="Q62" i="245" s="1"/>
  <c r="T42" i="17"/>
  <c r="U42" i="17"/>
  <c r="U42" i="37"/>
  <c r="T42" i="37"/>
  <c r="U42" i="32"/>
  <c r="T42" i="32"/>
  <c r="E58" i="19"/>
  <c r="U8" i="19"/>
  <c r="T8" i="19"/>
  <c r="E58" i="69"/>
  <c r="U8" i="69"/>
  <c r="T8" i="69"/>
  <c r="Q58" i="59"/>
  <c r="Q62" i="59" s="1"/>
  <c r="U42" i="180"/>
  <c r="T42" i="180"/>
  <c r="E58" i="173"/>
  <c r="U8" i="173"/>
  <c r="T8" i="173"/>
  <c r="T42" i="191"/>
  <c r="U42" i="191"/>
  <c r="U8" i="210"/>
  <c r="E58" i="210"/>
  <c r="T8" i="210"/>
  <c r="U42" i="223"/>
  <c r="T42" i="223"/>
  <c r="U42" i="15"/>
  <c r="T42" i="15"/>
  <c r="E58" i="64"/>
  <c r="T8" i="64"/>
  <c r="U8" i="64"/>
  <c r="P58" i="64"/>
  <c r="P62" i="64" s="1"/>
  <c r="E58" i="106"/>
  <c r="U8" i="106"/>
  <c r="T8" i="106"/>
  <c r="E58" i="139"/>
  <c r="T8" i="139"/>
  <c r="U8" i="139"/>
  <c r="E58" i="167"/>
  <c r="T8" i="167"/>
  <c r="U8" i="167"/>
  <c r="E58" i="223"/>
  <c r="T8" i="223"/>
  <c r="U8" i="223"/>
  <c r="U42" i="217"/>
  <c r="T42" i="217"/>
  <c r="T42" i="9"/>
  <c r="U42" i="9"/>
  <c r="U42" i="41"/>
  <c r="T42" i="41"/>
  <c r="P58" i="84"/>
  <c r="P62" i="84" s="1"/>
  <c r="E58" i="49"/>
  <c r="T8" i="49"/>
  <c r="U8" i="49"/>
  <c r="U42" i="69"/>
  <c r="T42" i="69"/>
  <c r="U42" i="140"/>
  <c r="T42" i="140"/>
  <c r="U42" i="135"/>
  <c r="T42" i="135"/>
  <c r="E58" i="177"/>
  <c r="U8" i="177"/>
  <c r="T8" i="177"/>
  <c r="E58" i="189"/>
  <c r="U8" i="189"/>
  <c r="T8" i="189"/>
  <c r="U42" i="230"/>
  <c r="T42" i="230"/>
  <c r="E58" i="31"/>
  <c r="U8" i="31"/>
  <c r="T8" i="31"/>
  <c r="U42" i="78"/>
  <c r="T42" i="78"/>
  <c r="U42" i="58"/>
  <c r="T42" i="58"/>
  <c r="E58" i="187"/>
  <c r="U8" i="187"/>
  <c r="T8" i="187"/>
  <c r="U42" i="170"/>
  <c r="T42" i="170"/>
  <c r="E58" i="178"/>
  <c r="U8" i="178"/>
  <c r="T8" i="178"/>
  <c r="U42" i="201"/>
  <c r="T42" i="201"/>
  <c r="U42" i="226"/>
  <c r="T42" i="226"/>
  <c r="U42" i="244"/>
  <c r="T42" i="244"/>
  <c r="T8" i="34"/>
  <c r="U42" i="134"/>
  <c r="T42" i="134"/>
  <c r="E58" i="14"/>
  <c r="U8" i="14"/>
  <c r="T8" i="14"/>
  <c r="T8" i="240"/>
  <c r="E58" i="240"/>
  <c r="U8" i="240"/>
  <c r="U42" i="237"/>
  <c r="T42" i="237"/>
  <c r="E58" i="21"/>
  <c r="U8" i="21"/>
  <c r="T8" i="21"/>
  <c r="E58" i="74"/>
  <c r="U8" i="74"/>
  <c r="T8" i="74"/>
  <c r="U42" i="107"/>
  <c r="T42" i="107"/>
  <c r="E58" i="87"/>
  <c r="U8" i="87"/>
  <c r="T8" i="87"/>
  <c r="T42" i="115"/>
  <c r="U42" i="115"/>
  <c r="P58" i="131"/>
  <c r="P62" i="131" s="1"/>
  <c r="E58" i="180"/>
  <c r="U8" i="180"/>
  <c r="T8" i="180"/>
  <c r="E58" i="192"/>
  <c r="U8" i="192"/>
  <c r="T8" i="192"/>
  <c r="U42" i="235"/>
  <c r="T42" i="235"/>
  <c r="T42" i="12"/>
  <c r="U42" i="12"/>
  <c r="U42" i="39"/>
  <c r="T42" i="39"/>
  <c r="T42" i="146"/>
  <c r="U42" i="146"/>
  <c r="E58" i="186"/>
  <c r="T8" i="186"/>
  <c r="U8" i="186"/>
  <c r="E58" i="1"/>
  <c r="U8" i="1"/>
  <c r="T8" i="1"/>
  <c r="E58" i="48"/>
  <c r="U8" i="48"/>
  <c r="T8" i="48"/>
  <c r="U42" i="42"/>
  <c r="T42" i="42"/>
  <c r="E58" i="46"/>
  <c r="T8" i="46"/>
  <c r="U8" i="46"/>
  <c r="U42" i="208"/>
  <c r="T42" i="208"/>
  <c r="U42" i="245"/>
  <c r="T42" i="245"/>
  <c r="E58" i="13"/>
  <c r="U8" i="13"/>
  <c r="T8" i="13"/>
  <c r="T42" i="43"/>
  <c r="U42" i="43"/>
  <c r="U42" i="35"/>
  <c r="T42" i="35"/>
  <c r="P58" i="109"/>
  <c r="P62" i="109" s="1"/>
  <c r="U42" i="193"/>
  <c r="T42" i="193"/>
  <c r="U42" i="205"/>
  <c r="T42" i="205"/>
  <c r="U42" i="229"/>
  <c r="T42" i="229"/>
  <c r="P58" i="244"/>
  <c r="P62" i="244" s="1"/>
  <c r="Q58" i="13"/>
  <c r="Q62" i="13" s="1"/>
  <c r="E58" i="28"/>
  <c r="T8" i="28"/>
  <c r="U8" i="28"/>
  <c r="U42" i="121"/>
  <c r="T42" i="121"/>
  <c r="U42" i="93"/>
  <c r="T42" i="93"/>
  <c r="E58" i="124"/>
  <c r="U8" i="124"/>
  <c r="T8" i="124"/>
  <c r="E58" i="127"/>
  <c r="T8" i="127"/>
  <c r="U8" i="127"/>
  <c r="U42" i="133"/>
  <c r="T42" i="133"/>
  <c r="E58" i="117"/>
  <c r="U8" i="117"/>
  <c r="T8" i="117"/>
  <c r="E58" i="141"/>
  <c r="U8" i="141"/>
  <c r="T8" i="141"/>
  <c r="E58" i="179"/>
  <c r="T8" i="179"/>
  <c r="U8" i="179"/>
  <c r="P58" i="191"/>
  <c r="P62" i="191" s="1"/>
  <c r="U8" i="34"/>
  <c r="U42" i="38"/>
  <c r="T42" i="38"/>
  <c r="T42" i="54"/>
  <c r="U42" i="54"/>
  <c r="U42" i="219"/>
  <c r="T42" i="219"/>
  <c r="U42" i="255"/>
  <c r="T42" i="255"/>
  <c r="E58" i="136"/>
  <c r="U8" i="136"/>
  <c r="T8" i="136"/>
  <c r="E58" i="111"/>
  <c r="U8" i="111"/>
  <c r="T8" i="111"/>
  <c r="U42" i="114"/>
  <c r="T42" i="114"/>
  <c r="E58" i="181"/>
  <c r="U8" i="181"/>
  <c r="T8" i="181"/>
  <c r="U42" i="161"/>
  <c r="T42" i="161"/>
  <c r="U8" i="235"/>
  <c r="E58" i="235"/>
  <c r="T8" i="235"/>
  <c r="U42" i="51"/>
  <c r="T42" i="51"/>
  <c r="T42" i="144"/>
  <c r="U42" i="144"/>
  <c r="E58" i="62"/>
  <c r="U8" i="62"/>
  <c r="T8" i="62"/>
  <c r="E58" i="70"/>
  <c r="U8" i="70"/>
  <c r="T8" i="70"/>
  <c r="U42" i="108"/>
  <c r="T42" i="108"/>
  <c r="U42" i="139"/>
  <c r="T42" i="139"/>
  <c r="T42" i="195"/>
  <c r="U42" i="195"/>
  <c r="Q58" i="197"/>
  <c r="Q62" i="197" s="1"/>
  <c r="T42" i="210"/>
  <c r="U42" i="210"/>
  <c r="U42" i="233"/>
  <c r="T42" i="233"/>
  <c r="T42" i="249"/>
  <c r="U42" i="249"/>
  <c r="T8" i="228"/>
  <c r="E58" i="228"/>
  <c r="U8" i="228"/>
  <c r="T42" i="250"/>
  <c r="U42" i="250"/>
  <c r="E58" i="47"/>
  <c r="U8" i="47"/>
  <c r="T8" i="47"/>
  <c r="E58" i="77"/>
  <c r="U8" i="77"/>
  <c r="T8" i="77"/>
  <c r="U42" i="53"/>
  <c r="T42" i="53"/>
  <c r="T42" i="66"/>
  <c r="U42" i="66"/>
  <c r="U42" i="89"/>
  <c r="T42" i="89"/>
  <c r="U42" i="116"/>
  <c r="T42" i="116"/>
  <c r="U42" i="127"/>
  <c r="T42" i="127"/>
  <c r="U42" i="130"/>
  <c r="T42" i="130"/>
  <c r="E58" i="125"/>
  <c r="U8" i="125"/>
  <c r="T8" i="125"/>
  <c r="E58" i="196"/>
  <c r="U8" i="196"/>
  <c r="T8" i="196"/>
  <c r="U42" i="194"/>
  <c r="T42" i="194"/>
  <c r="T42" i="209"/>
  <c r="U42" i="209"/>
  <c r="U8" i="233"/>
  <c r="E58" i="233"/>
  <c r="T8" i="233"/>
  <c r="U8" i="255"/>
  <c r="E58" i="255"/>
  <c r="T8" i="255"/>
  <c r="E58" i="79"/>
  <c r="U8" i="79"/>
  <c r="T8" i="79"/>
  <c r="E58" i="112"/>
  <c r="U8" i="112"/>
  <c r="T8" i="112"/>
  <c r="U42" i="163"/>
  <c r="T42" i="163"/>
  <c r="U42" i="166"/>
  <c r="T42" i="166"/>
  <c r="E58" i="203"/>
  <c r="T8" i="203"/>
  <c r="U8" i="203"/>
  <c r="U42" i="198"/>
  <c r="T42" i="198"/>
  <c r="T42" i="227"/>
  <c r="U42" i="227"/>
  <c r="U8" i="230"/>
  <c r="E58" i="230"/>
  <c r="T8" i="230"/>
  <c r="Q58" i="26"/>
  <c r="Q62" i="26" s="1"/>
  <c r="E58" i="75"/>
  <c r="T8" i="75"/>
  <c r="U8" i="75"/>
  <c r="U42" i="87"/>
  <c r="T42" i="87"/>
  <c r="U42" i="136"/>
  <c r="T42" i="136"/>
  <c r="E58" i="137"/>
  <c r="U8" i="137"/>
  <c r="T8" i="137"/>
  <c r="E58" i="190"/>
  <c r="T8" i="190"/>
  <c r="U8" i="190"/>
  <c r="Q58" i="180"/>
  <c r="Q62" i="180" s="1"/>
  <c r="T8" i="207"/>
  <c r="E58" i="207"/>
  <c r="U8" i="207"/>
  <c r="E58" i="197"/>
  <c r="U8" i="197"/>
  <c r="T8" i="197"/>
  <c r="E58" i="231"/>
  <c r="U8" i="231"/>
  <c r="T8" i="231"/>
  <c r="U42" i="213"/>
  <c r="T42" i="213"/>
  <c r="P58" i="200"/>
  <c r="P62" i="200" s="1"/>
  <c r="U42" i="236"/>
  <c r="T42" i="236"/>
  <c r="H62" i="210"/>
  <c r="R62" i="210" s="1"/>
  <c r="R58" i="210"/>
  <c r="T42" i="228"/>
  <c r="U42" i="228"/>
  <c r="U42" i="24"/>
  <c r="T42" i="24"/>
  <c r="U42" i="22"/>
  <c r="T42" i="22"/>
  <c r="T42" i="48"/>
  <c r="U42" i="110"/>
  <c r="T42" i="110"/>
  <c r="E58" i="157"/>
  <c r="U8" i="157"/>
  <c r="T8" i="157"/>
  <c r="E58" i="160"/>
  <c r="U8" i="160"/>
  <c r="T8" i="160"/>
  <c r="P58" i="160"/>
  <c r="P62" i="160" s="1"/>
  <c r="T42" i="6"/>
  <c r="U42" i="6"/>
  <c r="E58" i="52"/>
  <c r="T8" i="52"/>
  <c r="U8" i="52"/>
  <c r="E58" i="33"/>
  <c r="U8" i="33"/>
  <c r="T8" i="33"/>
  <c r="E58" i="16"/>
  <c r="U8" i="16"/>
  <c r="T8" i="16"/>
  <c r="E58" i="66"/>
  <c r="U8" i="66"/>
  <c r="T8" i="66"/>
  <c r="T42" i="92"/>
  <c r="U42" i="92"/>
  <c r="E58" i="105"/>
  <c r="U8" i="105"/>
  <c r="T8" i="105"/>
  <c r="E58" i="128"/>
  <c r="U8" i="128"/>
  <c r="T8" i="128"/>
  <c r="U8" i="229"/>
  <c r="E58" i="229"/>
  <c r="T8" i="229"/>
  <c r="U8" i="218"/>
  <c r="E58" i="218"/>
  <c r="T8" i="218"/>
  <c r="T8" i="236"/>
  <c r="E58" i="236"/>
  <c r="U8" i="236"/>
  <c r="U42" i="256"/>
  <c r="T42" i="256"/>
  <c r="E58" i="17"/>
  <c r="U8" i="17"/>
  <c r="T8" i="17"/>
  <c r="U42" i="11"/>
  <c r="T42" i="11"/>
  <c r="U42" i="30"/>
  <c r="T42" i="30"/>
  <c r="U42" i="128"/>
  <c r="T42" i="128"/>
  <c r="T42" i="119"/>
  <c r="U42" i="119"/>
  <c r="P58" i="190"/>
  <c r="P62" i="190" s="1"/>
  <c r="T8" i="208"/>
  <c r="E58" i="208"/>
  <c r="U8" i="208"/>
  <c r="U8" i="226"/>
  <c r="E58" i="226"/>
  <c r="T8" i="226"/>
  <c r="U8" i="249"/>
  <c r="E58" i="249"/>
  <c r="T8" i="249"/>
  <c r="U42" i="50"/>
  <c r="T42" i="50"/>
  <c r="U42" i="57"/>
  <c r="T42" i="57"/>
  <c r="E58" i="86"/>
  <c r="U8" i="86"/>
  <c r="T8" i="86"/>
  <c r="E58" i="113"/>
  <c r="U8" i="113"/>
  <c r="T8" i="113"/>
  <c r="E58" i="84"/>
  <c r="U8" i="84"/>
  <c r="T8" i="84"/>
  <c r="E58" i="34"/>
  <c r="E62" i="230" l="1"/>
  <c r="U58" i="230"/>
  <c r="T58" i="230"/>
  <c r="E62" i="128"/>
  <c r="T58" i="128"/>
  <c r="U58" i="128"/>
  <c r="E62" i="66"/>
  <c r="U58" i="66"/>
  <c r="T58" i="66"/>
  <c r="E62" i="197"/>
  <c r="U58" i="197"/>
  <c r="T58" i="197"/>
  <c r="E62" i="255"/>
  <c r="U58" i="255"/>
  <c r="T58" i="255"/>
  <c r="E62" i="47"/>
  <c r="U58" i="47"/>
  <c r="T58" i="47"/>
  <c r="E62" i="62"/>
  <c r="T58" i="62"/>
  <c r="U58" i="62"/>
  <c r="E62" i="186"/>
  <c r="T58" i="186"/>
  <c r="U58" i="186"/>
  <c r="E62" i="240"/>
  <c r="U58" i="240"/>
  <c r="T58" i="240"/>
  <c r="E62" i="178"/>
  <c r="U58" i="178"/>
  <c r="T58" i="178"/>
  <c r="E62" i="106"/>
  <c r="U58" i="106"/>
  <c r="T58" i="106"/>
  <c r="E62" i="173"/>
  <c r="T58" i="173"/>
  <c r="U58" i="173"/>
  <c r="E62" i="194"/>
  <c r="U58" i="194"/>
  <c r="T58" i="194"/>
  <c r="E62" i="202"/>
  <c r="U58" i="202"/>
  <c r="T58" i="202"/>
  <c r="E62" i="246"/>
  <c r="U58" i="246"/>
  <c r="T58" i="246"/>
  <c r="E62" i="123"/>
  <c r="U58" i="123"/>
  <c r="T58" i="123"/>
  <c r="E62" i="50"/>
  <c r="T58" i="50"/>
  <c r="U58" i="50"/>
  <c r="E62" i="100"/>
  <c r="U58" i="100"/>
  <c r="T58" i="100"/>
  <c r="E62" i="88"/>
  <c r="U58" i="88"/>
  <c r="T58" i="88"/>
  <c r="E62" i="174"/>
  <c r="U58" i="174"/>
  <c r="T58" i="174"/>
  <c r="E62" i="2"/>
  <c r="U58" i="2"/>
  <c r="T58" i="2"/>
  <c r="E62" i="211"/>
  <c r="T58" i="211"/>
  <c r="U58" i="211"/>
  <c r="E62" i="67"/>
  <c r="U58" i="67"/>
  <c r="T58" i="67"/>
  <c r="E62" i="120"/>
  <c r="T58" i="120"/>
  <c r="U58" i="120"/>
  <c r="E62" i="243"/>
  <c r="U58" i="243"/>
  <c r="T58" i="243"/>
  <c r="E62" i="221"/>
  <c r="U58" i="221"/>
  <c r="T58" i="221"/>
  <c r="E62" i="90"/>
  <c r="U58" i="90"/>
  <c r="T58" i="90"/>
  <c r="E62" i="23"/>
  <c r="U58" i="23"/>
  <c r="T58" i="23"/>
  <c r="E62" i="146"/>
  <c r="U58" i="146"/>
  <c r="T58" i="146"/>
  <c r="E62" i="152"/>
  <c r="U58" i="152"/>
  <c r="T58" i="152"/>
  <c r="E62" i="115"/>
  <c r="U58" i="115"/>
  <c r="T58" i="115"/>
  <c r="E62" i="203"/>
  <c r="U58" i="203"/>
  <c r="T58" i="203"/>
  <c r="E62" i="86"/>
  <c r="U58" i="86"/>
  <c r="T58" i="86"/>
  <c r="E62" i="52"/>
  <c r="U58" i="52"/>
  <c r="T58" i="52"/>
  <c r="E62" i="75"/>
  <c r="U58" i="75"/>
  <c r="T58" i="75"/>
  <c r="E62" i="111"/>
  <c r="U58" i="111"/>
  <c r="T58" i="111"/>
  <c r="E62" i="179"/>
  <c r="U58" i="179"/>
  <c r="T58" i="179"/>
  <c r="E62" i="74"/>
  <c r="U58" i="74"/>
  <c r="T58" i="74"/>
  <c r="E62" i="189"/>
  <c r="U58" i="189"/>
  <c r="T58" i="189"/>
  <c r="E62" i="19"/>
  <c r="U58" i="19"/>
  <c r="T58" i="19"/>
  <c r="E62" i="213"/>
  <c r="U58" i="213"/>
  <c r="T58" i="213"/>
  <c r="E62" i="248"/>
  <c r="U58" i="248"/>
  <c r="T58" i="248"/>
  <c r="E62" i="102"/>
  <c r="U58" i="102"/>
  <c r="T58" i="102"/>
  <c r="E62" i="132"/>
  <c r="T58" i="132"/>
  <c r="U58" i="132"/>
  <c r="E62" i="3"/>
  <c r="T58" i="3"/>
  <c r="U58" i="3"/>
  <c r="E62" i="171"/>
  <c r="U58" i="171"/>
  <c r="T58" i="171"/>
  <c r="E62" i="58"/>
  <c r="U58" i="58"/>
  <c r="T58" i="58"/>
  <c r="E62" i="145"/>
  <c r="U58" i="145"/>
  <c r="T58" i="145"/>
  <c r="E62" i="85"/>
  <c r="U58" i="85"/>
  <c r="T58" i="85"/>
  <c r="E62" i="108"/>
  <c r="U58" i="108"/>
  <c r="T58" i="108"/>
  <c r="E62" i="140"/>
  <c r="T58" i="140"/>
  <c r="U58" i="140"/>
  <c r="E62" i="216"/>
  <c r="U58" i="216"/>
  <c r="T58" i="216"/>
  <c r="E62" i="96"/>
  <c r="U58" i="96"/>
  <c r="T58" i="96"/>
  <c r="E62" i="65"/>
  <c r="U58" i="65"/>
  <c r="T58" i="65"/>
  <c r="E62" i="12"/>
  <c r="U58" i="12"/>
  <c r="T58" i="12"/>
  <c r="E62" i="258"/>
  <c r="U58" i="258"/>
  <c r="T58" i="258"/>
  <c r="E62" i="162"/>
  <c r="U58" i="162"/>
  <c r="T58" i="162"/>
  <c r="U62" i="254"/>
  <c r="T62" i="254"/>
  <c r="E62" i="229"/>
  <c r="U58" i="229"/>
  <c r="T58" i="229"/>
  <c r="E62" i="157"/>
  <c r="T58" i="157"/>
  <c r="U58" i="157"/>
  <c r="E62" i="137"/>
  <c r="T58" i="137"/>
  <c r="U58" i="137"/>
  <c r="E62" i="48"/>
  <c r="U58" i="48"/>
  <c r="T58" i="48"/>
  <c r="E62" i="167"/>
  <c r="U58" i="167"/>
  <c r="T58" i="167"/>
  <c r="E62" i="210"/>
  <c r="U58" i="210"/>
  <c r="T58" i="210"/>
  <c r="E62" i="198"/>
  <c r="T58" i="198"/>
  <c r="U58" i="198"/>
  <c r="E62" i="153"/>
  <c r="U58" i="153"/>
  <c r="T58" i="153"/>
  <c r="E62" i="206"/>
  <c r="U58" i="206"/>
  <c r="T58" i="206"/>
  <c r="E62" i="148"/>
  <c r="U58" i="148"/>
  <c r="T58" i="148"/>
  <c r="E62" i="170"/>
  <c r="U58" i="170"/>
  <c r="T58" i="170"/>
  <c r="E62" i="8"/>
  <c r="U58" i="8"/>
  <c r="T58" i="8"/>
  <c r="E62" i="61"/>
  <c r="U58" i="61"/>
  <c r="T58" i="61"/>
  <c r="E62" i="29"/>
  <c r="U58" i="29"/>
  <c r="T58" i="29"/>
  <c r="E62" i="172"/>
  <c r="U58" i="172"/>
  <c r="T58" i="172"/>
  <c r="E62" i="76"/>
  <c r="U58" i="76"/>
  <c r="T58" i="76"/>
  <c r="E62" i="224"/>
  <c r="T58" i="224"/>
  <c r="U58" i="224"/>
  <c r="E62" i="10"/>
  <c r="U58" i="10"/>
  <c r="T58" i="10"/>
  <c r="E62" i="204"/>
  <c r="T58" i="204"/>
  <c r="U58" i="204"/>
  <c r="E62" i="118"/>
  <c r="U58" i="118"/>
  <c r="T58" i="118"/>
  <c r="E62" i="78"/>
  <c r="U58" i="78"/>
  <c r="T58" i="78"/>
  <c r="E62" i="191"/>
  <c r="U58" i="191"/>
  <c r="T58" i="191"/>
  <c r="E62" i="4"/>
  <c r="U58" i="4"/>
  <c r="T58" i="4"/>
  <c r="E62" i="37"/>
  <c r="U58" i="37"/>
  <c r="T58" i="37"/>
  <c r="E62" i="212"/>
  <c r="T58" i="212"/>
  <c r="U58" i="212"/>
  <c r="E62" i="195"/>
  <c r="U58" i="195"/>
  <c r="T58" i="195"/>
  <c r="E62" i="165"/>
  <c r="T58" i="165"/>
  <c r="U58" i="165"/>
  <c r="E62" i="147"/>
  <c r="U58" i="147"/>
  <c r="T58" i="147"/>
  <c r="E62" i="51"/>
  <c r="U58" i="51"/>
  <c r="T58" i="51"/>
  <c r="E62" i="41"/>
  <c r="U58" i="41"/>
  <c r="T58" i="41"/>
  <c r="E62" i="154"/>
  <c r="U58" i="154"/>
  <c r="T58" i="154"/>
  <c r="E62" i="199"/>
  <c r="T58" i="199"/>
  <c r="U58" i="199"/>
  <c r="E62" i="149"/>
  <c r="U58" i="149"/>
  <c r="T58" i="149"/>
  <c r="E62" i="35"/>
  <c r="U58" i="35"/>
  <c r="T58" i="35"/>
  <c r="E62" i="104"/>
  <c r="U58" i="104"/>
  <c r="T58" i="104"/>
  <c r="E62" i="184"/>
  <c r="T58" i="184"/>
  <c r="U58" i="184"/>
  <c r="E62" i="200"/>
  <c r="U58" i="200"/>
  <c r="T58" i="200"/>
  <c r="E62" i="18"/>
  <c r="T58" i="18"/>
  <c r="U58" i="18"/>
  <c r="E62" i="39"/>
  <c r="U58" i="39"/>
  <c r="T58" i="39"/>
  <c r="E62" i="239"/>
  <c r="U58" i="239"/>
  <c r="T58" i="239"/>
  <c r="E62" i="34"/>
  <c r="T58" i="34"/>
  <c r="U58" i="34"/>
  <c r="E62" i="218"/>
  <c r="U58" i="218"/>
  <c r="T58" i="218"/>
  <c r="E62" i="226"/>
  <c r="U58" i="226"/>
  <c r="T58" i="226"/>
  <c r="E62" i="17"/>
  <c r="U58" i="17"/>
  <c r="T58" i="17"/>
  <c r="E62" i="207"/>
  <c r="T58" i="207"/>
  <c r="U58" i="207"/>
  <c r="E62" i="84"/>
  <c r="U58" i="84"/>
  <c r="T58" i="84"/>
  <c r="E62" i="105"/>
  <c r="U58" i="105"/>
  <c r="T58" i="105"/>
  <c r="E62" i="16"/>
  <c r="U58" i="16"/>
  <c r="T58" i="16"/>
  <c r="E62" i="112"/>
  <c r="U58" i="112"/>
  <c r="T58" i="112"/>
  <c r="E62" i="233"/>
  <c r="T58" i="233"/>
  <c r="U58" i="233"/>
  <c r="E62" i="196"/>
  <c r="T58" i="196"/>
  <c r="U58" i="196"/>
  <c r="E62" i="192"/>
  <c r="T58" i="192"/>
  <c r="U58" i="192"/>
  <c r="E62" i="214"/>
  <c r="U58" i="214"/>
  <c r="T58" i="214"/>
  <c r="E62" i="176"/>
  <c r="U58" i="176"/>
  <c r="T58" i="176"/>
  <c r="E62" i="45"/>
  <c r="U58" i="45"/>
  <c r="T58" i="45"/>
  <c r="E62" i="150"/>
  <c r="U58" i="150"/>
  <c r="T58" i="150"/>
  <c r="E62" i="188"/>
  <c r="T58" i="188"/>
  <c r="U58" i="188"/>
  <c r="E62" i="43"/>
  <c r="U58" i="43"/>
  <c r="T58" i="43"/>
  <c r="E62" i="20"/>
  <c r="U58" i="20"/>
  <c r="T58" i="20"/>
  <c r="E62" i="169"/>
  <c r="T58" i="169"/>
  <c r="U58" i="169"/>
  <c r="E62" i="30"/>
  <c r="T58" i="30"/>
  <c r="U58" i="30"/>
  <c r="E62" i="201"/>
  <c r="T58" i="201"/>
  <c r="U58" i="201"/>
  <c r="E62" i="232"/>
  <c r="U58" i="232"/>
  <c r="T58" i="232"/>
  <c r="E62" i="110"/>
  <c r="U58" i="110"/>
  <c r="T58" i="110"/>
  <c r="E62" i="89"/>
  <c r="U58" i="89"/>
  <c r="T58" i="89"/>
  <c r="E62" i="222"/>
  <c r="U58" i="222"/>
  <c r="T58" i="222"/>
  <c r="E62" i="151"/>
  <c r="U58" i="151"/>
  <c r="T58" i="151"/>
  <c r="E62" i="219"/>
  <c r="T58" i="219"/>
  <c r="U58" i="219"/>
  <c r="E62" i="242"/>
  <c r="T58" i="242"/>
  <c r="U58" i="242"/>
  <c r="E62" i="95"/>
  <c r="U58" i="95"/>
  <c r="T58" i="95"/>
  <c r="E62" i="94"/>
  <c r="U58" i="94"/>
  <c r="T58" i="94"/>
  <c r="E62" i="247"/>
  <c r="T58" i="247"/>
  <c r="U58" i="247"/>
  <c r="E62" i="83"/>
  <c r="T58" i="83"/>
  <c r="U58" i="83"/>
  <c r="U62" i="251"/>
  <c r="T62" i="251"/>
  <c r="E62" i="181"/>
  <c r="T58" i="181"/>
  <c r="U58" i="181"/>
  <c r="E62" i="141"/>
  <c r="T58" i="141"/>
  <c r="U58" i="141"/>
  <c r="E62" i="127"/>
  <c r="U58" i="127"/>
  <c r="T58" i="127"/>
  <c r="E62" i="87"/>
  <c r="U58" i="87"/>
  <c r="T58" i="87"/>
  <c r="E62" i="21"/>
  <c r="U58" i="21"/>
  <c r="T58" i="21"/>
  <c r="E62" i="14"/>
  <c r="U58" i="14"/>
  <c r="T58" i="14"/>
  <c r="E62" i="31"/>
  <c r="U58" i="31"/>
  <c r="T58" i="31"/>
  <c r="E62" i="177"/>
  <c r="T58" i="177"/>
  <c r="U58" i="177"/>
  <c r="E62" i="64"/>
  <c r="U58" i="64"/>
  <c r="T58" i="64"/>
  <c r="E62" i="40"/>
  <c r="T58" i="40"/>
  <c r="U58" i="40"/>
  <c r="E62" i="5"/>
  <c r="U58" i="5"/>
  <c r="T58" i="5"/>
  <c r="E62" i="256"/>
  <c r="U58" i="256"/>
  <c r="T58" i="256"/>
  <c r="E62" i="227"/>
  <c r="U58" i="227"/>
  <c r="T58" i="227"/>
  <c r="E62" i="257"/>
  <c r="U58" i="257"/>
  <c r="T58" i="257"/>
  <c r="E62" i="217"/>
  <c r="U58" i="217"/>
  <c r="T58" i="217"/>
  <c r="E62" i="133"/>
  <c r="T58" i="133"/>
  <c r="U58" i="133"/>
  <c r="E62" i="81"/>
  <c r="U58" i="81"/>
  <c r="T58" i="81"/>
  <c r="E62" i="138"/>
  <c r="U58" i="138"/>
  <c r="T58" i="138"/>
  <c r="E62" i="57"/>
  <c r="U58" i="57"/>
  <c r="T58" i="57"/>
  <c r="E62" i="144"/>
  <c r="U58" i="144"/>
  <c r="T58" i="144"/>
  <c r="E62" i="54"/>
  <c r="U58" i="54"/>
  <c r="T58" i="54"/>
  <c r="E62" i="234"/>
  <c r="U58" i="234"/>
  <c r="T58" i="234"/>
  <c r="E62" i="215"/>
  <c r="U58" i="215"/>
  <c r="T58" i="215"/>
  <c r="E62" i="161"/>
  <c r="T58" i="161"/>
  <c r="U58" i="161"/>
  <c r="E62" i="205"/>
  <c r="U58" i="205"/>
  <c r="T58" i="205"/>
  <c r="E62" i="238"/>
  <c r="U58" i="238"/>
  <c r="T58" i="238"/>
  <c r="E62" i="26"/>
  <c r="T58" i="26"/>
  <c r="U58" i="26"/>
  <c r="E62" i="156"/>
  <c r="U58" i="156"/>
  <c r="T58" i="156"/>
  <c r="E62" i="36"/>
  <c r="U58" i="36"/>
  <c r="T58" i="36"/>
  <c r="E62" i="253"/>
  <c r="U58" i="253"/>
  <c r="T58" i="253"/>
  <c r="U62" i="98"/>
  <c r="T62" i="98"/>
  <c r="E62" i="70"/>
  <c r="U58" i="70"/>
  <c r="T58" i="70"/>
  <c r="E62" i="49"/>
  <c r="U58" i="49"/>
  <c r="T58" i="49"/>
  <c r="E62" i="158"/>
  <c r="U58" i="158"/>
  <c r="T58" i="158"/>
  <c r="E62" i="63"/>
  <c r="U58" i="63"/>
  <c r="T58" i="63"/>
  <c r="E62" i="93"/>
  <c r="U58" i="93"/>
  <c r="T58" i="93"/>
  <c r="E62" i="109"/>
  <c r="U58" i="109"/>
  <c r="T58" i="109"/>
  <c r="E62" i="44"/>
  <c r="T58" i="44"/>
  <c r="U58" i="44"/>
  <c r="E62" i="129"/>
  <c r="T58" i="129"/>
  <c r="U58" i="129"/>
  <c r="E62" i="80"/>
  <c r="T58" i="80"/>
  <c r="U58" i="80"/>
  <c r="E62" i="73"/>
  <c r="U58" i="73"/>
  <c r="T58" i="73"/>
  <c r="E62" i="9"/>
  <c r="U58" i="9"/>
  <c r="T58" i="9"/>
  <c r="E62" i="60"/>
  <c r="U58" i="60"/>
  <c r="T58" i="60"/>
  <c r="E62" i="164"/>
  <c r="T58" i="164"/>
  <c r="U58" i="164"/>
  <c r="E62" i="6"/>
  <c r="U58" i="6"/>
  <c r="T58" i="6"/>
  <c r="E62" i="130"/>
  <c r="U58" i="130"/>
  <c r="T58" i="130"/>
  <c r="E62" i="121"/>
  <c r="U58" i="121"/>
  <c r="T58" i="121"/>
  <c r="E62" i="135"/>
  <c r="U58" i="135"/>
  <c r="T58" i="135"/>
  <c r="E62" i="7"/>
  <c r="U58" i="7"/>
  <c r="T58" i="7"/>
  <c r="E62" i="11"/>
  <c r="U58" i="11"/>
  <c r="T58" i="11"/>
  <c r="E62" i="245"/>
  <c r="U58" i="245"/>
  <c r="T58" i="245"/>
  <c r="E62" i="182"/>
  <c r="U58" i="182"/>
  <c r="T58" i="182"/>
  <c r="E62" i="163"/>
  <c r="U58" i="163"/>
  <c r="T58" i="163"/>
  <c r="E62" i="107"/>
  <c r="U58" i="107"/>
  <c r="T58" i="107"/>
  <c r="E62" i="59"/>
  <c r="U58" i="59"/>
  <c r="T58" i="59"/>
  <c r="E62" i="92"/>
  <c r="U58" i="92"/>
  <c r="T58" i="92"/>
  <c r="E62" i="131"/>
  <c r="U58" i="131"/>
  <c r="T58" i="131"/>
  <c r="E62" i="168"/>
  <c r="U58" i="168"/>
  <c r="T58" i="168"/>
  <c r="E62" i="228"/>
  <c r="U58" i="228"/>
  <c r="T58" i="228"/>
  <c r="E62" i="136"/>
  <c r="T58" i="136"/>
  <c r="U58" i="136"/>
  <c r="E62" i="208"/>
  <c r="U58" i="208"/>
  <c r="T58" i="208"/>
  <c r="E62" i="231"/>
  <c r="U58" i="231"/>
  <c r="T58" i="231"/>
  <c r="E62" i="38"/>
  <c r="T58" i="38"/>
  <c r="U58" i="38"/>
  <c r="E62" i="99"/>
  <c r="U58" i="99"/>
  <c r="T58" i="99"/>
  <c r="E62" i="134"/>
  <c r="U58" i="134"/>
  <c r="T58" i="134"/>
  <c r="E62" i="119"/>
  <c r="U58" i="119"/>
  <c r="T58" i="119"/>
  <c r="E62" i="155"/>
  <c r="U58" i="155"/>
  <c r="T58" i="155"/>
  <c r="E62" i="97"/>
  <c r="U58" i="97"/>
  <c r="T58" i="97"/>
  <c r="E62" i="225"/>
  <c r="U58" i="225"/>
  <c r="T58" i="225"/>
  <c r="E62" i="122"/>
  <c r="U58" i="122"/>
  <c r="T58" i="122"/>
  <c r="E62" i="220"/>
  <c r="U58" i="220"/>
  <c r="T58" i="220"/>
  <c r="E62" i="126"/>
  <c r="U58" i="126"/>
  <c r="T58" i="126"/>
  <c r="E62" i="72"/>
  <c r="U58" i="72"/>
  <c r="T58" i="72"/>
  <c r="E62" i="27"/>
  <c r="U58" i="27"/>
  <c r="T58" i="27"/>
  <c r="E62" i="71"/>
  <c r="U58" i="71"/>
  <c r="T58" i="71"/>
  <c r="E62" i="103"/>
  <c r="U58" i="103"/>
  <c r="T58" i="103"/>
  <c r="E62" i="101"/>
  <c r="U58" i="101"/>
  <c r="T58" i="101"/>
  <c r="E62" i="250"/>
  <c r="U58" i="250"/>
  <c r="T58" i="250"/>
  <c r="E62" i="193"/>
  <c r="U58" i="193"/>
  <c r="T58" i="193"/>
  <c r="E62" i="116"/>
  <c r="T58" i="116"/>
  <c r="U58" i="116"/>
  <c r="E62" i="237"/>
  <c r="U58" i="237"/>
  <c r="T58" i="237"/>
  <c r="U62" i="114"/>
  <c r="T62" i="114"/>
  <c r="E62" i="77"/>
  <c r="U58" i="77"/>
  <c r="T58" i="77"/>
  <c r="E62" i="46"/>
  <c r="U58" i="46"/>
  <c r="T58" i="46"/>
  <c r="E62" i="1"/>
  <c r="U58" i="1"/>
  <c r="T58" i="1"/>
  <c r="E62" i="187"/>
  <c r="U58" i="187"/>
  <c r="T58" i="187"/>
  <c r="E62" i="139"/>
  <c r="U58" i="139"/>
  <c r="T58" i="139"/>
  <c r="E62" i="113"/>
  <c r="U58" i="113"/>
  <c r="T58" i="113"/>
  <c r="E62" i="236"/>
  <c r="U58" i="236"/>
  <c r="T58" i="236"/>
  <c r="E62" i="33"/>
  <c r="U58" i="33"/>
  <c r="T58" i="33"/>
  <c r="E62" i="79"/>
  <c r="U58" i="79"/>
  <c r="T58" i="79"/>
  <c r="E62" i="125"/>
  <c r="T58" i="125"/>
  <c r="U58" i="125"/>
  <c r="E62" i="235"/>
  <c r="U58" i="235"/>
  <c r="T58" i="235"/>
  <c r="E62" i="28"/>
  <c r="U58" i="28"/>
  <c r="T58" i="28"/>
  <c r="E62" i="13"/>
  <c r="U58" i="13"/>
  <c r="T58" i="13"/>
  <c r="E62" i="180"/>
  <c r="U58" i="180"/>
  <c r="T58" i="180"/>
  <c r="E62" i="69"/>
  <c r="T58" i="69"/>
  <c r="U58" i="69"/>
  <c r="E62" i="244"/>
  <c r="T58" i="244"/>
  <c r="U58" i="244"/>
  <c r="E62" i="142"/>
  <c r="U58" i="142"/>
  <c r="T58" i="142"/>
  <c r="E62" i="55"/>
  <c r="T58" i="55"/>
  <c r="U58" i="55"/>
  <c r="E62" i="249"/>
  <c r="T58" i="249"/>
  <c r="U58" i="249"/>
  <c r="E62" i="160"/>
  <c r="T58" i="160"/>
  <c r="U58" i="160"/>
  <c r="E62" i="190"/>
  <c r="U58" i="190"/>
  <c r="T58" i="190"/>
  <c r="E62" i="117"/>
  <c r="U58" i="117"/>
  <c r="T58" i="117"/>
  <c r="E62" i="124"/>
  <c r="T58" i="124"/>
  <c r="U58" i="124"/>
  <c r="E62" i="223"/>
  <c r="U58" i="223"/>
  <c r="T58" i="223"/>
  <c r="E62" i="32"/>
  <c r="U58" i="32"/>
  <c r="T58" i="32"/>
  <c r="E62" i="91"/>
  <c r="U58" i="91"/>
  <c r="T58" i="91"/>
  <c r="E62" i="209"/>
  <c r="U58" i="209"/>
  <c r="T58" i="209"/>
  <c r="E62" i="175"/>
  <c r="U58" i="175"/>
  <c r="T58" i="175"/>
  <c r="E62" i="159"/>
  <c r="U58" i="159"/>
  <c r="T58" i="159"/>
  <c r="E62" i="24"/>
  <c r="U58" i="24"/>
  <c r="T58" i="24"/>
  <c r="E62" i="42"/>
  <c r="U58" i="42"/>
  <c r="T58" i="42"/>
  <c r="E62" i="252"/>
  <c r="T58" i="252"/>
  <c r="U58" i="252"/>
  <c r="E62" i="82"/>
  <c r="U58" i="82"/>
  <c r="T58" i="82"/>
  <c r="E62" i="241"/>
  <c r="U58" i="241"/>
  <c r="T58" i="241"/>
  <c r="E62" i="183"/>
  <c r="U58" i="183"/>
  <c r="T58" i="183"/>
  <c r="E62" i="185"/>
  <c r="U58" i="185"/>
  <c r="T58" i="185"/>
  <c r="E62" i="68"/>
  <c r="U58" i="68"/>
  <c r="T58" i="68"/>
  <c r="E62" i="166"/>
  <c r="U58" i="166"/>
  <c r="T58" i="166"/>
  <c r="E62" i="15"/>
  <c r="U58" i="15"/>
  <c r="T58" i="15"/>
  <c r="E62" i="53"/>
  <c r="U58" i="53"/>
  <c r="T58" i="53"/>
  <c r="E62" i="56"/>
  <c r="U58" i="56"/>
  <c r="T58" i="56"/>
  <c r="E62" i="143"/>
  <c r="U58" i="143"/>
  <c r="T58" i="143"/>
  <c r="E62" i="25"/>
  <c r="U58" i="25"/>
  <c r="T58" i="25"/>
  <c r="U62" i="22"/>
  <c r="T62" i="22"/>
  <c r="U62" i="142" l="1"/>
  <c r="T62" i="142"/>
  <c r="U62" i="126"/>
  <c r="T62" i="126"/>
  <c r="T62" i="135"/>
  <c r="U62" i="135"/>
  <c r="T62" i="21"/>
  <c r="U62" i="21"/>
  <c r="T62" i="17"/>
  <c r="U62" i="17"/>
  <c r="U62" i="184"/>
  <c r="T62" i="184"/>
  <c r="U62" i="101"/>
  <c r="T62" i="101"/>
  <c r="U62" i="6"/>
  <c r="T62" i="6"/>
  <c r="T62" i="68"/>
  <c r="U62" i="68"/>
  <c r="U62" i="91"/>
  <c r="T62" i="91"/>
  <c r="U62" i="55"/>
  <c r="T62" i="55"/>
  <c r="U62" i="125"/>
  <c r="T62" i="125"/>
  <c r="U62" i="237"/>
  <c r="T62" i="237"/>
  <c r="U62" i="72"/>
  <c r="T62" i="72"/>
  <c r="U62" i="134"/>
  <c r="T62" i="134"/>
  <c r="T62" i="131"/>
  <c r="U62" i="131"/>
  <c r="U62" i="7"/>
  <c r="T62" i="7"/>
  <c r="U62" i="73"/>
  <c r="T62" i="73"/>
  <c r="T62" i="49"/>
  <c r="U62" i="49"/>
  <c r="U62" i="253"/>
  <c r="T62" i="253"/>
  <c r="T62" i="234"/>
  <c r="U62" i="234"/>
  <c r="U62" i="257"/>
  <c r="T62" i="257"/>
  <c r="U62" i="185"/>
  <c r="T62" i="185"/>
  <c r="U62" i="175"/>
  <c r="T62" i="175"/>
  <c r="T62" i="160"/>
  <c r="U62" i="160"/>
  <c r="U62" i="28"/>
  <c r="T62" i="28"/>
  <c r="T62" i="187"/>
  <c r="U62" i="187"/>
  <c r="U62" i="71"/>
  <c r="T62" i="71"/>
  <c r="U62" i="155"/>
  <c r="T62" i="155"/>
  <c r="U62" i="228"/>
  <c r="T62" i="228"/>
  <c r="U62" i="245"/>
  <c r="T62" i="245"/>
  <c r="U62" i="60"/>
  <c r="T62" i="60"/>
  <c r="U62" i="63"/>
  <c r="T62" i="63"/>
  <c r="U62" i="161"/>
  <c r="T62" i="161"/>
  <c r="U62" i="133"/>
  <c r="T62" i="133"/>
  <c r="U62" i="177"/>
  <c r="T62" i="177"/>
  <c r="U62" i="94"/>
  <c r="T62" i="94"/>
  <c r="U62" i="232"/>
  <c r="T62" i="232"/>
  <c r="U62" i="45"/>
  <c r="T62" i="45"/>
  <c r="U62" i="105"/>
  <c r="T62" i="105"/>
  <c r="U62" i="39"/>
  <c r="T62" i="39"/>
  <c r="U62" i="154"/>
  <c r="T62" i="154"/>
  <c r="U62" i="4"/>
  <c r="T62" i="4"/>
  <c r="T62" i="172"/>
  <c r="U62" i="172"/>
  <c r="T62" i="198"/>
  <c r="U62" i="198"/>
  <c r="U62" i="65"/>
  <c r="T62" i="65"/>
  <c r="U62" i="171"/>
  <c r="T62" i="171"/>
  <c r="U62" i="74"/>
  <c r="T62" i="74"/>
  <c r="T62" i="152"/>
  <c r="U62" i="152"/>
  <c r="U62" i="211"/>
  <c r="T62" i="211"/>
  <c r="U62" i="202"/>
  <c r="T62" i="202"/>
  <c r="T62" i="47"/>
  <c r="U62" i="47"/>
  <c r="T62" i="56"/>
  <c r="U62" i="56"/>
  <c r="U62" i="32"/>
  <c r="T62" i="32"/>
  <c r="U62" i="79"/>
  <c r="T62" i="79"/>
  <c r="U62" i="116"/>
  <c r="T62" i="116"/>
  <c r="U62" i="99"/>
  <c r="T62" i="99"/>
  <c r="U62" i="92"/>
  <c r="T62" i="92"/>
  <c r="U62" i="80"/>
  <c r="T62" i="80"/>
  <c r="U62" i="36"/>
  <c r="T62" i="36"/>
  <c r="U62" i="227"/>
  <c r="T62" i="227"/>
  <c r="U62" i="192"/>
  <c r="T62" i="192"/>
  <c r="U62" i="147"/>
  <c r="T62" i="147"/>
  <c r="T62" i="140"/>
  <c r="U62" i="140"/>
  <c r="U62" i="102"/>
  <c r="T62" i="102"/>
  <c r="U62" i="88"/>
  <c r="T62" i="88"/>
  <c r="U62" i="40"/>
  <c r="T62" i="40"/>
  <c r="U62" i="89"/>
  <c r="T62" i="89"/>
  <c r="U62" i="112"/>
  <c r="T62" i="112"/>
  <c r="U62" i="149"/>
  <c r="T62" i="149"/>
  <c r="U62" i="212"/>
  <c r="T62" i="212"/>
  <c r="T62" i="229"/>
  <c r="U62" i="229"/>
  <c r="U62" i="19"/>
  <c r="T62" i="19"/>
  <c r="U62" i="120"/>
  <c r="T62" i="120"/>
  <c r="U62" i="186"/>
  <c r="T62" i="186"/>
  <c r="T62" i="25"/>
  <c r="U62" i="25"/>
  <c r="T62" i="183"/>
  <c r="U62" i="183"/>
  <c r="U62" i="209"/>
  <c r="T62" i="209"/>
  <c r="U62" i="249"/>
  <c r="T62" i="249"/>
  <c r="T62" i="235"/>
  <c r="U62" i="235"/>
  <c r="U62" i="1"/>
  <c r="T62" i="1"/>
  <c r="U62" i="27"/>
  <c r="T62" i="27"/>
  <c r="T62" i="119"/>
  <c r="U62" i="119"/>
  <c r="T62" i="168"/>
  <c r="U62" i="168"/>
  <c r="U62" i="11"/>
  <c r="T62" i="11"/>
  <c r="U62" i="9"/>
  <c r="T62" i="9"/>
  <c r="U62" i="158"/>
  <c r="T62" i="158"/>
  <c r="U62" i="215"/>
  <c r="T62" i="215"/>
  <c r="T62" i="217"/>
  <c r="U62" i="217"/>
  <c r="U62" i="31"/>
  <c r="T62" i="31"/>
  <c r="U62" i="95"/>
  <c r="T62" i="95"/>
  <c r="T62" i="201"/>
  <c r="U62" i="201"/>
  <c r="T62" i="176"/>
  <c r="U62" i="176"/>
  <c r="U62" i="84"/>
  <c r="T62" i="84"/>
  <c r="U62" i="18"/>
  <c r="T62" i="18"/>
  <c r="U62" i="41"/>
  <c r="T62" i="41"/>
  <c r="T62" i="191"/>
  <c r="U62" i="191"/>
  <c r="T62" i="29"/>
  <c r="U62" i="29"/>
  <c r="T62" i="210"/>
  <c r="U62" i="210"/>
  <c r="U62" i="96"/>
  <c r="T62" i="96"/>
  <c r="U62" i="3"/>
  <c r="T62" i="3"/>
  <c r="U62" i="179"/>
  <c r="T62" i="179"/>
  <c r="U62" i="146"/>
  <c r="T62" i="146"/>
  <c r="U62" i="2"/>
  <c r="T62" i="2"/>
  <c r="U62" i="194"/>
  <c r="T62" i="194"/>
  <c r="T62" i="255"/>
  <c r="U62" i="255"/>
  <c r="T62" i="82"/>
  <c r="U62" i="82"/>
  <c r="U62" i="77"/>
  <c r="T62" i="77"/>
  <c r="U62" i="70"/>
  <c r="T62" i="70"/>
  <c r="U62" i="169"/>
  <c r="T62" i="169"/>
  <c r="U62" i="118"/>
  <c r="T62" i="118"/>
  <c r="U62" i="8"/>
  <c r="T62" i="8"/>
  <c r="U62" i="48"/>
  <c r="T62" i="48"/>
  <c r="U62" i="90"/>
  <c r="T62" i="90"/>
  <c r="U62" i="106"/>
  <c r="T62" i="106"/>
  <c r="U62" i="113"/>
  <c r="T62" i="113"/>
  <c r="T62" i="208"/>
  <c r="U62" i="208"/>
  <c r="U62" i="109"/>
  <c r="T62" i="109"/>
  <c r="U62" i="238"/>
  <c r="T62" i="238"/>
  <c r="U62" i="138"/>
  <c r="T62" i="138"/>
  <c r="U62" i="141"/>
  <c r="T62" i="141"/>
  <c r="T62" i="83"/>
  <c r="U62" i="83"/>
  <c r="U62" i="188"/>
  <c r="T62" i="188"/>
  <c r="U62" i="34"/>
  <c r="T62" i="34"/>
  <c r="T62" i="224"/>
  <c r="U62" i="224"/>
  <c r="U62" i="206"/>
  <c r="T62" i="206"/>
  <c r="U62" i="258"/>
  <c r="T62" i="258"/>
  <c r="U62" i="145"/>
  <c r="T62" i="145"/>
  <c r="T62" i="123"/>
  <c r="U62" i="123"/>
  <c r="U62" i="53"/>
  <c r="T62" i="53"/>
  <c r="U62" i="252"/>
  <c r="T62" i="252"/>
  <c r="T62" i="223"/>
  <c r="U62" i="223"/>
  <c r="U62" i="244"/>
  <c r="T62" i="244"/>
  <c r="T62" i="33"/>
  <c r="U62" i="33"/>
  <c r="T62" i="193"/>
  <c r="U62" i="193"/>
  <c r="U62" i="220"/>
  <c r="T62" i="220"/>
  <c r="U62" i="38"/>
  <c r="T62" i="38"/>
  <c r="U62" i="59"/>
  <c r="T62" i="59"/>
  <c r="T62" i="121"/>
  <c r="U62" i="121"/>
  <c r="U62" i="129"/>
  <c r="T62" i="129"/>
  <c r="T62" i="156"/>
  <c r="U62" i="156"/>
  <c r="T62" i="144"/>
  <c r="U62" i="144"/>
  <c r="U62" i="256"/>
  <c r="T62" i="256"/>
  <c r="U62" i="87"/>
  <c r="T62" i="87"/>
  <c r="U62" i="151"/>
  <c r="T62" i="151"/>
  <c r="U62" i="20"/>
  <c r="T62" i="20"/>
  <c r="U62" i="196"/>
  <c r="T62" i="196"/>
  <c r="U62" i="226"/>
  <c r="T62" i="226"/>
  <c r="U62" i="104"/>
  <c r="T62" i="104"/>
  <c r="U62" i="165"/>
  <c r="T62" i="165"/>
  <c r="U62" i="204"/>
  <c r="T62" i="204"/>
  <c r="U62" i="170"/>
  <c r="T62" i="170"/>
  <c r="U62" i="137"/>
  <c r="T62" i="137"/>
  <c r="U62" i="108"/>
  <c r="T62" i="108"/>
  <c r="U62" i="248"/>
  <c r="T62" i="248"/>
  <c r="U62" i="52"/>
  <c r="T62" i="52"/>
  <c r="U62" i="221"/>
  <c r="T62" i="221"/>
  <c r="U62" i="100"/>
  <c r="T62" i="100"/>
  <c r="U62" i="178"/>
  <c r="T62" i="178"/>
  <c r="T62" i="128"/>
  <c r="U62" i="128"/>
  <c r="U62" i="166"/>
  <c r="T62" i="166"/>
  <c r="U62" i="117"/>
  <c r="T62" i="117"/>
  <c r="U62" i="182"/>
  <c r="T62" i="182"/>
  <c r="U62" i="93"/>
  <c r="T62" i="93"/>
  <c r="T62" i="205"/>
  <c r="U62" i="205"/>
  <c r="T62" i="81"/>
  <c r="U62" i="81"/>
  <c r="U62" i="64"/>
  <c r="T62" i="64"/>
  <c r="U62" i="181"/>
  <c r="T62" i="181"/>
  <c r="T62" i="247"/>
  <c r="U62" i="247"/>
  <c r="U62" i="110"/>
  <c r="T62" i="110"/>
  <c r="U62" i="150"/>
  <c r="T62" i="150"/>
  <c r="U62" i="16"/>
  <c r="T62" i="16"/>
  <c r="U62" i="239"/>
  <c r="T62" i="239"/>
  <c r="U62" i="199"/>
  <c r="T62" i="199"/>
  <c r="T62" i="37"/>
  <c r="U62" i="37"/>
  <c r="U62" i="76"/>
  <c r="T62" i="76"/>
  <c r="U62" i="153"/>
  <c r="T62" i="153"/>
  <c r="U62" i="12"/>
  <c r="T62" i="12"/>
  <c r="U62" i="58"/>
  <c r="T62" i="58"/>
  <c r="U62" i="189"/>
  <c r="T62" i="189"/>
  <c r="T62" i="115"/>
  <c r="U62" i="115"/>
  <c r="U62" i="67"/>
  <c r="T62" i="67"/>
  <c r="U62" i="246"/>
  <c r="T62" i="246"/>
  <c r="U62" i="62"/>
  <c r="T62" i="62"/>
  <c r="U62" i="66"/>
  <c r="T62" i="66"/>
  <c r="U62" i="46"/>
  <c r="T62" i="46"/>
  <c r="T62" i="14"/>
  <c r="U62" i="14"/>
  <c r="U62" i="242"/>
  <c r="T62" i="242"/>
  <c r="U62" i="30"/>
  <c r="T62" i="30"/>
  <c r="U62" i="214"/>
  <c r="T62" i="214"/>
  <c r="T62" i="200"/>
  <c r="U62" i="200"/>
  <c r="U62" i="51"/>
  <c r="T62" i="51"/>
  <c r="T62" i="78"/>
  <c r="U62" i="78"/>
  <c r="T62" i="61"/>
  <c r="U62" i="61"/>
  <c r="U62" i="167"/>
  <c r="T62" i="167"/>
  <c r="U62" i="216"/>
  <c r="T62" i="216"/>
  <c r="T62" i="132"/>
  <c r="U62" i="132"/>
  <c r="U62" i="111"/>
  <c r="T62" i="111"/>
  <c r="U62" i="23"/>
  <c r="T62" i="23"/>
  <c r="U62" i="174"/>
  <c r="T62" i="174"/>
  <c r="U62" i="173"/>
  <c r="T62" i="173"/>
  <c r="U62" i="197"/>
  <c r="T62" i="197"/>
  <c r="T62" i="54"/>
  <c r="U62" i="54"/>
  <c r="U62" i="219"/>
  <c r="T62" i="219"/>
  <c r="T62" i="75"/>
  <c r="U62" i="75"/>
  <c r="U62" i="24"/>
  <c r="T62" i="24"/>
  <c r="T62" i="180"/>
  <c r="U62" i="180"/>
  <c r="U62" i="225"/>
  <c r="T62" i="225"/>
  <c r="T62" i="163"/>
  <c r="U62" i="163"/>
  <c r="T62" i="203"/>
  <c r="U62" i="203"/>
  <c r="T62" i="159"/>
  <c r="U62" i="159"/>
  <c r="U62" i="190"/>
  <c r="T62" i="190"/>
  <c r="U62" i="13"/>
  <c r="T62" i="13"/>
  <c r="T62" i="139"/>
  <c r="U62" i="139"/>
  <c r="U62" i="103"/>
  <c r="T62" i="103"/>
  <c r="U62" i="97"/>
  <c r="T62" i="97"/>
  <c r="T62" i="136"/>
  <c r="U62" i="136"/>
  <c r="T62" i="164"/>
  <c r="U62" i="164"/>
  <c r="U62" i="143"/>
  <c r="T62" i="143"/>
  <c r="U62" i="241"/>
  <c r="T62" i="241"/>
  <c r="T62" i="207"/>
  <c r="U62" i="207"/>
  <c r="U62" i="15"/>
  <c r="T62" i="15"/>
  <c r="U62" i="42"/>
  <c r="T62" i="42"/>
  <c r="T62" i="124"/>
  <c r="U62" i="124"/>
  <c r="U62" i="69"/>
  <c r="T62" i="69"/>
  <c r="U62" i="236"/>
  <c r="T62" i="236"/>
  <c r="U62" i="250"/>
  <c r="T62" i="250"/>
  <c r="U62" i="122"/>
  <c r="T62" i="122"/>
  <c r="U62" i="231"/>
  <c r="T62" i="231"/>
  <c r="U62" i="107"/>
  <c r="T62" i="107"/>
  <c r="U62" i="130"/>
  <c r="T62" i="130"/>
  <c r="U62" i="44"/>
  <c r="T62" i="44"/>
  <c r="U62" i="26"/>
  <c r="T62" i="26"/>
  <c r="U62" i="57"/>
  <c r="T62" i="57"/>
  <c r="U62" i="5"/>
  <c r="T62" i="5"/>
  <c r="T62" i="127"/>
  <c r="U62" i="127"/>
  <c r="U62" i="222"/>
  <c r="T62" i="222"/>
  <c r="T62" i="43"/>
  <c r="U62" i="43"/>
  <c r="U62" i="233"/>
  <c r="T62" i="233"/>
  <c r="U62" i="218"/>
  <c r="T62" i="218"/>
  <c r="U62" i="35"/>
  <c r="T62" i="35"/>
  <c r="T62" i="195"/>
  <c r="U62" i="195"/>
  <c r="U62" i="10"/>
  <c r="T62" i="10"/>
  <c r="U62" i="148"/>
  <c r="T62" i="148"/>
  <c r="U62" i="157"/>
  <c r="T62" i="157"/>
  <c r="U62" i="162"/>
  <c r="T62" i="162"/>
  <c r="U62" i="85"/>
  <c r="T62" i="85"/>
  <c r="U62" i="213"/>
  <c r="T62" i="213"/>
  <c r="U62" i="86"/>
  <c r="T62" i="86"/>
  <c r="U62" i="243"/>
  <c r="T62" i="243"/>
  <c r="U62" i="50"/>
  <c r="T62" i="50"/>
  <c r="U62" i="240"/>
  <c r="T62" i="240"/>
  <c r="U62" i="230"/>
  <c r="T62" i="230"/>
</calcChain>
</file>

<file path=xl/sharedStrings.xml><?xml version="1.0" encoding="utf-8"?>
<sst xmlns="http://schemas.openxmlformats.org/spreadsheetml/2006/main" count="27606" uniqueCount="354">
  <si>
    <t>Figures Finalised as at 2023/10/16</t>
  </si>
  <si>
    <t/>
  </si>
  <si>
    <t>1st Quarter Ended 30 September 2023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</si>
  <si>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</si>
  <si>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</si>
  <si>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</si>
  <si>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</si>
  <si>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</si>
  <si>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</si>
  <si>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</si>
  <si>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</si>
  <si>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</si>
  <si>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1st Q</t>
  </si>
  <si>
    <t>% Changes for the 1st Q</t>
  </si>
  <si>
    <t>Approved Roll Over</t>
  </si>
  <si>
    <t>R thousands</t>
  </si>
  <si>
    <t>Division of revenue Act No. 5 of 2022</t>
  </si>
  <si>
    <t>Adjustment (Mid year)</t>
  </si>
  <si>
    <t>Other Adjustments</t>
  </si>
  <si>
    <t>Total Available 2023/24</t>
  </si>
  <si>
    <t>Approved payment schedule</t>
  </si>
  <si>
    <t>Transferred to municipalities for direct grants</t>
  </si>
  <si>
    <t>Actual expenditure National Department by 30 September 2023</t>
  </si>
  <si>
    <t>Actual expenditure by municipalities by 30 September 2023</t>
  </si>
  <si>
    <t>Actual expenditure National Department by 31 December 2023</t>
  </si>
  <si>
    <t>Actual expenditure by municipalities by 31 December 2023</t>
  </si>
  <si>
    <t>Actual expenditure National Department by 31 March 2024</t>
  </si>
  <si>
    <t>Actual expenditure by municipalities by 31 March 2024</t>
  </si>
  <si>
    <t>Actual expenditure National Department by 30 June 2024</t>
  </si>
  <si>
    <t>Actual expenditure by municipalities by 30 June 2024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</si>
  <si>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</si>
  <si>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</si>
  <si>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</si>
  <si>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</si>
  <si>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</si>
  <si>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</si>
  <si>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</si>
  <si>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</si>
  <si>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</si>
  <si>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</si>
  <si>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</si>
  <si>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</si>
  <si>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</si>
  <si>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</si>
  <si>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</si>
  <si>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</si>
  <si>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</si>
  <si>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</si>
  <si>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</si>
  <si>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</si>
  <si>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</si>
  <si>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</si>
  <si>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</si>
  <si>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</si>
  <si>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</si>
  <si>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</si>
  <si>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</si>
  <si>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</si>
  <si>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</si>
  <si>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</si>
  <si>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</si>
  <si>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</si>
  <si>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</si>
  <si>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</si>
  <si>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</si>
  <si>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</si>
  <si>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</si>
  <si>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</si>
  <si>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</si>
  <si>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</si>
  <si>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</si>
  <si>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</si>
  <si>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</si>
  <si>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</si>
  <si>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</si>
  <si>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</si>
  <si>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</si>
  <si>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</si>
  <si>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</si>
  <si>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</si>
  <si>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</si>
  <si>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</si>
  <si>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</si>
  <si>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</si>
  <si>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</si>
  <si>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</si>
  <si>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</si>
  <si>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</si>
  <si>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</si>
  <si>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</si>
  <si>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</si>
  <si>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</si>
  <si>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</si>
  <si>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</si>
  <si>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</si>
  <si>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</si>
  <si>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</si>
  <si>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</si>
  <si>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</si>
  <si>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</si>
  <si>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</si>
  <si>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</si>
  <si>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</si>
  <si>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</si>
  <si>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</si>
  <si>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</si>
  <si>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</si>
  <si>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</si>
  <si>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</si>
  <si>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</si>
  <si>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</si>
  <si>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</si>
  <si>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</si>
  <si>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</si>
  <si>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</si>
  <si>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</si>
  <si>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</si>
  <si>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</si>
  <si>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</si>
  <si>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</si>
  <si>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</si>
  <si>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</si>
  <si>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</si>
  <si>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</si>
  <si>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</si>
  <si>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</si>
  <si>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</si>
  <si>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</si>
  <si>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</si>
  <si>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</si>
  <si>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</si>
  <si>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</si>
  <si>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</si>
  <si>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</si>
  <si>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</si>
  <si>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</si>
  <si>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</si>
  <si>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</si>
  <si>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</si>
  <si>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</si>
  <si>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</si>
  <si>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</si>
  <si>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</si>
  <si>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</si>
  <si>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</si>
  <si>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</si>
  <si>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</si>
  <si>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</si>
  <si>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</si>
  <si>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</si>
  <si>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DR. A.B. XUMA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</si>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</sst>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164" fontId="2" fillId="0" borderId="0" xfId="0" applyNumberFormat="1" applyFont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/>
    <xf numFmtId="166" fontId="9" fillId="0" borderId="12" xfId="0" applyNumberFormat="1" applyFont="1" applyBorder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/>
    <xf numFmtId="166" fontId="9" fillId="0" borderId="16" xfId="0" applyNumberFormat="1" applyFont="1" applyBorder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/>
    <xf numFmtId="166" fontId="9" fillId="0" borderId="20" xfId="0" applyNumberFormat="1" applyFont="1" applyBorder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Font="1" applyFill="1" applyBorder="1" applyAlignment="1">
      <alignment horizontal="left" indent="1"/>
    </xf>
    <xf numFmtId="164" fontId="13" fillId="2" borderId="23" xfId="0" applyNumberFormat="1" applyFont="1" applyFill="1" applyBorder="1" applyAlignment="1">
      <alignment horizontal="right"/>
    </xf>
    <xf numFmtId="164" fontId="13" fillId="2" borderId="24" xfId="0" applyNumberFormat="1" applyFont="1" applyFill="1" applyBorder="1" applyAlignment="1">
      <alignment horizontal="right"/>
    </xf>
    <xf numFmtId="167" fontId="9" fillId="0" borderId="10" xfId="0" applyNumberFormat="1" applyFont="1" applyBorder="1"/>
    <xf numFmtId="167" fontId="9" fillId="0" borderId="11" xfId="0" applyNumberFormat="1" applyFont="1" applyBorder="1"/>
    <xf numFmtId="167" fontId="9" fillId="0" borderId="12" xfId="0" applyNumberFormat="1" applyFont="1" applyBorder="1"/>
    <xf numFmtId="167" fontId="9" fillId="0" borderId="14" xfId="0" applyNumberFormat="1" applyFont="1" applyBorder="1"/>
    <xf numFmtId="167" fontId="9" fillId="0" borderId="15" xfId="0" applyNumberFormat="1" applyFont="1" applyBorder="1"/>
    <xf numFmtId="167" fontId="9" fillId="0" borderId="16" xfId="0" applyNumberFormat="1" applyFont="1" applyBorder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/>
    <xf numFmtId="167" fontId="9" fillId="0" borderId="19" xfId="0" applyNumberFormat="1" applyFont="1" applyBorder="1"/>
    <xf numFmtId="167" fontId="9" fillId="0" borderId="20" xfId="0" applyNumberFormat="1" applyFont="1" applyBorder="1"/>
    <xf numFmtId="167" fontId="13" fillId="2" borderId="22" xfId="0" applyNumberFormat="1" applyFont="1" applyFill="1" applyBorder="1" applyAlignment="1">
      <alignment horizontal="right"/>
    </xf>
    <xf numFmtId="167" fontId="13" fillId="2" borderId="23" xfId="0" applyNumberFormat="1" applyFont="1" applyFill="1" applyBorder="1" applyAlignment="1">
      <alignment horizontal="right"/>
    </xf>
    <xf numFmtId="167" fontId="13" fillId="2" borderId="24" xfId="0" applyNumberFormat="1" applyFont="1" applyFill="1" applyBorder="1" applyAlignment="1">
      <alignment horizontal="right"/>
    </xf>
    <xf numFmtId="167" fontId="13" fillId="2" borderId="25" xfId="0" applyNumberFormat="1" applyFont="1" applyFill="1" applyBorder="1" applyAlignment="1">
      <alignment horizontal="right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75"/>
  <sheetViews>
    <sheetView showGridLines="0" tabSelected="1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43787237000</v>
      </c>
      <c r="C8" s="40">
        <f t="shared" si="0"/>
        <v>0</v>
      </c>
      <c r="D8" s="40">
        <f t="shared" si="0"/>
        <v>0</v>
      </c>
      <c r="E8" s="40">
        <f t="shared" si="0"/>
        <v>43787237000</v>
      </c>
      <c r="F8" s="41">
        <f t="shared" si="0"/>
        <v>43784237000</v>
      </c>
      <c r="G8" s="42">
        <f t="shared" si="0"/>
        <v>14686854000</v>
      </c>
      <c r="H8" s="41">
        <f t="shared" si="0"/>
        <v>6410411000</v>
      </c>
      <c r="I8" s="42">
        <f t="shared" si="0"/>
        <v>4371003581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6410411000</v>
      </c>
      <c r="Q8" s="42">
        <f t="shared" si="0"/>
        <v>4371003581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14.639907514602942</v>
      </c>
      <c r="U8" s="18">
        <f>IF(($E8       =0),0,(($Q8       /$E8       )*100))</f>
        <v>9.9823690199954829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41333013000</v>
      </c>
      <c r="C9" s="43">
        <f t="shared" si="2"/>
        <v>0</v>
      </c>
      <c r="D9" s="43">
        <f t="shared" si="2"/>
        <v>0</v>
      </c>
      <c r="E9" s="43">
        <f t="shared" si="2"/>
        <v>41333013000</v>
      </c>
      <c r="F9" s="44">
        <f t="shared" si="2"/>
        <v>41330013000</v>
      </c>
      <c r="G9" s="45">
        <f t="shared" si="2"/>
        <v>13333849000</v>
      </c>
      <c r="H9" s="44">
        <f t="shared" si="2"/>
        <v>5876614000</v>
      </c>
      <c r="I9" s="45">
        <f t="shared" si="2"/>
        <v>4065130956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5876614000</v>
      </c>
      <c r="Q9" s="45">
        <f t="shared" si="2"/>
        <v>4065130956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14.217724703495485</v>
      </c>
      <c r="U9" s="22">
        <f>IF(($E9       =0),0,(($Q9       /$E9       )*100))</f>
        <v>9.8350704701832417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17518624000</v>
      </c>
      <c r="C10" s="46"/>
      <c r="D10" s="46"/>
      <c r="E10" s="46">
        <f t="shared" ref="E10:E41" si="4">$B10      +$C10      +$D10</f>
        <v>17518624000</v>
      </c>
      <c r="F10" s="47">
        <v>17515624000</v>
      </c>
      <c r="G10" s="48">
        <v>6641670000</v>
      </c>
      <c r="H10" s="47">
        <v>3114110000</v>
      </c>
      <c r="I10" s="48">
        <v>2194038201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3114110000</v>
      </c>
      <c r="Q10" s="48">
        <f t="shared" ref="Q10:Q41" si="6">$I10      +$K10      +$M10      +$O10</f>
        <v>2194038201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17.775996562287084</v>
      </c>
      <c r="U10" s="26">
        <f t="shared" ref="U10:U41" si="10">IF(($E10      =0),0,(($Q10      /$E10      )*100))</f>
        <v>12.524032715126484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6794045000</v>
      </c>
      <c r="C12" s="46"/>
      <c r="D12" s="46"/>
      <c r="E12" s="46">
        <f t="shared" si="4"/>
        <v>6794045000</v>
      </c>
      <c r="F12" s="47">
        <v>6794045000</v>
      </c>
      <c r="G12" s="48">
        <v>2000648000</v>
      </c>
      <c r="H12" s="47">
        <v>551670000</v>
      </c>
      <c r="I12" s="48">
        <v>384546176</v>
      </c>
      <c r="J12" s="47"/>
      <c r="K12" s="48"/>
      <c r="L12" s="47"/>
      <c r="M12" s="48"/>
      <c r="N12" s="47"/>
      <c r="O12" s="48"/>
      <c r="P12" s="47">
        <f t="shared" si="5"/>
        <v>551670000</v>
      </c>
      <c r="Q12" s="48">
        <f t="shared" si="6"/>
        <v>384546176</v>
      </c>
      <c r="R12" s="24">
        <f t="shared" si="7"/>
        <v>0</v>
      </c>
      <c r="S12" s="25">
        <f t="shared" si="8"/>
        <v>0</v>
      </c>
      <c r="T12" s="24">
        <f t="shared" si="9"/>
        <v>8.119905005044858</v>
      </c>
      <c r="U12" s="26">
        <f t="shared" si="10"/>
        <v>5.6600475269151147</v>
      </c>
      <c r="V12" s="47"/>
      <c r="W12" s="48"/>
    </row>
    <row r="13" spans="1:23" x14ac:dyDescent="0.2">
      <c r="A13" s="23" t="s">
        <v>40</v>
      </c>
      <c r="B13" s="46">
        <v>2212046000</v>
      </c>
      <c r="C13" s="46"/>
      <c r="D13" s="46"/>
      <c r="E13" s="46">
        <f t="shared" si="4"/>
        <v>2212046000</v>
      </c>
      <c r="F13" s="47">
        <v>2212046000</v>
      </c>
      <c r="G13" s="48">
        <v>361719000</v>
      </c>
      <c r="H13" s="47">
        <v>282566000</v>
      </c>
      <c r="I13" s="48">
        <v>185245618</v>
      </c>
      <c r="J13" s="47"/>
      <c r="K13" s="48"/>
      <c r="L13" s="47"/>
      <c r="M13" s="48"/>
      <c r="N13" s="47"/>
      <c r="O13" s="48"/>
      <c r="P13" s="47">
        <f t="shared" si="5"/>
        <v>282566000</v>
      </c>
      <c r="Q13" s="48">
        <f t="shared" si="6"/>
        <v>185245618</v>
      </c>
      <c r="R13" s="24">
        <f t="shared" si="7"/>
        <v>0</v>
      </c>
      <c r="S13" s="25">
        <f t="shared" si="8"/>
        <v>0</v>
      </c>
      <c r="T13" s="24">
        <f t="shared" si="9"/>
        <v>12.773965821687252</v>
      </c>
      <c r="U13" s="26">
        <f t="shared" si="10"/>
        <v>8.3744017077402546</v>
      </c>
      <c r="V13" s="47"/>
      <c r="W13" s="48"/>
    </row>
    <row r="14" spans="1:23" x14ac:dyDescent="0.2">
      <c r="A14" s="23" t="s">
        <v>41</v>
      </c>
      <c r="B14" s="46">
        <v>1474813000</v>
      </c>
      <c r="C14" s="46"/>
      <c r="D14" s="46"/>
      <c r="E14" s="46">
        <f t="shared" si="4"/>
        <v>1474813000</v>
      </c>
      <c r="F14" s="47">
        <v>1474813000</v>
      </c>
      <c r="G14" s="48">
        <v>503722000</v>
      </c>
      <c r="H14" s="47">
        <v>199233000</v>
      </c>
      <c r="I14" s="48">
        <v>185362654</v>
      </c>
      <c r="J14" s="47"/>
      <c r="K14" s="48"/>
      <c r="L14" s="47"/>
      <c r="M14" s="48"/>
      <c r="N14" s="47"/>
      <c r="O14" s="48"/>
      <c r="P14" s="47">
        <f t="shared" si="5"/>
        <v>199233000</v>
      </c>
      <c r="Q14" s="48">
        <f t="shared" si="6"/>
        <v>185362654</v>
      </c>
      <c r="R14" s="24">
        <f t="shared" si="7"/>
        <v>0</v>
      </c>
      <c r="S14" s="25">
        <f t="shared" si="8"/>
        <v>0</v>
      </c>
      <c r="T14" s="24">
        <f t="shared" si="9"/>
        <v>13.509034704738838</v>
      </c>
      <c r="U14" s="26">
        <f t="shared" si="10"/>
        <v>12.56855303011297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115461000</v>
      </c>
      <c r="C16" s="46"/>
      <c r="D16" s="46"/>
      <c r="E16" s="46">
        <f t="shared" si="4"/>
        <v>115461000</v>
      </c>
      <c r="F16" s="47">
        <v>115461000</v>
      </c>
      <c r="G16" s="48">
        <v>50188000</v>
      </c>
      <c r="H16" s="47">
        <v>12789000</v>
      </c>
      <c r="I16" s="48">
        <v>4860494</v>
      </c>
      <c r="J16" s="47"/>
      <c r="K16" s="48"/>
      <c r="L16" s="47"/>
      <c r="M16" s="48"/>
      <c r="N16" s="47"/>
      <c r="O16" s="48"/>
      <c r="P16" s="47">
        <f t="shared" si="5"/>
        <v>12789000</v>
      </c>
      <c r="Q16" s="48">
        <f t="shared" si="6"/>
        <v>4860494</v>
      </c>
      <c r="R16" s="24">
        <f t="shared" si="7"/>
        <v>0</v>
      </c>
      <c r="S16" s="25">
        <f t="shared" si="8"/>
        <v>0</v>
      </c>
      <c r="T16" s="24">
        <f t="shared" si="9"/>
        <v>11.076467378595369</v>
      </c>
      <c r="U16" s="26">
        <f t="shared" si="10"/>
        <v>4.2096413507591306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320915000</v>
      </c>
      <c r="C20" s="46"/>
      <c r="D20" s="46"/>
      <c r="E20" s="46">
        <f t="shared" si="4"/>
        <v>320915000</v>
      </c>
      <c r="F20" s="47">
        <v>320915000</v>
      </c>
      <c r="G20" s="48">
        <v>56062000</v>
      </c>
      <c r="H20" s="47"/>
      <c r="I20" s="48">
        <v>21831898</v>
      </c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21831898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6.8030157518345984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3495742000</v>
      </c>
      <c r="C22" s="46"/>
      <c r="D22" s="46"/>
      <c r="E22" s="46">
        <f t="shared" si="4"/>
        <v>3495742000</v>
      </c>
      <c r="F22" s="47">
        <v>3495742000</v>
      </c>
      <c r="G22" s="48">
        <v>919278000</v>
      </c>
      <c r="H22" s="47">
        <v>400354000</v>
      </c>
      <c r="I22" s="48">
        <v>292287463</v>
      </c>
      <c r="J22" s="47"/>
      <c r="K22" s="48"/>
      <c r="L22" s="47"/>
      <c r="M22" s="48"/>
      <c r="N22" s="47"/>
      <c r="O22" s="48"/>
      <c r="P22" s="47">
        <f t="shared" si="5"/>
        <v>400354000</v>
      </c>
      <c r="Q22" s="48">
        <f t="shared" si="6"/>
        <v>292287463</v>
      </c>
      <c r="R22" s="24">
        <f t="shared" si="7"/>
        <v>0</v>
      </c>
      <c r="S22" s="25">
        <f t="shared" si="8"/>
        <v>0</v>
      </c>
      <c r="T22" s="24">
        <f t="shared" si="9"/>
        <v>11.452618642909002</v>
      </c>
      <c r="U22" s="26">
        <f t="shared" si="10"/>
        <v>8.3612424200641815</v>
      </c>
      <c r="V22" s="47"/>
      <c r="W22" s="48"/>
    </row>
    <row r="23" spans="1:23" x14ac:dyDescent="0.2">
      <c r="A23" s="23" t="s">
        <v>50</v>
      </c>
      <c r="B23" s="46">
        <v>3864137000</v>
      </c>
      <c r="C23" s="46"/>
      <c r="D23" s="46"/>
      <c r="E23" s="46">
        <f t="shared" si="4"/>
        <v>3864137000</v>
      </c>
      <c r="F23" s="47">
        <v>3864137000</v>
      </c>
      <c r="G23" s="48">
        <v>1359049000</v>
      </c>
      <c r="H23" s="47">
        <v>523793000</v>
      </c>
      <c r="I23" s="48">
        <v>334317661</v>
      </c>
      <c r="J23" s="47"/>
      <c r="K23" s="48"/>
      <c r="L23" s="47"/>
      <c r="M23" s="48"/>
      <c r="N23" s="47"/>
      <c r="O23" s="48"/>
      <c r="P23" s="47">
        <f t="shared" si="5"/>
        <v>523793000</v>
      </c>
      <c r="Q23" s="48">
        <f t="shared" si="6"/>
        <v>334317661</v>
      </c>
      <c r="R23" s="24">
        <f t="shared" si="7"/>
        <v>0</v>
      </c>
      <c r="S23" s="25">
        <f t="shared" si="8"/>
        <v>0</v>
      </c>
      <c r="T23" s="24">
        <f t="shared" si="9"/>
        <v>13.55523885410895</v>
      </c>
      <c r="U23" s="26">
        <f t="shared" si="10"/>
        <v>8.6518066259037916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1172448000</v>
      </c>
      <c r="C25" s="46"/>
      <c r="D25" s="46"/>
      <c r="E25" s="46">
        <f t="shared" si="4"/>
        <v>1172448000</v>
      </c>
      <c r="F25" s="47">
        <v>1172448000</v>
      </c>
      <c r="G25" s="48">
        <v>452509000</v>
      </c>
      <c r="H25" s="47">
        <v>189852000</v>
      </c>
      <c r="I25" s="48">
        <v>145269846</v>
      </c>
      <c r="J25" s="47"/>
      <c r="K25" s="48"/>
      <c r="L25" s="47"/>
      <c r="M25" s="48"/>
      <c r="N25" s="47"/>
      <c r="O25" s="48"/>
      <c r="P25" s="47">
        <f t="shared" si="5"/>
        <v>189852000</v>
      </c>
      <c r="Q25" s="48">
        <f t="shared" si="6"/>
        <v>145269846</v>
      </c>
      <c r="R25" s="24">
        <f t="shared" si="7"/>
        <v>0</v>
      </c>
      <c r="S25" s="25">
        <f t="shared" si="8"/>
        <v>0</v>
      </c>
      <c r="T25" s="24">
        <f t="shared" si="9"/>
        <v>16.192786375173995</v>
      </c>
      <c r="U25" s="26">
        <f t="shared" si="10"/>
        <v>12.390301830017195</v>
      </c>
      <c r="V25" s="47"/>
      <c r="W25" s="48"/>
    </row>
    <row r="26" spans="1:23" x14ac:dyDescent="0.2">
      <c r="A26" s="23" t="s">
        <v>53</v>
      </c>
      <c r="B26" s="46">
        <v>4364782000</v>
      </c>
      <c r="C26" s="46"/>
      <c r="D26" s="46"/>
      <c r="E26" s="46">
        <f t="shared" si="4"/>
        <v>4364782000</v>
      </c>
      <c r="F26" s="47">
        <v>4364782000</v>
      </c>
      <c r="G26" s="48">
        <v>989004000</v>
      </c>
      <c r="H26" s="47">
        <v>602247000</v>
      </c>
      <c r="I26" s="48">
        <v>317370945</v>
      </c>
      <c r="J26" s="47"/>
      <c r="K26" s="48"/>
      <c r="L26" s="47"/>
      <c r="M26" s="48"/>
      <c r="N26" s="47"/>
      <c r="O26" s="48"/>
      <c r="P26" s="47">
        <f t="shared" si="5"/>
        <v>602247000</v>
      </c>
      <c r="Q26" s="48">
        <f t="shared" si="6"/>
        <v>317370945</v>
      </c>
      <c r="R26" s="24">
        <f t="shared" si="7"/>
        <v>0</v>
      </c>
      <c r="S26" s="25">
        <f t="shared" si="8"/>
        <v>0</v>
      </c>
      <c r="T26" s="24">
        <f t="shared" si="9"/>
        <v>13.797871233889802</v>
      </c>
      <c r="U26" s="26">
        <f t="shared" si="10"/>
        <v>7.2711751698022953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2454224000</v>
      </c>
      <c r="C27" s="43">
        <f t="shared" si="11"/>
        <v>0</v>
      </c>
      <c r="D27" s="43">
        <f t="shared" si="11"/>
        <v>0</v>
      </c>
      <c r="E27" s="43">
        <f t="shared" si="11"/>
        <v>2454224000</v>
      </c>
      <c r="F27" s="44">
        <f t="shared" si="11"/>
        <v>2454224000</v>
      </c>
      <c r="G27" s="45">
        <f t="shared" si="11"/>
        <v>1353005000</v>
      </c>
      <c r="H27" s="44">
        <f t="shared" si="11"/>
        <v>533797000</v>
      </c>
      <c r="I27" s="45">
        <f t="shared" si="11"/>
        <v>305872625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533797000</v>
      </c>
      <c r="Q27" s="45">
        <f t="shared" si="11"/>
        <v>305872625</v>
      </c>
      <c r="R27" s="20">
        <f t="shared" si="7"/>
        <v>0</v>
      </c>
      <c r="S27" s="21">
        <f t="shared" si="8"/>
        <v>0</v>
      </c>
      <c r="T27" s="20">
        <f t="shared" si="9"/>
        <v>21.750133647132454</v>
      </c>
      <c r="U27" s="22">
        <f t="shared" si="10"/>
        <v>12.463109520565361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376792000</v>
      </c>
      <c r="C29" s="46"/>
      <c r="D29" s="46"/>
      <c r="E29" s="46">
        <f t="shared" si="4"/>
        <v>376792000</v>
      </c>
      <c r="F29" s="47">
        <v>376792000</v>
      </c>
      <c r="G29" s="48">
        <v>99924000</v>
      </c>
      <c r="H29" s="47">
        <v>38214000</v>
      </c>
      <c r="I29" s="48">
        <v>27997171</v>
      </c>
      <c r="J29" s="47"/>
      <c r="K29" s="48"/>
      <c r="L29" s="47"/>
      <c r="M29" s="48"/>
      <c r="N29" s="47"/>
      <c r="O29" s="48"/>
      <c r="P29" s="47">
        <f t="shared" si="5"/>
        <v>38214000</v>
      </c>
      <c r="Q29" s="48">
        <f t="shared" si="6"/>
        <v>27997171</v>
      </c>
      <c r="R29" s="24">
        <f t="shared" si="7"/>
        <v>0</v>
      </c>
      <c r="S29" s="25">
        <f t="shared" si="8"/>
        <v>0</v>
      </c>
      <c r="T29" s="24">
        <f t="shared" si="9"/>
        <v>10.141935072931485</v>
      </c>
      <c r="U29" s="26">
        <f t="shared" si="10"/>
        <v>7.4304048387439217</v>
      </c>
      <c r="V29" s="47"/>
      <c r="W29" s="48"/>
    </row>
    <row r="30" spans="1:23" x14ac:dyDescent="0.2">
      <c r="A30" s="23" t="s">
        <v>57</v>
      </c>
      <c r="B30" s="46">
        <v>568571000</v>
      </c>
      <c r="C30" s="46"/>
      <c r="D30" s="46"/>
      <c r="E30" s="46">
        <f t="shared" si="4"/>
        <v>568571000</v>
      </c>
      <c r="F30" s="47">
        <v>568571000</v>
      </c>
      <c r="G30" s="48">
        <v>568571000</v>
      </c>
      <c r="H30" s="47">
        <v>104219000</v>
      </c>
      <c r="I30" s="48">
        <v>56043217</v>
      </c>
      <c r="J30" s="47"/>
      <c r="K30" s="48"/>
      <c r="L30" s="47"/>
      <c r="M30" s="48"/>
      <c r="N30" s="47"/>
      <c r="O30" s="48"/>
      <c r="P30" s="47">
        <f t="shared" si="5"/>
        <v>104219000</v>
      </c>
      <c r="Q30" s="48">
        <f t="shared" si="6"/>
        <v>56043217</v>
      </c>
      <c r="R30" s="24">
        <f t="shared" si="7"/>
        <v>0</v>
      </c>
      <c r="S30" s="25">
        <f t="shared" si="8"/>
        <v>0</v>
      </c>
      <c r="T30" s="24">
        <f t="shared" si="9"/>
        <v>18.329988690946251</v>
      </c>
      <c r="U30" s="26">
        <f t="shared" si="10"/>
        <v>9.8568546408452065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781385000</v>
      </c>
      <c r="C32" s="46"/>
      <c r="D32" s="46"/>
      <c r="E32" s="46">
        <f t="shared" si="4"/>
        <v>781385000</v>
      </c>
      <c r="F32" s="47">
        <v>781385000</v>
      </c>
      <c r="G32" s="48">
        <v>189233000</v>
      </c>
      <c r="H32" s="47">
        <v>279404000</v>
      </c>
      <c r="I32" s="48">
        <v>150914165</v>
      </c>
      <c r="J32" s="47"/>
      <c r="K32" s="48"/>
      <c r="L32" s="47"/>
      <c r="M32" s="48"/>
      <c r="N32" s="47"/>
      <c r="O32" s="48"/>
      <c r="P32" s="47">
        <f t="shared" si="5"/>
        <v>279404000</v>
      </c>
      <c r="Q32" s="48">
        <f t="shared" si="6"/>
        <v>150914165</v>
      </c>
      <c r="R32" s="24">
        <f t="shared" si="7"/>
        <v>0</v>
      </c>
      <c r="S32" s="25">
        <f t="shared" si="8"/>
        <v>0</v>
      </c>
      <c r="T32" s="24">
        <f t="shared" si="9"/>
        <v>35.757533098280618</v>
      </c>
      <c r="U32" s="26">
        <f t="shared" si="10"/>
        <v>19.31367571683613</v>
      </c>
      <c r="V32" s="47"/>
      <c r="W32" s="48"/>
    </row>
    <row r="33" spans="1:23" x14ac:dyDescent="0.2">
      <c r="A33" s="23" t="s">
        <v>60</v>
      </c>
      <c r="B33" s="46">
        <v>159857000</v>
      </c>
      <c r="C33" s="46"/>
      <c r="D33" s="46"/>
      <c r="E33" s="46">
        <f t="shared" si="4"/>
        <v>159857000</v>
      </c>
      <c r="F33" s="47">
        <v>159857000</v>
      </c>
      <c r="G33" s="48">
        <v>87750000</v>
      </c>
      <c r="H33" s="47">
        <v>42784000</v>
      </c>
      <c r="I33" s="48">
        <v>40627122</v>
      </c>
      <c r="J33" s="47"/>
      <c r="K33" s="48"/>
      <c r="L33" s="47"/>
      <c r="M33" s="48"/>
      <c r="N33" s="47"/>
      <c r="O33" s="48"/>
      <c r="P33" s="47">
        <f t="shared" si="5"/>
        <v>42784000</v>
      </c>
      <c r="Q33" s="48">
        <f t="shared" si="6"/>
        <v>40627122</v>
      </c>
      <c r="R33" s="24">
        <f t="shared" si="7"/>
        <v>0</v>
      </c>
      <c r="S33" s="25">
        <f t="shared" si="8"/>
        <v>0</v>
      </c>
      <c r="T33" s="24">
        <f t="shared" si="9"/>
        <v>26.76392025372677</v>
      </c>
      <c r="U33" s="26">
        <f t="shared" si="10"/>
        <v>25.414665607386599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224092000</v>
      </c>
      <c r="C35" s="46"/>
      <c r="D35" s="46"/>
      <c r="E35" s="46">
        <f t="shared" si="4"/>
        <v>224092000</v>
      </c>
      <c r="F35" s="47">
        <v>224092000</v>
      </c>
      <c r="G35" s="48">
        <v>64000000</v>
      </c>
      <c r="H35" s="47">
        <v>15202000</v>
      </c>
      <c r="I35" s="48">
        <v>14425613</v>
      </c>
      <c r="J35" s="47"/>
      <c r="K35" s="48"/>
      <c r="L35" s="47"/>
      <c r="M35" s="48"/>
      <c r="N35" s="47"/>
      <c r="O35" s="48"/>
      <c r="P35" s="47">
        <f t="shared" si="5"/>
        <v>15202000</v>
      </c>
      <c r="Q35" s="48">
        <f t="shared" si="6"/>
        <v>14425613</v>
      </c>
      <c r="R35" s="24">
        <f t="shared" si="7"/>
        <v>0</v>
      </c>
      <c r="S35" s="25">
        <f t="shared" si="8"/>
        <v>0</v>
      </c>
      <c r="T35" s="24">
        <f t="shared" si="9"/>
        <v>6.7838209306891812</v>
      </c>
      <c r="U35" s="26">
        <f t="shared" si="10"/>
        <v>6.4373618870820906</v>
      </c>
      <c r="V35" s="47"/>
      <c r="W35" s="48"/>
    </row>
    <row r="36" spans="1:23" x14ac:dyDescent="0.2">
      <c r="A36" s="23" t="s">
        <v>63</v>
      </c>
      <c r="B36" s="46">
        <v>343527000</v>
      </c>
      <c r="C36" s="46"/>
      <c r="D36" s="46"/>
      <c r="E36" s="46">
        <f t="shared" si="4"/>
        <v>343527000</v>
      </c>
      <c r="F36" s="47">
        <v>343527000</v>
      </c>
      <c r="G36" s="48">
        <v>343527000</v>
      </c>
      <c r="H36" s="47">
        <v>53974000</v>
      </c>
      <c r="I36" s="48">
        <v>15865337</v>
      </c>
      <c r="J36" s="47"/>
      <c r="K36" s="48"/>
      <c r="L36" s="47"/>
      <c r="M36" s="48"/>
      <c r="N36" s="47"/>
      <c r="O36" s="48"/>
      <c r="P36" s="47">
        <f t="shared" si="5"/>
        <v>53974000</v>
      </c>
      <c r="Q36" s="48">
        <f t="shared" si="6"/>
        <v>15865337</v>
      </c>
      <c r="R36" s="24">
        <f t="shared" si="7"/>
        <v>0</v>
      </c>
      <c r="S36" s="25">
        <f t="shared" si="8"/>
        <v>0</v>
      </c>
      <c r="T36" s="24">
        <f t="shared" si="9"/>
        <v>15.711719893923911</v>
      </c>
      <c r="U36" s="26">
        <f t="shared" si="10"/>
        <v>4.618366824150649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8481233000</v>
      </c>
      <c r="C42" s="52">
        <f t="shared" si="13"/>
        <v>0</v>
      </c>
      <c r="D42" s="52">
        <f t="shared" si="13"/>
        <v>0</v>
      </c>
      <c r="E42" s="52">
        <f t="shared" si="13"/>
        <v>8481233000</v>
      </c>
      <c r="F42" s="53">
        <f t="shared" si="13"/>
        <v>8481233000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8334717000</v>
      </c>
      <c r="C43" s="43">
        <f t="shared" si="19"/>
        <v>0</v>
      </c>
      <c r="D43" s="43">
        <f t="shared" si="19"/>
        <v>0</v>
      </c>
      <c r="E43" s="43">
        <f t="shared" si="19"/>
        <v>8334717000</v>
      </c>
      <c r="F43" s="44">
        <f t="shared" si="19"/>
        <v>8334717000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3607327000</v>
      </c>
      <c r="C44" s="49"/>
      <c r="D44" s="49"/>
      <c r="E44" s="49">
        <f t="shared" ref="E44:E61" si="21">$B44      +$C44      +$D44</f>
        <v>3607327000</v>
      </c>
      <c r="F44" s="50">
        <v>3607327000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3821156000</v>
      </c>
      <c r="C45" s="46"/>
      <c r="D45" s="46"/>
      <c r="E45" s="46">
        <f t="shared" si="21"/>
        <v>3821156000</v>
      </c>
      <c r="F45" s="47">
        <v>3821156000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100902000</v>
      </c>
      <c r="C46" s="46"/>
      <c r="D46" s="46"/>
      <c r="E46" s="46">
        <f t="shared" si="21"/>
        <v>100902000</v>
      </c>
      <c r="F46" s="47">
        <v>100902000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805332000</v>
      </c>
      <c r="C52" s="46"/>
      <c r="D52" s="46"/>
      <c r="E52" s="46">
        <f t="shared" si="21"/>
        <v>805332000</v>
      </c>
      <c r="F52" s="47">
        <v>805332000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146516000</v>
      </c>
      <c r="C53" s="43">
        <f t="shared" si="24"/>
        <v>0</v>
      </c>
      <c r="D53" s="43">
        <f t="shared" si="24"/>
        <v>0</v>
      </c>
      <c r="E53" s="43">
        <f t="shared" si="24"/>
        <v>146516000</v>
      </c>
      <c r="F53" s="44">
        <f t="shared" si="24"/>
        <v>146516000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146516000</v>
      </c>
      <c r="C56" s="46"/>
      <c r="D56" s="46"/>
      <c r="E56" s="46">
        <f t="shared" si="21"/>
        <v>146516000</v>
      </c>
      <c r="F56" s="47">
        <v>146516000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52268470000</v>
      </c>
      <c r="C58" s="43">
        <f t="shared" si="26"/>
        <v>0</v>
      </c>
      <c r="D58" s="43">
        <f t="shared" si="26"/>
        <v>0</v>
      </c>
      <c r="E58" s="43">
        <f t="shared" si="26"/>
        <v>52268470000</v>
      </c>
      <c r="F58" s="44">
        <f t="shared" si="26"/>
        <v>52265470000</v>
      </c>
      <c r="G58" s="45">
        <f t="shared" si="26"/>
        <v>14686854000</v>
      </c>
      <c r="H58" s="44">
        <f t="shared" si="26"/>
        <v>6410411000</v>
      </c>
      <c r="I58" s="45">
        <f t="shared" si="26"/>
        <v>4371003581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6410411000</v>
      </c>
      <c r="Q58" s="45">
        <f t="shared" si="26"/>
        <v>4371003581</v>
      </c>
      <c r="R58" s="20">
        <f t="shared" si="14"/>
        <v>0</v>
      </c>
      <c r="S58" s="21">
        <f t="shared" si="15"/>
        <v>0</v>
      </c>
      <c r="T58" s="20">
        <f t="shared" si="16"/>
        <v>12.264393811412502</v>
      </c>
      <c r="U58" s="22">
        <f t="shared" si="17"/>
        <v>8.3626009733975373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8149316000</v>
      </c>
      <c r="C59" s="43">
        <f t="shared" si="28"/>
        <v>0</v>
      </c>
      <c r="D59" s="43">
        <f t="shared" si="28"/>
        <v>0</v>
      </c>
      <c r="E59" s="43">
        <f t="shared" si="28"/>
        <v>8149316000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662063683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662063683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8.1241626045670579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8149316000</v>
      </c>
      <c r="C60" s="49"/>
      <c r="D60" s="49"/>
      <c r="E60" s="49">
        <f t="shared" si="21"/>
        <v>8149316000</v>
      </c>
      <c r="F60" s="50"/>
      <c r="G60" s="51"/>
      <c r="H60" s="50"/>
      <c r="I60" s="51">
        <v>662063683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662063683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8.1241626045670579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60417786000</v>
      </c>
      <c r="C62" s="55">
        <f t="shared" si="30"/>
        <v>0</v>
      </c>
      <c r="D62" s="55">
        <f t="shared" si="30"/>
        <v>0</v>
      </c>
      <c r="E62" s="55">
        <f t="shared" si="30"/>
        <v>60417786000</v>
      </c>
      <c r="F62" s="56">
        <f t="shared" si="30"/>
        <v>52265470000</v>
      </c>
      <c r="G62" s="57">
        <f t="shared" si="30"/>
        <v>14686854000</v>
      </c>
      <c r="H62" s="56">
        <f t="shared" si="30"/>
        <v>6410411000</v>
      </c>
      <c r="I62" s="57">
        <f t="shared" si="30"/>
        <v>5033067264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6410411000</v>
      </c>
      <c r="Q62" s="57">
        <f t="shared" si="30"/>
        <v>5033067264</v>
      </c>
      <c r="R62" s="38">
        <f t="shared" si="14"/>
        <v>0</v>
      </c>
      <c r="S62" s="39">
        <f t="shared" si="15"/>
        <v>0</v>
      </c>
      <c r="T62" s="38">
        <f t="shared" si="16"/>
        <v>10.61013887533052</v>
      </c>
      <c r="U62" s="39">
        <f t="shared" si="17"/>
        <v>8.3304397549423612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28918000</v>
      </c>
      <c r="C8" s="40">
        <f t="shared" si="0"/>
        <v>0</v>
      </c>
      <c r="D8" s="40">
        <f t="shared" si="0"/>
        <v>0</v>
      </c>
      <c r="E8" s="40">
        <f t="shared" si="0"/>
        <v>28918000</v>
      </c>
      <c r="F8" s="41">
        <f t="shared" si="0"/>
        <v>28918000</v>
      </c>
      <c r="G8" s="42">
        <f t="shared" si="0"/>
        <v>8952000</v>
      </c>
      <c r="H8" s="41">
        <f t="shared" si="0"/>
        <v>5955000</v>
      </c>
      <c r="I8" s="42">
        <f t="shared" si="0"/>
        <v>892443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5955000</v>
      </c>
      <c r="Q8" s="42">
        <f t="shared" si="0"/>
        <v>892443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20.592710422574175</v>
      </c>
      <c r="U8" s="18">
        <f>IF(($E8       =0),0,(($Q8       /$E8       )*100))</f>
        <v>3.0861159139636212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26277000</v>
      </c>
      <c r="C9" s="43">
        <f t="shared" si="2"/>
        <v>0</v>
      </c>
      <c r="D9" s="43">
        <f t="shared" si="2"/>
        <v>0</v>
      </c>
      <c r="E9" s="43">
        <f t="shared" si="2"/>
        <v>26277000</v>
      </c>
      <c r="F9" s="44">
        <f t="shared" si="2"/>
        <v>26277000</v>
      </c>
      <c r="G9" s="45">
        <f t="shared" si="2"/>
        <v>7000000</v>
      </c>
      <c r="H9" s="44">
        <f t="shared" si="2"/>
        <v>5062000</v>
      </c>
      <c r="I9" s="45">
        <f t="shared" si="2"/>
        <v>76622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5062000</v>
      </c>
      <c r="Q9" s="45">
        <f t="shared" si="2"/>
        <v>76622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19.263995128819879</v>
      </c>
      <c r="U9" s="22">
        <f>IF(($E9       =0),0,(($Q9       /$E9       )*100))</f>
        <v>0.29159340868440081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23969000</v>
      </c>
      <c r="C13" s="46"/>
      <c r="D13" s="46"/>
      <c r="E13" s="46">
        <f t="shared" si="4"/>
        <v>23969000</v>
      </c>
      <c r="F13" s="47">
        <v>23969000</v>
      </c>
      <c r="G13" s="48">
        <v>7000000</v>
      </c>
      <c r="H13" s="47">
        <v>4485000</v>
      </c>
      <c r="I13" s="48">
        <v>76622</v>
      </c>
      <c r="J13" s="47"/>
      <c r="K13" s="48"/>
      <c r="L13" s="47"/>
      <c r="M13" s="48"/>
      <c r="N13" s="47"/>
      <c r="O13" s="48"/>
      <c r="P13" s="47">
        <f t="shared" si="5"/>
        <v>4485000</v>
      </c>
      <c r="Q13" s="48">
        <f t="shared" si="6"/>
        <v>76622</v>
      </c>
      <c r="R13" s="24">
        <f t="shared" si="7"/>
        <v>0</v>
      </c>
      <c r="S13" s="25">
        <f t="shared" si="8"/>
        <v>0</v>
      </c>
      <c r="T13" s="24">
        <f t="shared" si="9"/>
        <v>18.711669239434269</v>
      </c>
      <c r="U13" s="26">
        <f t="shared" si="10"/>
        <v>0.31967124202094371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2308000</v>
      </c>
      <c r="C16" s="46"/>
      <c r="D16" s="46"/>
      <c r="E16" s="46">
        <f t="shared" si="4"/>
        <v>2308000</v>
      </c>
      <c r="F16" s="47">
        <v>2308000</v>
      </c>
      <c r="G16" s="48"/>
      <c r="H16" s="47">
        <v>577000</v>
      </c>
      <c r="I16" s="48"/>
      <c r="J16" s="47"/>
      <c r="K16" s="48"/>
      <c r="L16" s="47"/>
      <c r="M16" s="48"/>
      <c r="N16" s="47"/>
      <c r="O16" s="48"/>
      <c r="P16" s="47">
        <f t="shared" si="5"/>
        <v>577000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25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2641000</v>
      </c>
      <c r="C27" s="43">
        <f t="shared" si="11"/>
        <v>0</v>
      </c>
      <c r="D27" s="43">
        <f t="shared" si="11"/>
        <v>0</v>
      </c>
      <c r="E27" s="43">
        <f t="shared" si="11"/>
        <v>2641000</v>
      </c>
      <c r="F27" s="44">
        <f t="shared" si="11"/>
        <v>2641000</v>
      </c>
      <c r="G27" s="45">
        <f t="shared" si="11"/>
        <v>1952000</v>
      </c>
      <c r="H27" s="44">
        <f t="shared" si="11"/>
        <v>893000</v>
      </c>
      <c r="I27" s="45">
        <f t="shared" si="11"/>
        <v>815821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893000</v>
      </c>
      <c r="Q27" s="45">
        <f t="shared" si="11"/>
        <v>815821</v>
      </c>
      <c r="R27" s="20">
        <f t="shared" si="7"/>
        <v>0</v>
      </c>
      <c r="S27" s="21">
        <f t="shared" si="8"/>
        <v>0</v>
      </c>
      <c r="T27" s="20">
        <f t="shared" si="9"/>
        <v>33.812949640287769</v>
      </c>
      <c r="U27" s="22">
        <f t="shared" si="10"/>
        <v>30.890609617569105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741000</v>
      </c>
      <c r="I30" s="48">
        <v>741157</v>
      </c>
      <c r="J30" s="47"/>
      <c r="K30" s="48"/>
      <c r="L30" s="47"/>
      <c r="M30" s="48"/>
      <c r="N30" s="47"/>
      <c r="O30" s="48"/>
      <c r="P30" s="47">
        <f t="shared" si="5"/>
        <v>741000</v>
      </c>
      <c r="Q30" s="48">
        <f t="shared" si="6"/>
        <v>741157</v>
      </c>
      <c r="R30" s="24">
        <f t="shared" si="7"/>
        <v>0</v>
      </c>
      <c r="S30" s="25">
        <f t="shared" si="8"/>
        <v>0</v>
      </c>
      <c r="T30" s="24">
        <f t="shared" si="9"/>
        <v>43.081395348837212</v>
      </c>
      <c r="U30" s="26">
        <f t="shared" si="10"/>
        <v>43.090523255813956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921000</v>
      </c>
      <c r="C32" s="46"/>
      <c r="D32" s="46"/>
      <c r="E32" s="46">
        <f t="shared" si="4"/>
        <v>921000</v>
      </c>
      <c r="F32" s="47">
        <v>921000</v>
      </c>
      <c r="G32" s="48">
        <v>232000</v>
      </c>
      <c r="H32" s="47">
        <v>152000</v>
      </c>
      <c r="I32" s="48">
        <v>74664</v>
      </c>
      <c r="J32" s="47"/>
      <c r="K32" s="48"/>
      <c r="L32" s="47"/>
      <c r="M32" s="48"/>
      <c r="N32" s="47"/>
      <c r="O32" s="48"/>
      <c r="P32" s="47">
        <f t="shared" si="5"/>
        <v>152000</v>
      </c>
      <c r="Q32" s="48">
        <f t="shared" si="6"/>
        <v>74664</v>
      </c>
      <c r="R32" s="24">
        <f t="shared" si="7"/>
        <v>0</v>
      </c>
      <c r="S32" s="25">
        <f t="shared" si="8"/>
        <v>0</v>
      </c>
      <c r="T32" s="24">
        <f t="shared" si="9"/>
        <v>16.503800217155266</v>
      </c>
      <c r="U32" s="26">
        <f t="shared" si="10"/>
        <v>8.1068403908794782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2100000</v>
      </c>
      <c r="C42" s="52">
        <f t="shared" si="13"/>
        <v>0</v>
      </c>
      <c r="D42" s="52">
        <f t="shared" si="13"/>
        <v>0</v>
      </c>
      <c r="E42" s="52">
        <f t="shared" si="13"/>
        <v>2100000</v>
      </c>
      <c r="F42" s="53">
        <f t="shared" si="13"/>
        <v>2100000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2100000</v>
      </c>
      <c r="C53" s="43">
        <f t="shared" si="24"/>
        <v>0</v>
      </c>
      <c r="D53" s="43">
        <f t="shared" si="24"/>
        <v>0</v>
      </c>
      <c r="E53" s="43">
        <f t="shared" si="24"/>
        <v>2100000</v>
      </c>
      <c r="F53" s="44">
        <f t="shared" si="24"/>
        <v>2100000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2100000</v>
      </c>
      <c r="C56" s="46"/>
      <c r="D56" s="46"/>
      <c r="E56" s="46">
        <f t="shared" si="21"/>
        <v>2100000</v>
      </c>
      <c r="F56" s="47">
        <v>2100000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31018000</v>
      </c>
      <c r="C58" s="43">
        <f t="shared" si="26"/>
        <v>0</v>
      </c>
      <c r="D58" s="43">
        <f t="shared" si="26"/>
        <v>0</v>
      </c>
      <c r="E58" s="43">
        <f t="shared" si="26"/>
        <v>31018000</v>
      </c>
      <c r="F58" s="44">
        <f t="shared" si="26"/>
        <v>31018000</v>
      </c>
      <c r="G58" s="45">
        <f t="shared" si="26"/>
        <v>8952000</v>
      </c>
      <c r="H58" s="44">
        <f t="shared" si="26"/>
        <v>5955000</v>
      </c>
      <c r="I58" s="45">
        <f t="shared" si="26"/>
        <v>892443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5955000</v>
      </c>
      <c r="Q58" s="45">
        <f t="shared" si="26"/>
        <v>892443</v>
      </c>
      <c r="R58" s="20">
        <f t="shared" si="14"/>
        <v>0</v>
      </c>
      <c r="S58" s="21">
        <f t="shared" si="15"/>
        <v>0</v>
      </c>
      <c r="T58" s="20">
        <f t="shared" si="16"/>
        <v>19.19852988587272</v>
      </c>
      <c r="U58" s="22">
        <f t="shared" si="17"/>
        <v>2.8771777677477592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31018000</v>
      </c>
      <c r="C62" s="55">
        <f t="shared" si="30"/>
        <v>0</v>
      </c>
      <c r="D62" s="55">
        <f t="shared" si="30"/>
        <v>0</v>
      </c>
      <c r="E62" s="55">
        <f t="shared" si="30"/>
        <v>31018000</v>
      </c>
      <c r="F62" s="56">
        <f t="shared" si="30"/>
        <v>31018000</v>
      </c>
      <c r="G62" s="57">
        <f t="shared" si="30"/>
        <v>8952000</v>
      </c>
      <c r="H62" s="56">
        <f t="shared" si="30"/>
        <v>5955000</v>
      </c>
      <c r="I62" s="57">
        <f t="shared" si="30"/>
        <v>892443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5955000</v>
      </c>
      <c r="Q62" s="57">
        <f t="shared" si="30"/>
        <v>892443</v>
      </c>
      <c r="R62" s="38">
        <f t="shared" si="14"/>
        <v>0</v>
      </c>
      <c r="S62" s="39">
        <f t="shared" si="15"/>
        <v>0</v>
      </c>
      <c r="T62" s="38">
        <f t="shared" si="16"/>
        <v>19.19852988587272</v>
      </c>
      <c r="U62" s="39">
        <f t="shared" si="17"/>
        <v>2.8771777677477592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97627000</v>
      </c>
      <c r="C8" s="40">
        <f t="shared" si="0"/>
        <v>0</v>
      </c>
      <c r="D8" s="40">
        <f t="shared" si="0"/>
        <v>0</v>
      </c>
      <c r="E8" s="40">
        <f t="shared" si="0"/>
        <v>97627000</v>
      </c>
      <c r="F8" s="41">
        <f t="shared" si="0"/>
        <v>97627000</v>
      </c>
      <c r="G8" s="42">
        <f t="shared" si="0"/>
        <v>39633000</v>
      </c>
      <c r="H8" s="41">
        <f t="shared" si="0"/>
        <v>31075000</v>
      </c>
      <c r="I8" s="42">
        <f t="shared" si="0"/>
        <v>5154234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31075000</v>
      </c>
      <c r="Q8" s="42">
        <f t="shared" si="0"/>
        <v>5154234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31.830333821586244</v>
      </c>
      <c r="U8" s="18">
        <f>IF(($E8       =0),0,(($Q8       /$E8       )*100))</f>
        <v>5.2795169369129438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92309000</v>
      </c>
      <c r="C9" s="43">
        <f t="shared" si="2"/>
        <v>0</v>
      </c>
      <c r="D9" s="43">
        <f t="shared" si="2"/>
        <v>0</v>
      </c>
      <c r="E9" s="43">
        <f t="shared" si="2"/>
        <v>92309000</v>
      </c>
      <c r="F9" s="44">
        <f t="shared" si="2"/>
        <v>92309000</v>
      </c>
      <c r="G9" s="45">
        <f t="shared" si="2"/>
        <v>37141000</v>
      </c>
      <c r="H9" s="44">
        <f t="shared" si="2"/>
        <v>28918000</v>
      </c>
      <c r="I9" s="45">
        <f t="shared" si="2"/>
        <v>5154234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28918000</v>
      </c>
      <c r="Q9" s="45">
        <f t="shared" si="2"/>
        <v>5154234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31.327389528648343</v>
      </c>
      <c r="U9" s="22">
        <f>IF(($E9       =0),0,(($Q9       /$E9       )*100))</f>
        <v>5.5836743979460293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37385000</v>
      </c>
      <c r="C10" s="46"/>
      <c r="D10" s="46"/>
      <c r="E10" s="46">
        <f t="shared" ref="E10:E41" si="4">$B10      +$C10      +$D10</f>
        <v>37385000</v>
      </c>
      <c r="F10" s="47">
        <v>37385000</v>
      </c>
      <c r="G10" s="48">
        <v>20717000</v>
      </c>
      <c r="H10" s="47">
        <v>3245000</v>
      </c>
      <c r="I10" s="48">
        <v>3934054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3245000</v>
      </c>
      <c r="Q10" s="48">
        <f t="shared" ref="Q10:Q41" si="6">$I10      +$K10      +$M10      +$O10</f>
        <v>3934054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8.6799518523471981</v>
      </c>
      <c r="U10" s="26">
        <f t="shared" ref="U10:U41" si="10">IF(($E10      =0),0,(($Q10      /$E10      )*100))</f>
        <v>10.523081449779323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25212000</v>
      </c>
      <c r="C13" s="46"/>
      <c r="D13" s="46"/>
      <c r="E13" s="46">
        <f t="shared" si="4"/>
        <v>25212000</v>
      </c>
      <c r="F13" s="47">
        <v>25212000</v>
      </c>
      <c r="G13" s="48">
        <v>6712000</v>
      </c>
      <c r="H13" s="47">
        <v>20378000</v>
      </c>
      <c r="I13" s="48"/>
      <c r="J13" s="47"/>
      <c r="K13" s="48"/>
      <c r="L13" s="47"/>
      <c r="M13" s="48"/>
      <c r="N13" s="47"/>
      <c r="O13" s="48"/>
      <c r="P13" s="47">
        <f t="shared" si="5"/>
        <v>20378000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80.826590512454388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2000000</v>
      </c>
      <c r="H14" s="47">
        <v>3848000</v>
      </c>
      <c r="I14" s="48">
        <v>1220180</v>
      </c>
      <c r="J14" s="47"/>
      <c r="K14" s="48"/>
      <c r="L14" s="47"/>
      <c r="M14" s="48"/>
      <c r="N14" s="47"/>
      <c r="O14" s="48"/>
      <c r="P14" s="47">
        <f t="shared" si="5"/>
        <v>3848000</v>
      </c>
      <c r="Q14" s="48">
        <f t="shared" si="6"/>
        <v>1220180</v>
      </c>
      <c r="R14" s="24">
        <f t="shared" si="7"/>
        <v>0</v>
      </c>
      <c r="S14" s="25">
        <f t="shared" si="8"/>
        <v>0</v>
      </c>
      <c r="T14" s="24">
        <f t="shared" si="9"/>
        <v>38.479999999999997</v>
      </c>
      <c r="U14" s="26">
        <f t="shared" si="10"/>
        <v>12.2018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19712000</v>
      </c>
      <c r="C23" s="46"/>
      <c r="D23" s="46"/>
      <c r="E23" s="46">
        <f t="shared" si="4"/>
        <v>19712000</v>
      </c>
      <c r="F23" s="47">
        <v>19712000</v>
      </c>
      <c r="G23" s="48">
        <v>7712000</v>
      </c>
      <c r="H23" s="47">
        <v>1447000</v>
      </c>
      <c r="I23" s="48"/>
      <c r="J23" s="47"/>
      <c r="K23" s="48"/>
      <c r="L23" s="47"/>
      <c r="M23" s="48"/>
      <c r="N23" s="47"/>
      <c r="O23" s="48"/>
      <c r="P23" s="47">
        <f t="shared" si="5"/>
        <v>1447000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7.3407061688311694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5318000</v>
      </c>
      <c r="C27" s="43">
        <f t="shared" si="11"/>
        <v>0</v>
      </c>
      <c r="D27" s="43">
        <f t="shared" si="11"/>
        <v>0</v>
      </c>
      <c r="E27" s="43">
        <f t="shared" si="11"/>
        <v>5318000</v>
      </c>
      <c r="F27" s="44">
        <f t="shared" si="11"/>
        <v>5318000</v>
      </c>
      <c r="G27" s="45">
        <f t="shared" si="11"/>
        <v>2492000</v>
      </c>
      <c r="H27" s="44">
        <f t="shared" si="11"/>
        <v>2157000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2157000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40.560361037984208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319000</v>
      </c>
      <c r="I30" s="48"/>
      <c r="J30" s="47"/>
      <c r="K30" s="48"/>
      <c r="L30" s="47"/>
      <c r="M30" s="48"/>
      <c r="N30" s="47"/>
      <c r="O30" s="48"/>
      <c r="P30" s="47">
        <f t="shared" si="5"/>
        <v>319000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20.580645161290324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3768000</v>
      </c>
      <c r="C32" s="46"/>
      <c r="D32" s="46"/>
      <c r="E32" s="46">
        <f t="shared" si="4"/>
        <v>3768000</v>
      </c>
      <c r="F32" s="47">
        <v>3768000</v>
      </c>
      <c r="G32" s="48">
        <v>942000</v>
      </c>
      <c r="H32" s="47">
        <v>1838000</v>
      </c>
      <c r="I32" s="48"/>
      <c r="J32" s="47"/>
      <c r="K32" s="48"/>
      <c r="L32" s="47"/>
      <c r="M32" s="48"/>
      <c r="N32" s="47"/>
      <c r="O32" s="48"/>
      <c r="P32" s="47">
        <f t="shared" si="5"/>
        <v>1838000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48.7791932059448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80100000</v>
      </c>
      <c r="C42" s="52">
        <f t="shared" si="13"/>
        <v>0</v>
      </c>
      <c r="D42" s="52">
        <f t="shared" si="13"/>
        <v>0</v>
      </c>
      <c r="E42" s="52">
        <f t="shared" si="13"/>
        <v>80100000</v>
      </c>
      <c r="F42" s="53">
        <f t="shared" si="13"/>
        <v>80100000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80100000</v>
      </c>
      <c r="C43" s="43">
        <f t="shared" si="19"/>
        <v>0</v>
      </c>
      <c r="D43" s="43">
        <f t="shared" si="19"/>
        <v>0</v>
      </c>
      <c r="E43" s="43">
        <f t="shared" si="19"/>
        <v>80100000</v>
      </c>
      <c r="F43" s="44">
        <f t="shared" si="19"/>
        <v>80100000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177727000</v>
      </c>
      <c r="C58" s="43">
        <f t="shared" si="26"/>
        <v>0</v>
      </c>
      <c r="D58" s="43">
        <f t="shared" si="26"/>
        <v>0</v>
      </c>
      <c r="E58" s="43">
        <f t="shared" si="26"/>
        <v>177727000</v>
      </c>
      <c r="F58" s="44">
        <f t="shared" si="26"/>
        <v>177727000</v>
      </c>
      <c r="G58" s="45">
        <f t="shared" si="26"/>
        <v>39633000</v>
      </c>
      <c r="H58" s="44">
        <f t="shared" si="26"/>
        <v>31075000</v>
      </c>
      <c r="I58" s="45">
        <f t="shared" si="26"/>
        <v>5154234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31075000</v>
      </c>
      <c r="Q58" s="45">
        <f t="shared" si="26"/>
        <v>5154234</v>
      </c>
      <c r="R58" s="20">
        <f t="shared" si="14"/>
        <v>0</v>
      </c>
      <c r="S58" s="21">
        <f t="shared" si="15"/>
        <v>0</v>
      </c>
      <c r="T58" s="20">
        <f t="shared" si="16"/>
        <v>17.484681562171193</v>
      </c>
      <c r="U58" s="22">
        <f t="shared" si="17"/>
        <v>2.9000849617672046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177727000</v>
      </c>
      <c r="C62" s="55">
        <f t="shared" si="30"/>
        <v>0</v>
      </c>
      <c r="D62" s="55">
        <f t="shared" si="30"/>
        <v>0</v>
      </c>
      <c r="E62" s="55">
        <f t="shared" si="30"/>
        <v>177727000</v>
      </c>
      <c r="F62" s="56">
        <f t="shared" si="30"/>
        <v>177727000</v>
      </c>
      <c r="G62" s="57">
        <f t="shared" si="30"/>
        <v>39633000</v>
      </c>
      <c r="H62" s="56">
        <f t="shared" si="30"/>
        <v>31075000</v>
      </c>
      <c r="I62" s="57">
        <f t="shared" si="30"/>
        <v>5154234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31075000</v>
      </c>
      <c r="Q62" s="57">
        <f t="shared" si="30"/>
        <v>5154234</v>
      </c>
      <c r="R62" s="38">
        <f t="shared" si="14"/>
        <v>0</v>
      </c>
      <c r="S62" s="39">
        <f t="shared" si="15"/>
        <v>0</v>
      </c>
      <c r="T62" s="38">
        <f t="shared" si="16"/>
        <v>17.484681562171193</v>
      </c>
      <c r="U62" s="39">
        <f t="shared" si="17"/>
        <v>2.9000849617672046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86354000</v>
      </c>
      <c r="C8" s="40">
        <f t="shared" si="0"/>
        <v>0</v>
      </c>
      <c r="D8" s="40">
        <f t="shared" si="0"/>
        <v>0</v>
      </c>
      <c r="E8" s="40">
        <f t="shared" si="0"/>
        <v>86354000</v>
      </c>
      <c r="F8" s="41">
        <f t="shared" si="0"/>
        <v>86354000</v>
      </c>
      <c r="G8" s="42">
        <f t="shared" si="0"/>
        <v>28220000</v>
      </c>
      <c r="H8" s="41">
        <f t="shared" si="0"/>
        <v>7113000</v>
      </c>
      <c r="I8" s="42">
        <f t="shared" si="0"/>
        <v>210065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7113000</v>
      </c>
      <c r="Q8" s="42">
        <f t="shared" si="0"/>
        <v>210065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8.2370243416633855</v>
      </c>
      <c r="U8" s="18">
        <f>IF(($E8       =0),0,(($Q8       /$E8       )*100))</f>
        <v>0.2432603006230169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83313000</v>
      </c>
      <c r="C9" s="43">
        <f t="shared" si="2"/>
        <v>0</v>
      </c>
      <c r="D9" s="43">
        <f t="shared" si="2"/>
        <v>0</v>
      </c>
      <c r="E9" s="43">
        <f t="shared" si="2"/>
        <v>83313000</v>
      </c>
      <c r="F9" s="44">
        <f t="shared" si="2"/>
        <v>83313000</v>
      </c>
      <c r="G9" s="45">
        <f t="shared" si="2"/>
        <v>25997000</v>
      </c>
      <c r="H9" s="44">
        <f t="shared" si="2"/>
        <v>6986000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6986000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8.3852460000240061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30878000</v>
      </c>
      <c r="C10" s="46"/>
      <c r="D10" s="46"/>
      <c r="E10" s="46">
        <f t="shared" ref="E10:E41" si="4">$B10      +$C10      +$D10</f>
        <v>30878000</v>
      </c>
      <c r="F10" s="47">
        <v>30878000</v>
      </c>
      <c r="G10" s="48">
        <v>7189000</v>
      </c>
      <c r="H10" s="47">
        <v>6986000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6986000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22.624522313621348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33627000</v>
      </c>
      <c r="C13" s="46"/>
      <c r="D13" s="46"/>
      <c r="E13" s="46">
        <f t="shared" si="4"/>
        <v>33627000</v>
      </c>
      <c r="F13" s="47">
        <v>33627000</v>
      </c>
      <c r="G13" s="48">
        <v>10000000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18808000</v>
      </c>
      <c r="C23" s="46"/>
      <c r="D23" s="46"/>
      <c r="E23" s="46">
        <f t="shared" si="4"/>
        <v>18808000</v>
      </c>
      <c r="F23" s="47">
        <v>18808000</v>
      </c>
      <c r="G23" s="48">
        <v>8808000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3041000</v>
      </c>
      <c r="C27" s="43">
        <f t="shared" si="11"/>
        <v>0</v>
      </c>
      <c r="D27" s="43">
        <f t="shared" si="11"/>
        <v>0</v>
      </c>
      <c r="E27" s="43">
        <f t="shared" si="11"/>
        <v>3041000</v>
      </c>
      <c r="F27" s="44">
        <f t="shared" si="11"/>
        <v>3041000</v>
      </c>
      <c r="G27" s="45">
        <f t="shared" si="11"/>
        <v>2223000</v>
      </c>
      <c r="H27" s="44">
        <f t="shared" si="11"/>
        <v>127000</v>
      </c>
      <c r="I27" s="45">
        <f t="shared" si="11"/>
        <v>210065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127000</v>
      </c>
      <c r="Q27" s="45">
        <f t="shared" si="11"/>
        <v>210065</v>
      </c>
      <c r="R27" s="20">
        <f t="shared" si="7"/>
        <v>0</v>
      </c>
      <c r="S27" s="21">
        <f t="shared" si="8"/>
        <v>0</v>
      </c>
      <c r="T27" s="20">
        <f t="shared" si="9"/>
        <v>4.1762578099309433</v>
      </c>
      <c r="U27" s="22">
        <f t="shared" si="10"/>
        <v>6.9077606050641238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88000</v>
      </c>
      <c r="I30" s="48">
        <v>6000</v>
      </c>
      <c r="J30" s="47"/>
      <c r="K30" s="48"/>
      <c r="L30" s="47"/>
      <c r="M30" s="48"/>
      <c r="N30" s="47"/>
      <c r="O30" s="48"/>
      <c r="P30" s="47">
        <f t="shared" si="5"/>
        <v>88000</v>
      </c>
      <c r="Q30" s="48">
        <f t="shared" si="6"/>
        <v>6000</v>
      </c>
      <c r="R30" s="24">
        <f t="shared" si="7"/>
        <v>0</v>
      </c>
      <c r="S30" s="25">
        <f t="shared" si="8"/>
        <v>0</v>
      </c>
      <c r="T30" s="24">
        <f t="shared" si="9"/>
        <v>4.5128205128205128</v>
      </c>
      <c r="U30" s="26">
        <f t="shared" si="10"/>
        <v>0.30769230769230771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1091000</v>
      </c>
      <c r="C32" s="46"/>
      <c r="D32" s="46"/>
      <c r="E32" s="46">
        <f t="shared" si="4"/>
        <v>1091000</v>
      </c>
      <c r="F32" s="47">
        <v>1091000</v>
      </c>
      <c r="G32" s="48">
        <v>273000</v>
      </c>
      <c r="H32" s="47">
        <v>39000</v>
      </c>
      <c r="I32" s="48">
        <v>204065</v>
      </c>
      <c r="J32" s="47"/>
      <c r="K32" s="48"/>
      <c r="L32" s="47"/>
      <c r="M32" s="48"/>
      <c r="N32" s="47"/>
      <c r="O32" s="48"/>
      <c r="P32" s="47">
        <f t="shared" si="5"/>
        <v>39000</v>
      </c>
      <c r="Q32" s="48">
        <f t="shared" si="6"/>
        <v>204065</v>
      </c>
      <c r="R32" s="24">
        <f t="shared" si="7"/>
        <v>0</v>
      </c>
      <c r="S32" s="25">
        <f t="shared" si="8"/>
        <v>0</v>
      </c>
      <c r="T32" s="24">
        <f t="shared" si="9"/>
        <v>3.5747021081576533</v>
      </c>
      <c r="U32" s="26">
        <f t="shared" si="10"/>
        <v>18.704399633363884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500000</v>
      </c>
      <c r="C43" s="43">
        <f t="shared" si="19"/>
        <v>0</v>
      </c>
      <c r="D43" s="43">
        <f t="shared" si="19"/>
        <v>0</v>
      </c>
      <c r="E43" s="43">
        <f t="shared" si="19"/>
        <v>500000</v>
      </c>
      <c r="F43" s="44">
        <f t="shared" si="19"/>
        <v>500000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86854000</v>
      </c>
      <c r="C58" s="43">
        <f t="shared" si="26"/>
        <v>0</v>
      </c>
      <c r="D58" s="43">
        <f t="shared" si="26"/>
        <v>0</v>
      </c>
      <c r="E58" s="43">
        <f t="shared" si="26"/>
        <v>86854000</v>
      </c>
      <c r="F58" s="44">
        <f t="shared" si="26"/>
        <v>86854000</v>
      </c>
      <c r="G58" s="45">
        <f t="shared" si="26"/>
        <v>28220000</v>
      </c>
      <c r="H58" s="44">
        <f t="shared" si="26"/>
        <v>7113000</v>
      </c>
      <c r="I58" s="45">
        <f t="shared" si="26"/>
        <v>210065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7113000</v>
      </c>
      <c r="Q58" s="45">
        <f t="shared" si="26"/>
        <v>210065</v>
      </c>
      <c r="R58" s="20">
        <f t="shared" si="14"/>
        <v>0</v>
      </c>
      <c r="S58" s="21">
        <f t="shared" si="15"/>
        <v>0</v>
      </c>
      <c r="T58" s="20">
        <f t="shared" si="16"/>
        <v>8.1896055449374803</v>
      </c>
      <c r="U58" s="22">
        <f t="shared" si="17"/>
        <v>0.24185990282543116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86854000</v>
      </c>
      <c r="C62" s="55">
        <f t="shared" si="30"/>
        <v>0</v>
      </c>
      <c r="D62" s="55">
        <f t="shared" si="30"/>
        <v>0</v>
      </c>
      <c r="E62" s="55">
        <f t="shared" si="30"/>
        <v>86854000</v>
      </c>
      <c r="F62" s="56">
        <f t="shared" si="30"/>
        <v>86854000</v>
      </c>
      <c r="G62" s="57">
        <f t="shared" si="30"/>
        <v>28220000</v>
      </c>
      <c r="H62" s="56">
        <f t="shared" si="30"/>
        <v>7113000</v>
      </c>
      <c r="I62" s="57">
        <f t="shared" si="30"/>
        <v>210065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7113000</v>
      </c>
      <c r="Q62" s="57">
        <f t="shared" si="30"/>
        <v>210065</v>
      </c>
      <c r="R62" s="38">
        <f t="shared" si="14"/>
        <v>0</v>
      </c>
      <c r="S62" s="39">
        <f t="shared" si="15"/>
        <v>0</v>
      </c>
      <c r="T62" s="38">
        <f t="shared" si="16"/>
        <v>8.1896055449374803</v>
      </c>
      <c r="U62" s="39">
        <f t="shared" si="17"/>
        <v>0.24185990282543116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256348000</v>
      </c>
      <c r="C8" s="40">
        <f t="shared" si="0"/>
        <v>0</v>
      </c>
      <c r="D8" s="40">
        <f t="shared" si="0"/>
        <v>0</v>
      </c>
      <c r="E8" s="40">
        <f t="shared" si="0"/>
        <v>256348000</v>
      </c>
      <c r="F8" s="41">
        <f t="shared" si="0"/>
        <v>256348000</v>
      </c>
      <c r="G8" s="42">
        <f t="shared" si="0"/>
        <v>107609000</v>
      </c>
      <c r="H8" s="41">
        <f t="shared" si="0"/>
        <v>35255000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35255000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13.752789177212227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248282000</v>
      </c>
      <c r="C9" s="43">
        <f t="shared" si="2"/>
        <v>0</v>
      </c>
      <c r="D9" s="43">
        <f t="shared" si="2"/>
        <v>0</v>
      </c>
      <c r="E9" s="43">
        <f t="shared" si="2"/>
        <v>248282000</v>
      </c>
      <c r="F9" s="44">
        <f t="shared" si="2"/>
        <v>248282000</v>
      </c>
      <c r="G9" s="45">
        <f t="shared" si="2"/>
        <v>104318000</v>
      </c>
      <c r="H9" s="44">
        <f t="shared" si="2"/>
        <v>30912000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30912000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12.450358866128033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13493000</v>
      </c>
      <c r="C13" s="46"/>
      <c r="D13" s="46"/>
      <c r="E13" s="46">
        <f t="shared" si="4"/>
        <v>13493000</v>
      </c>
      <c r="F13" s="47">
        <v>13493000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30000000</v>
      </c>
      <c r="C14" s="46"/>
      <c r="D14" s="46"/>
      <c r="E14" s="46">
        <f t="shared" si="4"/>
        <v>30000000</v>
      </c>
      <c r="F14" s="47">
        <v>30000000</v>
      </c>
      <c r="G14" s="48">
        <v>24333000</v>
      </c>
      <c r="H14" s="47">
        <v>24333000</v>
      </c>
      <c r="I14" s="48"/>
      <c r="J14" s="47"/>
      <c r="K14" s="48"/>
      <c r="L14" s="47"/>
      <c r="M14" s="48"/>
      <c r="N14" s="47"/>
      <c r="O14" s="48"/>
      <c r="P14" s="47">
        <f t="shared" si="5"/>
        <v>24333000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81.11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46782000</v>
      </c>
      <c r="C23" s="46"/>
      <c r="D23" s="46"/>
      <c r="E23" s="46">
        <f t="shared" si="4"/>
        <v>46782000</v>
      </c>
      <c r="F23" s="47">
        <v>46782000</v>
      </c>
      <c r="G23" s="48">
        <v>16782000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158007000</v>
      </c>
      <c r="C25" s="46"/>
      <c r="D25" s="46"/>
      <c r="E25" s="46">
        <f t="shared" si="4"/>
        <v>158007000</v>
      </c>
      <c r="F25" s="47">
        <v>158007000</v>
      </c>
      <c r="G25" s="48">
        <v>63203000</v>
      </c>
      <c r="H25" s="47">
        <v>6579000</v>
      </c>
      <c r="I25" s="48"/>
      <c r="J25" s="47"/>
      <c r="K25" s="48"/>
      <c r="L25" s="47"/>
      <c r="M25" s="48"/>
      <c r="N25" s="47"/>
      <c r="O25" s="48"/>
      <c r="P25" s="47">
        <f t="shared" si="5"/>
        <v>6579000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4.1637395811577962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8066000</v>
      </c>
      <c r="C27" s="43">
        <f t="shared" si="11"/>
        <v>0</v>
      </c>
      <c r="D27" s="43">
        <f t="shared" si="11"/>
        <v>0</v>
      </c>
      <c r="E27" s="43">
        <f t="shared" si="11"/>
        <v>8066000</v>
      </c>
      <c r="F27" s="44">
        <f t="shared" si="11"/>
        <v>8066000</v>
      </c>
      <c r="G27" s="45">
        <f t="shared" si="11"/>
        <v>3291000</v>
      </c>
      <c r="H27" s="44">
        <f t="shared" si="11"/>
        <v>4343000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4343000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53.843292834118515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174000</v>
      </c>
      <c r="I30" s="48"/>
      <c r="J30" s="47"/>
      <c r="K30" s="48"/>
      <c r="L30" s="47"/>
      <c r="M30" s="48"/>
      <c r="N30" s="47"/>
      <c r="O30" s="48"/>
      <c r="P30" s="47">
        <f t="shared" si="5"/>
        <v>174000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10.23529411764706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6366000</v>
      </c>
      <c r="C32" s="46"/>
      <c r="D32" s="46"/>
      <c r="E32" s="46">
        <f t="shared" si="4"/>
        <v>6366000</v>
      </c>
      <c r="F32" s="47">
        <v>6366000</v>
      </c>
      <c r="G32" s="48">
        <v>1591000</v>
      </c>
      <c r="H32" s="47">
        <v>4169000</v>
      </c>
      <c r="I32" s="48"/>
      <c r="J32" s="47"/>
      <c r="K32" s="48"/>
      <c r="L32" s="47"/>
      <c r="M32" s="48"/>
      <c r="N32" s="47"/>
      <c r="O32" s="48"/>
      <c r="P32" s="47">
        <f t="shared" si="5"/>
        <v>4169000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65.488532830662891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13646000</v>
      </c>
      <c r="C42" s="52">
        <f t="shared" si="13"/>
        <v>0</v>
      </c>
      <c r="D42" s="52">
        <f t="shared" si="13"/>
        <v>0</v>
      </c>
      <c r="E42" s="52">
        <f t="shared" si="13"/>
        <v>13646000</v>
      </c>
      <c r="F42" s="53">
        <f t="shared" si="13"/>
        <v>13646000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13646000</v>
      </c>
      <c r="C43" s="43">
        <f t="shared" si="19"/>
        <v>0</v>
      </c>
      <c r="D43" s="43">
        <f t="shared" si="19"/>
        <v>0</v>
      </c>
      <c r="E43" s="43">
        <f t="shared" si="19"/>
        <v>13646000</v>
      </c>
      <c r="F43" s="44">
        <f t="shared" si="19"/>
        <v>13646000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11646000</v>
      </c>
      <c r="C45" s="46"/>
      <c r="D45" s="46"/>
      <c r="E45" s="46">
        <f t="shared" si="21"/>
        <v>11646000</v>
      </c>
      <c r="F45" s="47">
        <v>11646000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269994000</v>
      </c>
      <c r="C58" s="43">
        <f t="shared" si="26"/>
        <v>0</v>
      </c>
      <c r="D58" s="43">
        <f t="shared" si="26"/>
        <v>0</v>
      </c>
      <c r="E58" s="43">
        <f t="shared" si="26"/>
        <v>269994000</v>
      </c>
      <c r="F58" s="44">
        <f t="shared" si="26"/>
        <v>269994000</v>
      </c>
      <c r="G58" s="45">
        <f t="shared" si="26"/>
        <v>107609000</v>
      </c>
      <c r="H58" s="44">
        <f t="shared" si="26"/>
        <v>35255000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35255000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13.057697578464705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269994000</v>
      </c>
      <c r="C62" s="55">
        <f t="shared" si="30"/>
        <v>0</v>
      </c>
      <c r="D62" s="55">
        <f t="shared" si="30"/>
        <v>0</v>
      </c>
      <c r="E62" s="55">
        <f t="shared" si="30"/>
        <v>269994000</v>
      </c>
      <c r="F62" s="56">
        <f t="shared" si="30"/>
        <v>269994000</v>
      </c>
      <c r="G62" s="57">
        <f t="shared" si="30"/>
        <v>107609000</v>
      </c>
      <c r="H62" s="56">
        <f t="shared" si="30"/>
        <v>35255000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35255000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13.057697578464705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148774000</v>
      </c>
      <c r="C8" s="40">
        <f t="shared" si="0"/>
        <v>0</v>
      </c>
      <c r="D8" s="40">
        <f t="shared" si="0"/>
        <v>0</v>
      </c>
      <c r="E8" s="40">
        <f t="shared" si="0"/>
        <v>148774000</v>
      </c>
      <c r="F8" s="41">
        <f t="shared" si="0"/>
        <v>148774000</v>
      </c>
      <c r="G8" s="42">
        <f t="shared" si="0"/>
        <v>63459000</v>
      </c>
      <c r="H8" s="41">
        <f t="shared" si="0"/>
        <v>22619000</v>
      </c>
      <c r="I8" s="42">
        <f t="shared" si="0"/>
        <v>11794072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22619000</v>
      </c>
      <c r="Q8" s="42">
        <f t="shared" si="0"/>
        <v>11794072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15.20359740277199</v>
      </c>
      <c r="U8" s="18">
        <f>IF(($E8       =0),0,(($Q8       /$E8       )*100))</f>
        <v>7.9275088389100246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144890000</v>
      </c>
      <c r="C9" s="43">
        <f t="shared" si="2"/>
        <v>0</v>
      </c>
      <c r="D9" s="43">
        <f t="shared" si="2"/>
        <v>0</v>
      </c>
      <c r="E9" s="43">
        <f t="shared" si="2"/>
        <v>144890000</v>
      </c>
      <c r="F9" s="44">
        <f t="shared" si="2"/>
        <v>144890000</v>
      </c>
      <c r="G9" s="45">
        <f t="shared" si="2"/>
        <v>60351000</v>
      </c>
      <c r="H9" s="44">
        <f t="shared" si="2"/>
        <v>20171000</v>
      </c>
      <c r="I9" s="45">
        <f t="shared" si="2"/>
        <v>11794072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20171000</v>
      </c>
      <c r="Q9" s="45">
        <f t="shared" si="2"/>
        <v>11794072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13.92159569328456</v>
      </c>
      <c r="U9" s="22">
        <f>IF(($E9       =0),0,(($Q9       /$E9       )*100))</f>
        <v>8.1400179446476635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79084000</v>
      </c>
      <c r="C10" s="46"/>
      <c r="D10" s="46"/>
      <c r="E10" s="46">
        <f t="shared" ref="E10:E41" si="4">$B10      +$C10      +$D10</f>
        <v>79084000</v>
      </c>
      <c r="F10" s="47">
        <v>79084000</v>
      </c>
      <c r="G10" s="48">
        <v>44545000</v>
      </c>
      <c r="H10" s="47">
        <v>20171000</v>
      </c>
      <c r="I10" s="48">
        <v>11557380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20171000</v>
      </c>
      <c r="Q10" s="48">
        <f t="shared" ref="Q10:Q41" si="6">$I10      +$K10      +$M10      +$O10</f>
        <v>11557380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25.505791310505288</v>
      </c>
      <c r="U10" s="26">
        <f t="shared" ref="U10:U41" si="10">IF(($E10      =0),0,(($Q10      /$E10      )*100))</f>
        <v>14.614055940518941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40806000</v>
      </c>
      <c r="C23" s="46"/>
      <c r="D23" s="46"/>
      <c r="E23" s="46">
        <f t="shared" si="4"/>
        <v>40806000</v>
      </c>
      <c r="F23" s="47">
        <v>40806000</v>
      </c>
      <c r="G23" s="48">
        <v>15806000</v>
      </c>
      <c r="H23" s="47"/>
      <c r="I23" s="48">
        <v>236692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236692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0.58004215066411802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3884000</v>
      </c>
      <c r="C27" s="43">
        <f t="shared" si="11"/>
        <v>0</v>
      </c>
      <c r="D27" s="43">
        <f t="shared" si="11"/>
        <v>0</v>
      </c>
      <c r="E27" s="43">
        <f t="shared" si="11"/>
        <v>3884000</v>
      </c>
      <c r="F27" s="44">
        <f t="shared" si="11"/>
        <v>3884000</v>
      </c>
      <c r="G27" s="45">
        <f t="shared" si="11"/>
        <v>3108000</v>
      </c>
      <c r="H27" s="44">
        <f t="shared" si="11"/>
        <v>2448000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2448000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63.027806385169924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2338000</v>
      </c>
      <c r="I30" s="48"/>
      <c r="J30" s="47"/>
      <c r="K30" s="48"/>
      <c r="L30" s="47"/>
      <c r="M30" s="48"/>
      <c r="N30" s="47"/>
      <c r="O30" s="48"/>
      <c r="P30" s="47">
        <f t="shared" si="5"/>
        <v>2338000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82.035087719298247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1034000</v>
      </c>
      <c r="C32" s="46"/>
      <c r="D32" s="46"/>
      <c r="E32" s="46">
        <f t="shared" si="4"/>
        <v>1034000</v>
      </c>
      <c r="F32" s="47">
        <v>1034000</v>
      </c>
      <c r="G32" s="48">
        <v>258000</v>
      </c>
      <c r="H32" s="47">
        <v>110000</v>
      </c>
      <c r="I32" s="48"/>
      <c r="J32" s="47"/>
      <c r="K32" s="48"/>
      <c r="L32" s="47"/>
      <c r="M32" s="48"/>
      <c r="N32" s="47"/>
      <c r="O32" s="48"/>
      <c r="P32" s="47">
        <f t="shared" si="5"/>
        <v>110000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10.638297872340425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491000</v>
      </c>
      <c r="C42" s="52">
        <f t="shared" si="13"/>
        <v>0</v>
      </c>
      <c r="D42" s="52">
        <f t="shared" si="13"/>
        <v>0</v>
      </c>
      <c r="E42" s="52">
        <f t="shared" si="13"/>
        <v>491000</v>
      </c>
      <c r="F42" s="53">
        <f t="shared" si="13"/>
        <v>491000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491000</v>
      </c>
      <c r="C43" s="43">
        <f t="shared" si="19"/>
        <v>0</v>
      </c>
      <c r="D43" s="43">
        <f t="shared" si="19"/>
        <v>0</v>
      </c>
      <c r="E43" s="43">
        <f t="shared" si="19"/>
        <v>491000</v>
      </c>
      <c r="F43" s="44">
        <f t="shared" si="19"/>
        <v>491000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491000</v>
      </c>
      <c r="C45" s="46"/>
      <c r="D45" s="46"/>
      <c r="E45" s="46">
        <f t="shared" si="21"/>
        <v>491000</v>
      </c>
      <c r="F45" s="47">
        <v>491000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149265000</v>
      </c>
      <c r="C58" s="43">
        <f t="shared" si="26"/>
        <v>0</v>
      </c>
      <c r="D58" s="43">
        <f t="shared" si="26"/>
        <v>0</v>
      </c>
      <c r="E58" s="43">
        <f t="shared" si="26"/>
        <v>149265000</v>
      </c>
      <c r="F58" s="44">
        <f t="shared" si="26"/>
        <v>149265000</v>
      </c>
      <c r="G58" s="45">
        <f t="shared" si="26"/>
        <v>63459000</v>
      </c>
      <c r="H58" s="44">
        <f t="shared" si="26"/>
        <v>22619000</v>
      </c>
      <c r="I58" s="45">
        <f t="shared" si="26"/>
        <v>11794072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22619000</v>
      </c>
      <c r="Q58" s="45">
        <f t="shared" si="26"/>
        <v>11794072</v>
      </c>
      <c r="R58" s="20">
        <f t="shared" si="14"/>
        <v>0</v>
      </c>
      <c r="S58" s="21">
        <f t="shared" si="15"/>
        <v>0</v>
      </c>
      <c r="T58" s="20">
        <f t="shared" si="16"/>
        <v>15.153585904264228</v>
      </c>
      <c r="U58" s="22">
        <f t="shared" si="17"/>
        <v>7.9014316819080168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149265000</v>
      </c>
      <c r="C62" s="55">
        <f t="shared" si="30"/>
        <v>0</v>
      </c>
      <c r="D62" s="55">
        <f t="shared" si="30"/>
        <v>0</v>
      </c>
      <c r="E62" s="55">
        <f t="shared" si="30"/>
        <v>149265000</v>
      </c>
      <c r="F62" s="56">
        <f t="shared" si="30"/>
        <v>149265000</v>
      </c>
      <c r="G62" s="57">
        <f t="shared" si="30"/>
        <v>63459000</v>
      </c>
      <c r="H62" s="56">
        <f t="shared" si="30"/>
        <v>22619000</v>
      </c>
      <c r="I62" s="57">
        <f t="shared" si="30"/>
        <v>11794072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22619000</v>
      </c>
      <c r="Q62" s="57">
        <f t="shared" si="30"/>
        <v>11794072</v>
      </c>
      <c r="R62" s="38">
        <f t="shared" si="14"/>
        <v>0</v>
      </c>
      <c r="S62" s="39">
        <f t="shared" si="15"/>
        <v>0</v>
      </c>
      <c r="T62" s="38">
        <f t="shared" si="16"/>
        <v>15.153585904264228</v>
      </c>
      <c r="U62" s="39">
        <f t="shared" si="17"/>
        <v>7.9014316819080168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244821000</v>
      </c>
      <c r="C8" s="40">
        <f t="shared" si="0"/>
        <v>0</v>
      </c>
      <c r="D8" s="40">
        <f t="shared" si="0"/>
        <v>0</v>
      </c>
      <c r="E8" s="40">
        <f t="shared" si="0"/>
        <v>244821000</v>
      </c>
      <c r="F8" s="41">
        <f t="shared" si="0"/>
        <v>244821000</v>
      </c>
      <c r="G8" s="42">
        <f t="shared" si="0"/>
        <v>101466000</v>
      </c>
      <c r="H8" s="41">
        <f t="shared" si="0"/>
        <v>73224000</v>
      </c>
      <c r="I8" s="42">
        <f t="shared" si="0"/>
        <v>40429527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73224000</v>
      </c>
      <c r="Q8" s="42">
        <f t="shared" si="0"/>
        <v>40429527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29.909198965774998</v>
      </c>
      <c r="U8" s="18">
        <f>IF(($E8       =0),0,(($Q8       /$E8       )*100))</f>
        <v>16.513913022167216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235822000</v>
      </c>
      <c r="C9" s="43">
        <f t="shared" si="2"/>
        <v>0</v>
      </c>
      <c r="D9" s="43">
        <f t="shared" si="2"/>
        <v>0</v>
      </c>
      <c r="E9" s="43">
        <f t="shared" si="2"/>
        <v>235822000</v>
      </c>
      <c r="F9" s="44">
        <f t="shared" si="2"/>
        <v>235822000</v>
      </c>
      <c r="G9" s="45">
        <f t="shared" si="2"/>
        <v>97492000</v>
      </c>
      <c r="H9" s="44">
        <f t="shared" si="2"/>
        <v>72400000</v>
      </c>
      <c r="I9" s="45">
        <f t="shared" si="2"/>
        <v>40377304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72400000</v>
      </c>
      <c r="Q9" s="45">
        <f t="shared" si="2"/>
        <v>40377304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30.701122032719592</v>
      </c>
      <c r="U9" s="22">
        <f>IF(($E9       =0),0,(($Q9       /$E9       )*100))</f>
        <v>17.121941125085872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109164000</v>
      </c>
      <c r="C10" s="46"/>
      <c r="D10" s="46"/>
      <c r="E10" s="46">
        <f t="shared" ref="E10:E41" si="4">$B10      +$C10      +$D10</f>
        <v>109164000</v>
      </c>
      <c r="F10" s="47">
        <v>109164000</v>
      </c>
      <c r="G10" s="48">
        <v>65334000</v>
      </c>
      <c r="H10" s="47">
        <v>58900000</v>
      </c>
      <c r="I10" s="48">
        <v>25221409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58900000</v>
      </c>
      <c r="Q10" s="48">
        <f t="shared" ref="Q10:Q41" si="6">$I10      +$K10      +$M10      +$O10</f>
        <v>25221409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53.955516470631352</v>
      </c>
      <c r="U10" s="26">
        <f t="shared" ref="U10:U41" si="10">IF(($E10      =0),0,(($Q10      /$E10      )*100))</f>
        <v>23.104145139423256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58000000</v>
      </c>
      <c r="C13" s="46"/>
      <c r="D13" s="46"/>
      <c r="E13" s="46">
        <f t="shared" si="4"/>
        <v>58000000</v>
      </c>
      <c r="F13" s="47">
        <v>58000000</v>
      </c>
      <c r="G13" s="48">
        <v>13500000</v>
      </c>
      <c r="H13" s="47">
        <v>13500000</v>
      </c>
      <c r="I13" s="48">
        <v>15155895</v>
      </c>
      <c r="J13" s="47"/>
      <c r="K13" s="48"/>
      <c r="L13" s="47"/>
      <c r="M13" s="48"/>
      <c r="N13" s="47"/>
      <c r="O13" s="48"/>
      <c r="P13" s="47">
        <f t="shared" si="5"/>
        <v>13500000</v>
      </c>
      <c r="Q13" s="48">
        <f t="shared" si="6"/>
        <v>15155895</v>
      </c>
      <c r="R13" s="24">
        <f t="shared" si="7"/>
        <v>0</v>
      </c>
      <c r="S13" s="25">
        <f t="shared" si="8"/>
        <v>0</v>
      </c>
      <c r="T13" s="24">
        <f t="shared" si="9"/>
        <v>23.275862068965516</v>
      </c>
      <c r="U13" s="26">
        <f t="shared" si="10"/>
        <v>26.130853448275865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68658000</v>
      </c>
      <c r="C23" s="46"/>
      <c r="D23" s="46"/>
      <c r="E23" s="46">
        <f t="shared" si="4"/>
        <v>68658000</v>
      </c>
      <c r="F23" s="47">
        <v>68658000</v>
      </c>
      <c r="G23" s="48">
        <v>18658000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8999000</v>
      </c>
      <c r="C27" s="43">
        <f t="shared" si="11"/>
        <v>0</v>
      </c>
      <c r="D27" s="43">
        <f t="shared" si="11"/>
        <v>0</v>
      </c>
      <c r="E27" s="43">
        <f t="shared" si="11"/>
        <v>8999000</v>
      </c>
      <c r="F27" s="44">
        <f t="shared" si="11"/>
        <v>8999000</v>
      </c>
      <c r="G27" s="45">
        <f t="shared" si="11"/>
        <v>3974000</v>
      </c>
      <c r="H27" s="44">
        <f t="shared" si="11"/>
        <v>824000</v>
      </c>
      <c r="I27" s="45">
        <f t="shared" si="11"/>
        <v>52223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824000</v>
      </c>
      <c r="Q27" s="45">
        <f t="shared" si="11"/>
        <v>52223</v>
      </c>
      <c r="R27" s="20">
        <f t="shared" si="7"/>
        <v>0</v>
      </c>
      <c r="S27" s="21">
        <f t="shared" si="8"/>
        <v>0</v>
      </c>
      <c r="T27" s="20">
        <f t="shared" si="9"/>
        <v>9.1565729525502828</v>
      </c>
      <c r="U27" s="22">
        <f t="shared" si="10"/>
        <v>0.58032003555950662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78000</v>
      </c>
      <c r="I30" s="48">
        <v>52223</v>
      </c>
      <c r="J30" s="47"/>
      <c r="K30" s="48"/>
      <c r="L30" s="47"/>
      <c r="M30" s="48"/>
      <c r="N30" s="47"/>
      <c r="O30" s="48"/>
      <c r="P30" s="47">
        <f t="shared" si="5"/>
        <v>78000</v>
      </c>
      <c r="Q30" s="48">
        <f t="shared" si="6"/>
        <v>52223</v>
      </c>
      <c r="R30" s="24">
        <f t="shared" si="7"/>
        <v>0</v>
      </c>
      <c r="S30" s="25">
        <f t="shared" si="8"/>
        <v>0</v>
      </c>
      <c r="T30" s="24">
        <f t="shared" si="9"/>
        <v>3.3913043478260874</v>
      </c>
      <c r="U30" s="26">
        <f t="shared" si="10"/>
        <v>2.2705652173913045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2699000</v>
      </c>
      <c r="C32" s="46"/>
      <c r="D32" s="46"/>
      <c r="E32" s="46">
        <f t="shared" si="4"/>
        <v>2699000</v>
      </c>
      <c r="F32" s="47">
        <v>2699000</v>
      </c>
      <c r="G32" s="48">
        <v>674000</v>
      </c>
      <c r="H32" s="47">
        <v>746000</v>
      </c>
      <c r="I32" s="48"/>
      <c r="J32" s="47"/>
      <c r="K32" s="48"/>
      <c r="L32" s="47"/>
      <c r="M32" s="48"/>
      <c r="N32" s="47"/>
      <c r="O32" s="48"/>
      <c r="P32" s="47">
        <f t="shared" si="5"/>
        <v>746000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27.639866617265653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1497000</v>
      </c>
      <c r="C42" s="52">
        <f t="shared" si="13"/>
        <v>0</v>
      </c>
      <c r="D42" s="52">
        <f t="shared" si="13"/>
        <v>0</v>
      </c>
      <c r="E42" s="52">
        <f t="shared" si="13"/>
        <v>1497000</v>
      </c>
      <c r="F42" s="53">
        <f t="shared" si="13"/>
        <v>1497000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1497000</v>
      </c>
      <c r="C43" s="43">
        <f t="shared" si="19"/>
        <v>0</v>
      </c>
      <c r="D43" s="43">
        <f t="shared" si="19"/>
        <v>0</v>
      </c>
      <c r="E43" s="43">
        <f t="shared" si="19"/>
        <v>1497000</v>
      </c>
      <c r="F43" s="44">
        <f t="shared" si="19"/>
        <v>1497000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1497000</v>
      </c>
      <c r="C45" s="46"/>
      <c r="D45" s="46"/>
      <c r="E45" s="46">
        <f t="shared" si="21"/>
        <v>1497000</v>
      </c>
      <c r="F45" s="47">
        <v>1497000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246318000</v>
      </c>
      <c r="C58" s="43">
        <f t="shared" si="26"/>
        <v>0</v>
      </c>
      <c r="D58" s="43">
        <f t="shared" si="26"/>
        <v>0</v>
      </c>
      <c r="E58" s="43">
        <f t="shared" si="26"/>
        <v>246318000</v>
      </c>
      <c r="F58" s="44">
        <f t="shared" si="26"/>
        <v>246318000</v>
      </c>
      <c r="G58" s="45">
        <f t="shared" si="26"/>
        <v>101466000</v>
      </c>
      <c r="H58" s="44">
        <f t="shared" si="26"/>
        <v>73224000</v>
      </c>
      <c r="I58" s="45">
        <f t="shared" si="26"/>
        <v>40429527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73224000</v>
      </c>
      <c r="Q58" s="45">
        <f t="shared" si="26"/>
        <v>40429527</v>
      </c>
      <c r="R58" s="20">
        <f t="shared" si="14"/>
        <v>0</v>
      </c>
      <c r="S58" s="21">
        <f t="shared" si="15"/>
        <v>0</v>
      </c>
      <c r="T58" s="20">
        <f t="shared" si="16"/>
        <v>29.72742552310428</v>
      </c>
      <c r="U58" s="22">
        <f t="shared" si="17"/>
        <v>16.413549557888583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246318000</v>
      </c>
      <c r="C62" s="55">
        <f t="shared" si="30"/>
        <v>0</v>
      </c>
      <c r="D62" s="55">
        <f t="shared" si="30"/>
        <v>0</v>
      </c>
      <c r="E62" s="55">
        <f t="shared" si="30"/>
        <v>246318000</v>
      </c>
      <c r="F62" s="56">
        <f t="shared" si="30"/>
        <v>246318000</v>
      </c>
      <c r="G62" s="57">
        <f t="shared" si="30"/>
        <v>101466000</v>
      </c>
      <c r="H62" s="56">
        <f t="shared" si="30"/>
        <v>73224000</v>
      </c>
      <c r="I62" s="57">
        <f t="shared" si="30"/>
        <v>40429527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73224000</v>
      </c>
      <c r="Q62" s="57">
        <f t="shared" si="30"/>
        <v>40429527</v>
      </c>
      <c r="R62" s="38">
        <f t="shared" si="14"/>
        <v>0</v>
      </c>
      <c r="S62" s="39">
        <f t="shared" si="15"/>
        <v>0</v>
      </c>
      <c r="T62" s="38">
        <f t="shared" si="16"/>
        <v>29.72742552310428</v>
      </c>
      <c r="U62" s="39">
        <f t="shared" si="17"/>
        <v>16.413549557888583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2208575000</v>
      </c>
      <c r="C8" s="40">
        <f t="shared" si="0"/>
        <v>0</v>
      </c>
      <c r="D8" s="40">
        <f t="shared" si="0"/>
        <v>0</v>
      </c>
      <c r="E8" s="40">
        <f t="shared" si="0"/>
        <v>2208575000</v>
      </c>
      <c r="F8" s="41">
        <f t="shared" si="0"/>
        <v>2208575000</v>
      </c>
      <c r="G8" s="42">
        <f t="shared" si="0"/>
        <v>698431000</v>
      </c>
      <c r="H8" s="41">
        <f t="shared" si="0"/>
        <v>86912000</v>
      </c>
      <c r="I8" s="42">
        <f t="shared" si="0"/>
        <v>41992192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86912000</v>
      </c>
      <c r="Q8" s="42">
        <f t="shared" si="0"/>
        <v>41992192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3.9352070905448082</v>
      </c>
      <c r="U8" s="18">
        <f>IF(($E8       =0),0,(($Q8       /$E8       )*100))</f>
        <v>1.9013251530964534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2077397000</v>
      </c>
      <c r="C9" s="43">
        <f t="shared" si="2"/>
        <v>0</v>
      </c>
      <c r="D9" s="43">
        <f t="shared" si="2"/>
        <v>0</v>
      </c>
      <c r="E9" s="43">
        <f t="shared" si="2"/>
        <v>2077397000</v>
      </c>
      <c r="F9" s="44">
        <f t="shared" si="2"/>
        <v>2077397000</v>
      </c>
      <c r="G9" s="45">
        <f t="shared" si="2"/>
        <v>615737000</v>
      </c>
      <c r="H9" s="44">
        <f t="shared" si="2"/>
        <v>83030000</v>
      </c>
      <c r="I9" s="45">
        <f t="shared" si="2"/>
        <v>38962831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83030000</v>
      </c>
      <c r="Q9" s="45">
        <f t="shared" si="2"/>
        <v>38962831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3.9968287236382842</v>
      </c>
      <c r="U9" s="22">
        <f>IF(($E9       =0),0,(($Q9       /$E9       )*100))</f>
        <v>1.875560184211299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1227523000</v>
      </c>
      <c r="C12" s="46"/>
      <c r="D12" s="46"/>
      <c r="E12" s="46">
        <f t="shared" si="4"/>
        <v>1227523000</v>
      </c>
      <c r="F12" s="47">
        <v>1227523000</v>
      </c>
      <c r="G12" s="48">
        <v>417357000</v>
      </c>
      <c r="H12" s="47">
        <v>30600000</v>
      </c>
      <c r="I12" s="48">
        <v>24493000</v>
      </c>
      <c r="J12" s="47"/>
      <c r="K12" s="48"/>
      <c r="L12" s="47"/>
      <c r="M12" s="48"/>
      <c r="N12" s="47"/>
      <c r="O12" s="48"/>
      <c r="P12" s="47">
        <f t="shared" si="5"/>
        <v>30600000</v>
      </c>
      <c r="Q12" s="48">
        <f t="shared" si="6"/>
        <v>24493000</v>
      </c>
      <c r="R12" s="24">
        <f t="shared" si="7"/>
        <v>0</v>
      </c>
      <c r="S12" s="25">
        <f t="shared" si="8"/>
        <v>0</v>
      </c>
      <c r="T12" s="24">
        <f t="shared" si="9"/>
        <v>2.4928249816907706</v>
      </c>
      <c r="U12" s="26">
        <f t="shared" si="10"/>
        <v>1.9953190286454918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134799000</v>
      </c>
      <c r="C14" s="46"/>
      <c r="D14" s="46"/>
      <c r="E14" s="46">
        <f t="shared" si="4"/>
        <v>134799000</v>
      </c>
      <c r="F14" s="47">
        <v>134799000</v>
      </c>
      <c r="G14" s="48">
        <v>43225000</v>
      </c>
      <c r="H14" s="47">
        <v>8541000</v>
      </c>
      <c r="I14" s="48">
        <v>7528000</v>
      </c>
      <c r="J14" s="47"/>
      <c r="K14" s="48"/>
      <c r="L14" s="47"/>
      <c r="M14" s="48"/>
      <c r="N14" s="47"/>
      <c r="O14" s="48"/>
      <c r="P14" s="47">
        <f t="shared" si="5"/>
        <v>8541000</v>
      </c>
      <c r="Q14" s="48">
        <f t="shared" si="6"/>
        <v>7528000</v>
      </c>
      <c r="R14" s="24">
        <f t="shared" si="7"/>
        <v>0</v>
      </c>
      <c r="S14" s="25">
        <f t="shared" si="8"/>
        <v>0</v>
      </c>
      <c r="T14" s="24">
        <f t="shared" si="9"/>
        <v>6.3361004161751939</v>
      </c>
      <c r="U14" s="26">
        <f t="shared" si="10"/>
        <v>5.5846111618038705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715075000</v>
      </c>
      <c r="C26" s="46"/>
      <c r="D26" s="46"/>
      <c r="E26" s="46">
        <f t="shared" si="4"/>
        <v>715075000</v>
      </c>
      <c r="F26" s="47">
        <v>715075000</v>
      </c>
      <c r="G26" s="48">
        <v>155155000</v>
      </c>
      <c r="H26" s="47">
        <v>43889000</v>
      </c>
      <c r="I26" s="48">
        <v>6941831</v>
      </c>
      <c r="J26" s="47"/>
      <c r="K26" s="48"/>
      <c r="L26" s="47"/>
      <c r="M26" s="48"/>
      <c r="N26" s="47"/>
      <c r="O26" s="48"/>
      <c r="P26" s="47">
        <f t="shared" si="5"/>
        <v>43889000</v>
      </c>
      <c r="Q26" s="48">
        <f t="shared" si="6"/>
        <v>6941831</v>
      </c>
      <c r="R26" s="24">
        <f t="shared" si="7"/>
        <v>0</v>
      </c>
      <c r="S26" s="25">
        <f t="shared" si="8"/>
        <v>0</v>
      </c>
      <c r="T26" s="24">
        <f t="shared" si="9"/>
        <v>6.1376778659581159</v>
      </c>
      <c r="U26" s="26">
        <f t="shared" si="10"/>
        <v>0.97078362409537455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131178000</v>
      </c>
      <c r="C27" s="43">
        <f t="shared" si="11"/>
        <v>0</v>
      </c>
      <c r="D27" s="43">
        <f t="shared" si="11"/>
        <v>0</v>
      </c>
      <c r="E27" s="43">
        <f t="shared" si="11"/>
        <v>131178000</v>
      </c>
      <c r="F27" s="44">
        <f t="shared" si="11"/>
        <v>131178000</v>
      </c>
      <c r="G27" s="45">
        <f t="shared" si="11"/>
        <v>82694000</v>
      </c>
      <c r="H27" s="44">
        <f t="shared" si="11"/>
        <v>3882000</v>
      </c>
      <c r="I27" s="45">
        <f t="shared" si="11"/>
        <v>3029361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3882000</v>
      </c>
      <c r="Q27" s="45">
        <f t="shared" si="11"/>
        <v>3029361</v>
      </c>
      <c r="R27" s="20">
        <f t="shared" si="7"/>
        <v>0</v>
      </c>
      <c r="S27" s="21">
        <f t="shared" si="8"/>
        <v>0</v>
      </c>
      <c r="T27" s="20">
        <f t="shared" si="9"/>
        <v>2.95933769382061</v>
      </c>
      <c r="U27" s="22">
        <f t="shared" si="10"/>
        <v>2.3093514156337194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55000000</v>
      </c>
      <c r="C29" s="46"/>
      <c r="D29" s="46"/>
      <c r="E29" s="46">
        <f t="shared" si="4"/>
        <v>55000000</v>
      </c>
      <c r="F29" s="47">
        <v>55000000</v>
      </c>
      <c r="G29" s="48">
        <v>20000000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>
        <v>250011</v>
      </c>
      <c r="J30" s="47"/>
      <c r="K30" s="48"/>
      <c r="L30" s="47"/>
      <c r="M30" s="48"/>
      <c r="N30" s="47"/>
      <c r="O30" s="48"/>
      <c r="P30" s="47">
        <f t="shared" si="5"/>
        <v>249000</v>
      </c>
      <c r="Q30" s="48">
        <f t="shared" si="6"/>
        <v>250011</v>
      </c>
      <c r="R30" s="24">
        <f t="shared" si="7"/>
        <v>0</v>
      </c>
      <c r="S30" s="25">
        <f t="shared" si="8"/>
        <v>0</v>
      </c>
      <c r="T30" s="24">
        <f t="shared" si="9"/>
        <v>24.9</v>
      </c>
      <c r="U30" s="26">
        <f t="shared" si="10"/>
        <v>25.001099999999997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13978000</v>
      </c>
      <c r="C32" s="46"/>
      <c r="D32" s="46"/>
      <c r="E32" s="46">
        <f t="shared" si="4"/>
        <v>13978000</v>
      </c>
      <c r="F32" s="47">
        <v>13978000</v>
      </c>
      <c r="G32" s="48">
        <v>3494000</v>
      </c>
      <c r="H32" s="47">
        <v>1894000</v>
      </c>
      <c r="I32" s="48">
        <v>1893666</v>
      </c>
      <c r="J32" s="47"/>
      <c r="K32" s="48"/>
      <c r="L32" s="47"/>
      <c r="M32" s="48"/>
      <c r="N32" s="47"/>
      <c r="O32" s="48"/>
      <c r="P32" s="47">
        <f t="shared" si="5"/>
        <v>1894000</v>
      </c>
      <c r="Q32" s="48">
        <f t="shared" si="6"/>
        <v>1893666</v>
      </c>
      <c r="R32" s="24">
        <f t="shared" si="7"/>
        <v>0</v>
      </c>
      <c r="S32" s="25">
        <f t="shared" si="8"/>
        <v>0</v>
      </c>
      <c r="T32" s="24">
        <f t="shared" si="9"/>
        <v>13.549864072113321</v>
      </c>
      <c r="U32" s="26">
        <f t="shared" si="10"/>
        <v>13.54747460294749</v>
      </c>
      <c r="V32" s="47"/>
      <c r="W32" s="48"/>
    </row>
    <row r="33" spans="1:23" x14ac:dyDescent="0.2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3000000</v>
      </c>
      <c r="H33" s="47">
        <v>1739000</v>
      </c>
      <c r="I33" s="48">
        <v>885684</v>
      </c>
      <c r="J33" s="47"/>
      <c r="K33" s="48"/>
      <c r="L33" s="47"/>
      <c r="M33" s="48"/>
      <c r="N33" s="47"/>
      <c r="O33" s="48"/>
      <c r="P33" s="47">
        <f t="shared" si="5"/>
        <v>1739000</v>
      </c>
      <c r="Q33" s="48">
        <f t="shared" si="6"/>
        <v>885684</v>
      </c>
      <c r="R33" s="24">
        <f t="shared" si="7"/>
        <v>0</v>
      </c>
      <c r="S33" s="25">
        <f t="shared" si="8"/>
        <v>0</v>
      </c>
      <c r="T33" s="24">
        <f t="shared" si="9"/>
        <v>28.983333333333334</v>
      </c>
      <c r="U33" s="26">
        <f t="shared" si="10"/>
        <v>14.7614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55200000</v>
      </c>
      <c r="C36" s="46"/>
      <c r="D36" s="46"/>
      <c r="E36" s="46">
        <f t="shared" si="4"/>
        <v>55200000</v>
      </c>
      <c r="F36" s="47">
        <v>55200000</v>
      </c>
      <c r="G36" s="48">
        <v>55200000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28998000</v>
      </c>
      <c r="C42" s="52">
        <f t="shared" si="13"/>
        <v>0</v>
      </c>
      <c r="D42" s="52">
        <f t="shared" si="13"/>
        <v>0</v>
      </c>
      <c r="E42" s="52">
        <f t="shared" si="13"/>
        <v>28998000</v>
      </c>
      <c r="F42" s="53">
        <f t="shared" si="13"/>
        <v>28998000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28998000</v>
      </c>
      <c r="C43" s="43">
        <f t="shared" si="19"/>
        <v>0</v>
      </c>
      <c r="D43" s="43">
        <f t="shared" si="19"/>
        <v>0</v>
      </c>
      <c r="E43" s="43">
        <f t="shared" si="19"/>
        <v>28998000</v>
      </c>
      <c r="F43" s="44">
        <f t="shared" si="19"/>
        <v>28998000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28498000</v>
      </c>
      <c r="C45" s="46"/>
      <c r="D45" s="46"/>
      <c r="E45" s="46">
        <f t="shared" si="21"/>
        <v>28498000</v>
      </c>
      <c r="F45" s="47">
        <v>28498000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2237573000</v>
      </c>
      <c r="C58" s="43">
        <f t="shared" si="26"/>
        <v>0</v>
      </c>
      <c r="D58" s="43">
        <f t="shared" si="26"/>
        <v>0</v>
      </c>
      <c r="E58" s="43">
        <f t="shared" si="26"/>
        <v>2237573000</v>
      </c>
      <c r="F58" s="44">
        <f t="shared" si="26"/>
        <v>2237573000</v>
      </c>
      <c r="G58" s="45">
        <f t="shared" si="26"/>
        <v>698431000</v>
      </c>
      <c r="H58" s="44">
        <f t="shared" si="26"/>
        <v>86912000</v>
      </c>
      <c r="I58" s="45">
        <f t="shared" si="26"/>
        <v>41992192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86912000</v>
      </c>
      <c r="Q58" s="45">
        <f t="shared" si="26"/>
        <v>41992192</v>
      </c>
      <c r="R58" s="20">
        <f t="shared" si="14"/>
        <v>0</v>
      </c>
      <c r="S58" s="21">
        <f t="shared" si="15"/>
        <v>0</v>
      </c>
      <c r="T58" s="20">
        <f t="shared" si="16"/>
        <v>3.8842084705169393</v>
      </c>
      <c r="U58" s="22">
        <f t="shared" si="17"/>
        <v>1.8766847830216042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1642596000</v>
      </c>
      <c r="C59" s="43">
        <f t="shared" si="28"/>
        <v>0</v>
      </c>
      <c r="D59" s="43">
        <f t="shared" si="28"/>
        <v>0</v>
      </c>
      <c r="E59" s="43">
        <f t="shared" si="28"/>
        <v>1642596000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192939661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192939661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11.746020384805515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1642596000</v>
      </c>
      <c r="C60" s="49"/>
      <c r="D60" s="49"/>
      <c r="E60" s="49">
        <f t="shared" si="21"/>
        <v>1642596000</v>
      </c>
      <c r="F60" s="50"/>
      <c r="G60" s="51"/>
      <c r="H60" s="50"/>
      <c r="I60" s="51">
        <v>192939661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192939661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11.746020384805515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3880169000</v>
      </c>
      <c r="C62" s="55">
        <f t="shared" si="30"/>
        <v>0</v>
      </c>
      <c r="D62" s="55">
        <f t="shared" si="30"/>
        <v>0</v>
      </c>
      <c r="E62" s="55">
        <f t="shared" si="30"/>
        <v>3880169000</v>
      </c>
      <c r="F62" s="56">
        <f t="shared" si="30"/>
        <v>2237573000</v>
      </c>
      <c r="G62" s="57">
        <f t="shared" si="30"/>
        <v>698431000</v>
      </c>
      <c r="H62" s="56">
        <f t="shared" si="30"/>
        <v>86912000</v>
      </c>
      <c r="I62" s="57">
        <f t="shared" si="30"/>
        <v>234931853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86912000</v>
      </c>
      <c r="Q62" s="57">
        <f t="shared" si="30"/>
        <v>234931853</v>
      </c>
      <c r="R62" s="38">
        <f t="shared" si="14"/>
        <v>0</v>
      </c>
      <c r="S62" s="39">
        <f t="shared" si="15"/>
        <v>0</v>
      </c>
      <c r="T62" s="38">
        <f t="shared" si="16"/>
        <v>2.2399024372392029</v>
      </c>
      <c r="U62" s="39">
        <f t="shared" si="17"/>
        <v>6.0546809430207809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40212000</v>
      </c>
      <c r="C8" s="40">
        <f t="shared" si="0"/>
        <v>0</v>
      </c>
      <c r="D8" s="40">
        <f t="shared" si="0"/>
        <v>0</v>
      </c>
      <c r="E8" s="40">
        <f t="shared" si="0"/>
        <v>40212000</v>
      </c>
      <c r="F8" s="41">
        <f t="shared" si="0"/>
        <v>40212000</v>
      </c>
      <c r="G8" s="42">
        <f t="shared" si="0"/>
        <v>32244000</v>
      </c>
      <c r="H8" s="41">
        <f t="shared" si="0"/>
        <v>14648000</v>
      </c>
      <c r="I8" s="42">
        <f t="shared" si="0"/>
        <v>15066434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14648000</v>
      </c>
      <c r="Q8" s="42">
        <f t="shared" si="0"/>
        <v>15066434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36.426937232666866</v>
      </c>
      <c r="U8" s="18">
        <f>IF(($E8       =0),0,(($Q8       /$E8       )*100))</f>
        <v>37.46750721177758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36861000</v>
      </c>
      <c r="C9" s="43">
        <f t="shared" si="2"/>
        <v>0</v>
      </c>
      <c r="D9" s="43">
        <f t="shared" si="2"/>
        <v>0</v>
      </c>
      <c r="E9" s="43">
        <f t="shared" si="2"/>
        <v>36861000</v>
      </c>
      <c r="F9" s="44">
        <f t="shared" si="2"/>
        <v>36861000</v>
      </c>
      <c r="G9" s="45">
        <f t="shared" si="2"/>
        <v>29943000</v>
      </c>
      <c r="H9" s="44">
        <f t="shared" si="2"/>
        <v>13300000</v>
      </c>
      <c r="I9" s="45">
        <f t="shared" si="2"/>
        <v>14047924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13300000</v>
      </c>
      <c r="Q9" s="45">
        <f t="shared" si="2"/>
        <v>14047924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36.081495347386131</v>
      </c>
      <c r="U9" s="22">
        <f>IF(($E9       =0),0,(($Q9       /$E9       )*100))</f>
        <v>38.110534168904806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36046000</v>
      </c>
      <c r="C10" s="46"/>
      <c r="D10" s="46"/>
      <c r="E10" s="46">
        <f t="shared" ref="E10:E41" si="4">$B10      +$C10      +$D10</f>
        <v>36046000</v>
      </c>
      <c r="F10" s="47">
        <v>36046000</v>
      </c>
      <c r="G10" s="48">
        <v>21628000</v>
      </c>
      <c r="H10" s="47">
        <v>13300000</v>
      </c>
      <c r="I10" s="48">
        <v>14047924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13300000</v>
      </c>
      <c r="Q10" s="48">
        <f t="shared" ref="Q10:Q41" si="6">$I10      +$K10      +$M10      +$O10</f>
        <v>14047924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36.897297897131445</v>
      </c>
      <c r="U10" s="26">
        <f t="shared" ref="U10:U41" si="10">IF(($E10      =0),0,(($Q10      /$E10      )*100))</f>
        <v>38.972213283027237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815000</v>
      </c>
      <c r="C13" s="46"/>
      <c r="D13" s="46"/>
      <c r="E13" s="46">
        <f t="shared" si="4"/>
        <v>815000</v>
      </c>
      <c r="F13" s="47">
        <v>815000</v>
      </c>
      <c r="G13" s="48">
        <v>815000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>
        <v>7500000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3351000</v>
      </c>
      <c r="C27" s="43">
        <f t="shared" si="11"/>
        <v>0</v>
      </c>
      <c r="D27" s="43">
        <f t="shared" si="11"/>
        <v>0</v>
      </c>
      <c r="E27" s="43">
        <f t="shared" si="11"/>
        <v>3351000</v>
      </c>
      <c r="F27" s="44">
        <f t="shared" si="11"/>
        <v>3351000</v>
      </c>
      <c r="G27" s="45">
        <f t="shared" si="11"/>
        <v>2301000</v>
      </c>
      <c r="H27" s="44">
        <f t="shared" si="11"/>
        <v>1348000</v>
      </c>
      <c r="I27" s="45">
        <f t="shared" si="11"/>
        <v>1018510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1348000</v>
      </c>
      <c r="Q27" s="45">
        <f t="shared" si="11"/>
        <v>1018510</v>
      </c>
      <c r="R27" s="20">
        <f t="shared" si="7"/>
        <v>0</v>
      </c>
      <c r="S27" s="21">
        <f t="shared" si="8"/>
        <v>0</v>
      </c>
      <c r="T27" s="20">
        <f t="shared" si="9"/>
        <v>40.226797970754994</v>
      </c>
      <c r="U27" s="22">
        <f t="shared" si="10"/>
        <v>30.394210683378098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667000</v>
      </c>
      <c r="I30" s="48">
        <v>667510</v>
      </c>
      <c r="J30" s="47"/>
      <c r="K30" s="48"/>
      <c r="L30" s="47"/>
      <c r="M30" s="48"/>
      <c r="N30" s="47"/>
      <c r="O30" s="48"/>
      <c r="P30" s="47">
        <f t="shared" si="5"/>
        <v>667000</v>
      </c>
      <c r="Q30" s="48">
        <f t="shared" si="6"/>
        <v>667510</v>
      </c>
      <c r="R30" s="24">
        <f t="shared" si="7"/>
        <v>0</v>
      </c>
      <c r="S30" s="25">
        <f t="shared" si="8"/>
        <v>0</v>
      </c>
      <c r="T30" s="24">
        <f t="shared" si="9"/>
        <v>34.205128205128204</v>
      </c>
      <c r="U30" s="26">
        <f t="shared" si="10"/>
        <v>34.231282051282051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1401000</v>
      </c>
      <c r="C32" s="46"/>
      <c r="D32" s="46"/>
      <c r="E32" s="46">
        <f t="shared" si="4"/>
        <v>1401000</v>
      </c>
      <c r="F32" s="47">
        <v>1401000</v>
      </c>
      <c r="G32" s="48">
        <v>351000</v>
      </c>
      <c r="H32" s="47">
        <v>681000</v>
      </c>
      <c r="I32" s="48">
        <v>351000</v>
      </c>
      <c r="J32" s="47"/>
      <c r="K32" s="48"/>
      <c r="L32" s="47"/>
      <c r="M32" s="48"/>
      <c r="N32" s="47"/>
      <c r="O32" s="48"/>
      <c r="P32" s="47">
        <f t="shared" si="5"/>
        <v>681000</v>
      </c>
      <c r="Q32" s="48">
        <f t="shared" si="6"/>
        <v>351000</v>
      </c>
      <c r="R32" s="24">
        <f t="shared" si="7"/>
        <v>0</v>
      </c>
      <c r="S32" s="25">
        <f t="shared" si="8"/>
        <v>0</v>
      </c>
      <c r="T32" s="24">
        <f t="shared" si="9"/>
        <v>48.608137044967883</v>
      </c>
      <c r="U32" s="26">
        <f t="shared" si="10"/>
        <v>25.053533190578158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48110000</v>
      </c>
      <c r="C42" s="52">
        <f t="shared" si="13"/>
        <v>0</v>
      </c>
      <c r="D42" s="52">
        <f t="shared" si="13"/>
        <v>0</v>
      </c>
      <c r="E42" s="52">
        <f t="shared" si="13"/>
        <v>48110000</v>
      </c>
      <c r="F42" s="53">
        <f t="shared" si="13"/>
        <v>48110000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48110000</v>
      </c>
      <c r="C43" s="43">
        <f t="shared" si="19"/>
        <v>0</v>
      </c>
      <c r="D43" s="43">
        <f t="shared" si="19"/>
        <v>0</v>
      </c>
      <c r="E43" s="43">
        <f t="shared" si="19"/>
        <v>48110000</v>
      </c>
      <c r="F43" s="44">
        <f t="shared" si="19"/>
        <v>48110000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48110000</v>
      </c>
      <c r="C45" s="46"/>
      <c r="D45" s="46"/>
      <c r="E45" s="46">
        <f t="shared" si="21"/>
        <v>48110000</v>
      </c>
      <c r="F45" s="47">
        <v>48110000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88322000</v>
      </c>
      <c r="C58" s="43">
        <f t="shared" si="26"/>
        <v>0</v>
      </c>
      <c r="D58" s="43">
        <f t="shared" si="26"/>
        <v>0</v>
      </c>
      <c r="E58" s="43">
        <f t="shared" si="26"/>
        <v>88322000</v>
      </c>
      <c r="F58" s="44">
        <f t="shared" si="26"/>
        <v>88322000</v>
      </c>
      <c r="G58" s="45">
        <f t="shared" si="26"/>
        <v>32244000</v>
      </c>
      <c r="H58" s="44">
        <f t="shared" si="26"/>
        <v>14648000</v>
      </c>
      <c r="I58" s="45">
        <f t="shared" si="26"/>
        <v>15066434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14648000</v>
      </c>
      <c r="Q58" s="45">
        <f t="shared" si="26"/>
        <v>15066434</v>
      </c>
      <c r="R58" s="20">
        <f t="shared" si="14"/>
        <v>0</v>
      </c>
      <c r="S58" s="21">
        <f t="shared" si="15"/>
        <v>0</v>
      </c>
      <c r="T58" s="20">
        <f t="shared" si="16"/>
        <v>16.584769366635719</v>
      </c>
      <c r="U58" s="22">
        <f t="shared" si="17"/>
        <v>17.058529018817509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88322000</v>
      </c>
      <c r="C62" s="55">
        <f t="shared" si="30"/>
        <v>0</v>
      </c>
      <c r="D62" s="55">
        <f t="shared" si="30"/>
        <v>0</v>
      </c>
      <c r="E62" s="55">
        <f t="shared" si="30"/>
        <v>88322000</v>
      </c>
      <c r="F62" s="56">
        <f t="shared" si="30"/>
        <v>88322000</v>
      </c>
      <c r="G62" s="57">
        <f t="shared" si="30"/>
        <v>32244000</v>
      </c>
      <c r="H62" s="56">
        <f t="shared" si="30"/>
        <v>14648000</v>
      </c>
      <c r="I62" s="57">
        <f t="shared" si="30"/>
        <v>15066434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14648000</v>
      </c>
      <c r="Q62" s="57">
        <f t="shared" si="30"/>
        <v>15066434</v>
      </c>
      <c r="R62" s="38">
        <f t="shared" si="14"/>
        <v>0</v>
      </c>
      <c r="S62" s="39">
        <f t="shared" si="15"/>
        <v>0</v>
      </c>
      <c r="T62" s="38">
        <f t="shared" si="16"/>
        <v>16.584769366635719</v>
      </c>
      <c r="U62" s="39">
        <f t="shared" si="17"/>
        <v>17.058529018817509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95168000</v>
      </c>
      <c r="C8" s="40">
        <f t="shared" si="0"/>
        <v>0</v>
      </c>
      <c r="D8" s="40">
        <f t="shared" si="0"/>
        <v>0</v>
      </c>
      <c r="E8" s="40">
        <f t="shared" si="0"/>
        <v>95168000</v>
      </c>
      <c r="F8" s="41">
        <f t="shared" si="0"/>
        <v>95168000</v>
      </c>
      <c r="G8" s="42">
        <f t="shared" si="0"/>
        <v>26270000</v>
      </c>
      <c r="H8" s="41">
        <f t="shared" si="0"/>
        <v>8052000</v>
      </c>
      <c r="I8" s="42">
        <f t="shared" si="0"/>
        <v>12658905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8052000</v>
      </c>
      <c r="Q8" s="42">
        <f t="shared" si="0"/>
        <v>12658905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8.460827168796234</v>
      </c>
      <c r="U8" s="18">
        <f>IF(($E8       =0),0,(($Q8       /$E8       )*100))</f>
        <v>13.301640257229321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91887000</v>
      </c>
      <c r="C9" s="43">
        <f t="shared" si="2"/>
        <v>0</v>
      </c>
      <c r="D9" s="43">
        <f t="shared" si="2"/>
        <v>0</v>
      </c>
      <c r="E9" s="43">
        <f t="shared" si="2"/>
        <v>91887000</v>
      </c>
      <c r="F9" s="44">
        <f t="shared" si="2"/>
        <v>91887000</v>
      </c>
      <c r="G9" s="45">
        <f t="shared" si="2"/>
        <v>24062000</v>
      </c>
      <c r="H9" s="44">
        <f t="shared" si="2"/>
        <v>7166000</v>
      </c>
      <c r="I9" s="45">
        <f t="shared" si="2"/>
        <v>11646576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7166000</v>
      </c>
      <c r="Q9" s="45">
        <f t="shared" si="2"/>
        <v>11646576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7.7987092842295418</v>
      </c>
      <c r="U9" s="22">
        <f>IF(($E9       =0),0,(($Q9       /$E9       )*100))</f>
        <v>12.674889810310491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48155000</v>
      </c>
      <c r="C10" s="46"/>
      <c r="D10" s="46"/>
      <c r="E10" s="46">
        <f t="shared" ref="E10:E41" si="4">$B10      +$C10      +$D10</f>
        <v>48155000</v>
      </c>
      <c r="F10" s="47">
        <v>48155000</v>
      </c>
      <c r="G10" s="48">
        <v>7500000</v>
      </c>
      <c r="H10" s="47">
        <v>2232000</v>
      </c>
      <c r="I10" s="48">
        <v>3539022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2232000</v>
      </c>
      <c r="Q10" s="48">
        <f t="shared" ref="Q10:Q41" si="6">$I10      +$K10      +$M10      +$O10</f>
        <v>3539022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4.6350327068840205</v>
      </c>
      <c r="U10" s="26">
        <f t="shared" ref="U10:U41" si="10">IF(($E10      =0),0,(($Q10      /$E10      )*100))</f>
        <v>7.3492306094901885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27960000</v>
      </c>
      <c r="C13" s="46"/>
      <c r="D13" s="46"/>
      <c r="E13" s="46">
        <f t="shared" si="4"/>
        <v>27960000</v>
      </c>
      <c r="F13" s="47">
        <v>27960000</v>
      </c>
      <c r="G13" s="48">
        <v>10000000</v>
      </c>
      <c r="H13" s="47">
        <v>4934000</v>
      </c>
      <c r="I13" s="48">
        <v>4934513</v>
      </c>
      <c r="J13" s="47"/>
      <c r="K13" s="48"/>
      <c r="L13" s="47"/>
      <c r="M13" s="48"/>
      <c r="N13" s="47"/>
      <c r="O13" s="48"/>
      <c r="P13" s="47">
        <f t="shared" si="5"/>
        <v>4934000</v>
      </c>
      <c r="Q13" s="48">
        <f t="shared" si="6"/>
        <v>4934513</v>
      </c>
      <c r="R13" s="24">
        <f t="shared" si="7"/>
        <v>0</v>
      </c>
      <c r="S13" s="25">
        <f t="shared" si="8"/>
        <v>0</v>
      </c>
      <c r="T13" s="24">
        <f t="shared" si="9"/>
        <v>17.646638054363375</v>
      </c>
      <c r="U13" s="26">
        <f t="shared" si="10"/>
        <v>17.648472818311873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15772000</v>
      </c>
      <c r="C20" s="46"/>
      <c r="D20" s="46"/>
      <c r="E20" s="46">
        <f t="shared" si="4"/>
        <v>15772000</v>
      </c>
      <c r="F20" s="47">
        <v>15772000</v>
      </c>
      <c r="G20" s="48">
        <v>6562000</v>
      </c>
      <c r="H20" s="47"/>
      <c r="I20" s="48">
        <v>3173041</v>
      </c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3173041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20.118190464113621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3281000</v>
      </c>
      <c r="C27" s="43">
        <f t="shared" si="11"/>
        <v>0</v>
      </c>
      <c r="D27" s="43">
        <f t="shared" si="11"/>
        <v>0</v>
      </c>
      <c r="E27" s="43">
        <f t="shared" si="11"/>
        <v>3281000</v>
      </c>
      <c r="F27" s="44">
        <f t="shared" si="11"/>
        <v>3281000</v>
      </c>
      <c r="G27" s="45">
        <f t="shared" si="11"/>
        <v>2208000</v>
      </c>
      <c r="H27" s="44">
        <f t="shared" si="11"/>
        <v>886000</v>
      </c>
      <c r="I27" s="45">
        <f t="shared" si="11"/>
        <v>1012329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886000</v>
      </c>
      <c r="Q27" s="45">
        <f t="shared" si="11"/>
        <v>1012329</v>
      </c>
      <c r="R27" s="20">
        <f t="shared" si="7"/>
        <v>0</v>
      </c>
      <c r="S27" s="21">
        <f t="shared" si="8"/>
        <v>0</v>
      </c>
      <c r="T27" s="20">
        <f t="shared" si="9"/>
        <v>27.003962206644317</v>
      </c>
      <c r="U27" s="22">
        <f t="shared" si="10"/>
        <v>30.854282231027124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455000</v>
      </c>
      <c r="I30" s="48">
        <v>581171</v>
      </c>
      <c r="J30" s="47"/>
      <c r="K30" s="48"/>
      <c r="L30" s="47"/>
      <c r="M30" s="48"/>
      <c r="N30" s="47"/>
      <c r="O30" s="48"/>
      <c r="P30" s="47">
        <f t="shared" si="5"/>
        <v>455000</v>
      </c>
      <c r="Q30" s="48">
        <f t="shared" si="6"/>
        <v>581171</v>
      </c>
      <c r="R30" s="24">
        <f t="shared" si="7"/>
        <v>0</v>
      </c>
      <c r="S30" s="25">
        <f t="shared" si="8"/>
        <v>0</v>
      </c>
      <c r="T30" s="24">
        <f t="shared" si="9"/>
        <v>24.594594594594597</v>
      </c>
      <c r="U30" s="26">
        <f t="shared" si="10"/>
        <v>31.414648648648647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1431000</v>
      </c>
      <c r="C32" s="46"/>
      <c r="D32" s="46"/>
      <c r="E32" s="46">
        <f t="shared" si="4"/>
        <v>1431000</v>
      </c>
      <c r="F32" s="47">
        <v>1431000</v>
      </c>
      <c r="G32" s="48">
        <v>358000</v>
      </c>
      <c r="H32" s="47">
        <v>431000</v>
      </c>
      <c r="I32" s="48">
        <v>431158</v>
      </c>
      <c r="J32" s="47"/>
      <c r="K32" s="48"/>
      <c r="L32" s="47"/>
      <c r="M32" s="48"/>
      <c r="N32" s="47"/>
      <c r="O32" s="48"/>
      <c r="P32" s="47">
        <f t="shared" si="5"/>
        <v>431000</v>
      </c>
      <c r="Q32" s="48">
        <f t="shared" si="6"/>
        <v>431158</v>
      </c>
      <c r="R32" s="24">
        <f t="shared" si="7"/>
        <v>0</v>
      </c>
      <c r="S32" s="25">
        <f t="shared" si="8"/>
        <v>0</v>
      </c>
      <c r="T32" s="24">
        <f t="shared" si="9"/>
        <v>30.118798043326343</v>
      </c>
      <c r="U32" s="26">
        <f t="shared" si="10"/>
        <v>30.129839273235497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47007000</v>
      </c>
      <c r="C42" s="52">
        <f t="shared" si="13"/>
        <v>0</v>
      </c>
      <c r="D42" s="52">
        <f t="shared" si="13"/>
        <v>0</v>
      </c>
      <c r="E42" s="52">
        <f t="shared" si="13"/>
        <v>47007000</v>
      </c>
      <c r="F42" s="53">
        <f t="shared" si="13"/>
        <v>47007000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47007000</v>
      </c>
      <c r="C43" s="43">
        <f t="shared" si="19"/>
        <v>0</v>
      </c>
      <c r="D43" s="43">
        <f t="shared" si="19"/>
        <v>0</v>
      </c>
      <c r="E43" s="43">
        <f t="shared" si="19"/>
        <v>47007000</v>
      </c>
      <c r="F43" s="44">
        <f t="shared" si="19"/>
        <v>47007000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47007000</v>
      </c>
      <c r="C45" s="46"/>
      <c r="D45" s="46"/>
      <c r="E45" s="46">
        <f t="shared" si="21"/>
        <v>47007000</v>
      </c>
      <c r="F45" s="47">
        <v>47007000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142175000</v>
      </c>
      <c r="C58" s="43">
        <f t="shared" si="26"/>
        <v>0</v>
      </c>
      <c r="D58" s="43">
        <f t="shared" si="26"/>
        <v>0</v>
      </c>
      <c r="E58" s="43">
        <f t="shared" si="26"/>
        <v>142175000</v>
      </c>
      <c r="F58" s="44">
        <f t="shared" si="26"/>
        <v>142175000</v>
      </c>
      <c r="G58" s="45">
        <f t="shared" si="26"/>
        <v>26270000</v>
      </c>
      <c r="H58" s="44">
        <f t="shared" si="26"/>
        <v>8052000</v>
      </c>
      <c r="I58" s="45">
        <f t="shared" si="26"/>
        <v>12658905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8052000</v>
      </c>
      <c r="Q58" s="45">
        <f t="shared" si="26"/>
        <v>12658905</v>
      </c>
      <c r="R58" s="20">
        <f t="shared" si="14"/>
        <v>0</v>
      </c>
      <c r="S58" s="21">
        <f t="shared" si="15"/>
        <v>0</v>
      </c>
      <c r="T58" s="20">
        <f t="shared" si="16"/>
        <v>5.663442940038685</v>
      </c>
      <c r="U58" s="22">
        <f t="shared" si="17"/>
        <v>8.9037489010022863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142175000</v>
      </c>
      <c r="C62" s="55">
        <f t="shared" si="30"/>
        <v>0</v>
      </c>
      <c r="D62" s="55">
        <f t="shared" si="30"/>
        <v>0</v>
      </c>
      <c r="E62" s="55">
        <f t="shared" si="30"/>
        <v>142175000</v>
      </c>
      <c r="F62" s="56">
        <f t="shared" si="30"/>
        <v>142175000</v>
      </c>
      <c r="G62" s="57">
        <f t="shared" si="30"/>
        <v>26270000</v>
      </c>
      <c r="H62" s="56">
        <f t="shared" si="30"/>
        <v>8052000</v>
      </c>
      <c r="I62" s="57">
        <f t="shared" si="30"/>
        <v>12658905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8052000</v>
      </c>
      <c r="Q62" s="57">
        <f t="shared" si="30"/>
        <v>12658905</v>
      </c>
      <c r="R62" s="38">
        <f t="shared" si="14"/>
        <v>0</v>
      </c>
      <c r="S62" s="39">
        <f t="shared" si="15"/>
        <v>0</v>
      </c>
      <c r="T62" s="38">
        <f t="shared" si="16"/>
        <v>5.663442940038685</v>
      </c>
      <c r="U62" s="39">
        <f t="shared" si="17"/>
        <v>8.9037489010022863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44380000</v>
      </c>
      <c r="C8" s="40">
        <f t="shared" si="0"/>
        <v>0</v>
      </c>
      <c r="D8" s="40">
        <f t="shared" si="0"/>
        <v>0</v>
      </c>
      <c r="E8" s="40">
        <f t="shared" si="0"/>
        <v>44380000</v>
      </c>
      <c r="F8" s="41">
        <f t="shared" si="0"/>
        <v>44380000</v>
      </c>
      <c r="G8" s="42">
        <f t="shared" si="0"/>
        <v>41930000</v>
      </c>
      <c r="H8" s="41">
        <f t="shared" si="0"/>
        <v>5502000</v>
      </c>
      <c r="I8" s="42">
        <f t="shared" si="0"/>
        <v>4656171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5502000</v>
      </c>
      <c r="Q8" s="42">
        <f t="shared" si="0"/>
        <v>4656171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12.397476340694007</v>
      </c>
      <c r="U8" s="18">
        <f>IF(($E8       =0),0,(($Q8       /$E8       )*100))</f>
        <v>10.491597566471384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41375000</v>
      </c>
      <c r="C9" s="43">
        <f t="shared" si="2"/>
        <v>0</v>
      </c>
      <c r="D9" s="43">
        <f t="shared" si="2"/>
        <v>0</v>
      </c>
      <c r="E9" s="43">
        <f t="shared" si="2"/>
        <v>41375000</v>
      </c>
      <c r="F9" s="44">
        <f t="shared" si="2"/>
        <v>41375000</v>
      </c>
      <c r="G9" s="45">
        <f t="shared" si="2"/>
        <v>39792000</v>
      </c>
      <c r="H9" s="44">
        <f t="shared" si="2"/>
        <v>5049000</v>
      </c>
      <c r="I9" s="45">
        <f t="shared" si="2"/>
        <v>3641860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5049000</v>
      </c>
      <c r="Q9" s="45">
        <f t="shared" si="2"/>
        <v>3641860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12.203021148036255</v>
      </c>
      <c r="U9" s="22">
        <f>IF(($E9       =0),0,(($Q9       /$E9       )*100))</f>
        <v>8.8020785498489413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27173000</v>
      </c>
      <c r="C10" s="46"/>
      <c r="D10" s="46"/>
      <c r="E10" s="46">
        <f t="shared" ref="E10:E41" si="4">$B10      +$C10      +$D10</f>
        <v>27173000</v>
      </c>
      <c r="F10" s="47">
        <v>27173000</v>
      </c>
      <c r="G10" s="48">
        <v>8152000</v>
      </c>
      <c r="H10" s="47">
        <v>5049000</v>
      </c>
      <c r="I10" s="48">
        <v>3001860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5049000</v>
      </c>
      <c r="Q10" s="48">
        <f t="shared" ref="Q10:Q41" si="6">$I10      +$K10      +$M10      +$O10</f>
        <v>3001860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18.580944319729142</v>
      </c>
      <c r="U10" s="26">
        <f t="shared" ref="U10:U41" si="10">IF(($E10      =0),0,(($Q10      /$E10      )*100))</f>
        <v>11.047215986457145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640000</v>
      </c>
      <c r="C13" s="46"/>
      <c r="D13" s="46"/>
      <c r="E13" s="46">
        <f t="shared" si="4"/>
        <v>640000</v>
      </c>
      <c r="F13" s="47">
        <v>640000</v>
      </c>
      <c r="G13" s="48">
        <v>640000</v>
      </c>
      <c r="H13" s="47"/>
      <c r="I13" s="48">
        <v>640000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640000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100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13562000</v>
      </c>
      <c r="C20" s="46"/>
      <c r="D20" s="46"/>
      <c r="E20" s="46">
        <f t="shared" si="4"/>
        <v>13562000</v>
      </c>
      <c r="F20" s="47">
        <v>13562000</v>
      </c>
      <c r="G20" s="48">
        <v>31000000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3005000</v>
      </c>
      <c r="C27" s="43">
        <f t="shared" si="11"/>
        <v>0</v>
      </c>
      <c r="D27" s="43">
        <f t="shared" si="11"/>
        <v>0</v>
      </c>
      <c r="E27" s="43">
        <f t="shared" si="11"/>
        <v>3005000</v>
      </c>
      <c r="F27" s="44">
        <f t="shared" si="11"/>
        <v>3005000</v>
      </c>
      <c r="G27" s="45">
        <f t="shared" si="11"/>
        <v>2138000</v>
      </c>
      <c r="H27" s="44">
        <f t="shared" si="11"/>
        <v>453000</v>
      </c>
      <c r="I27" s="45">
        <f t="shared" si="11"/>
        <v>1014311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453000</v>
      </c>
      <c r="Q27" s="45">
        <f t="shared" si="11"/>
        <v>1014311</v>
      </c>
      <c r="R27" s="20">
        <f t="shared" si="7"/>
        <v>0</v>
      </c>
      <c r="S27" s="21">
        <f t="shared" si="8"/>
        <v>0</v>
      </c>
      <c r="T27" s="20">
        <f t="shared" si="9"/>
        <v>15.074875207986688</v>
      </c>
      <c r="U27" s="22">
        <f t="shared" si="10"/>
        <v>33.754109816971713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67000</v>
      </c>
      <c r="I30" s="48">
        <v>627936</v>
      </c>
      <c r="J30" s="47"/>
      <c r="K30" s="48"/>
      <c r="L30" s="47"/>
      <c r="M30" s="48"/>
      <c r="N30" s="47"/>
      <c r="O30" s="48"/>
      <c r="P30" s="47">
        <f t="shared" si="5"/>
        <v>67000</v>
      </c>
      <c r="Q30" s="48">
        <f t="shared" si="6"/>
        <v>627936</v>
      </c>
      <c r="R30" s="24">
        <f t="shared" si="7"/>
        <v>0</v>
      </c>
      <c r="S30" s="25">
        <f t="shared" si="8"/>
        <v>0</v>
      </c>
      <c r="T30" s="24">
        <f t="shared" si="9"/>
        <v>3.6216216216216215</v>
      </c>
      <c r="U30" s="26">
        <f t="shared" si="10"/>
        <v>33.942486486486487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1155000</v>
      </c>
      <c r="C32" s="46"/>
      <c r="D32" s="46"/>
      <c r="E32" s="46">
        <f t="shared" si="4"/>
        <v>1155000</v>
      </c>
      <c r="F32" s="47">
        <v>1155000</v>
      </c>
      <c r="G32" s="48">
        <v>288000</v>
      </c>
      <c r="H32" s="47">
        <v>386000</v>
      </c>
      <c r="I32" s="48">
        <v>386375</v>
      </c>
      <c r="J32" s="47"/>
      <c r="K32" s="48"/>
      <c r="L32" s="47"/>
      <c r="M32" s="48"/>
      <c r="N32" s="47"/>
      <c r="O32" s="48"/>
      <c r="P32" s="47">
        <f t="shared" si="5"/>
        <v>386000</v>
      </c>
      <c r="Q32" s="48">
        <f t="shared" si="6"/>
        <v>386375</v>
      </c>
      <c r="R32" s="24">
        <f t="shared" si="7"/>
        <v>0</v>
      </c>
      <c r="S32" s="25">
        <f t="shared" si="8"/>
        <v>0</v>
      </c>
      <c r="T32" s="24">
        <f t="shared" si="9"/>
        <v>33.419913419913421</v>
      </c>
      <c r="U32" s="26">
        <f t="shared" si="10"/>
        <v>33.452380952380949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26322000</v>
      </c>
      <c r="C42" s="52">
        <f t="shared" si="13"/>
        <v>0</v>
      </c>
      <c r="D42" s="52">
        <f t="shared" si="13"/>
        <v>0</v>
      </c>
      <c r="E42" s="52">
        <f t="shared" si="13"/>
        <v>26322000</v>
      </c>
      <c r="F42" s="53">
        <f t="shared" si="13"/>
        <v>26322000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26322000</v>
      </c>
      <c r="C43" s="43">
        <f t="shared" si="19"/>
        <v>0</v>
      </c>
      <c r="D43" s="43">
        <f t="shared" si="19"/>
        <v>0</v>
      </c>
      <c r="E43" s="43">
        <f t="shared" si="19"/>
        <v>26322000</v>
      </c>
      <c r="F43" s="44">
        <f t="shared" si="19"/>
        <v>26322000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26322000</v>
      </c>
      <c r="C45" s="46"/>
      <c r="D45" s="46"/>
      <c r="E45" s="46">
        <f t="shared" si="21"/>
        <v>26322000</v>
      </c>
      <c r="F45" s="47">
        <v>26322000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70702000</v>
      </c>
      <c r="C58" s="43">
        <f t="shared" si="26"/>
        <v>0</v>
      </c>
      <c r="D58" s="43">
        <f t="shared" si="26"/>
        <v>0</v>
      </c>
      <c r="E58" s="43">
        <f t="shared" si="26"/>
        <v>70702000</v>
      </c>
      <c r="F58" s="44">
        <f t="shared" si="26"/>
        <v>70702000</v>
      </c>
      <c r="G58" s="45">
        <f t="shared" si="26"/>
        <v>41930000</v>
      </c>
      <c r="H58" s="44">
        <f t="shared" si="26"/>
        <v>5502000</v>
      </c>
      <c r="I58" s="45">
        <f t="shared" si="26"/>
        <v>4656171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5502000</v>
      </c>
      <c r="Q58" s="45">
        <f t="shared" si="26"/>
        <v>4656171</v>
      </c>
      <c r="R58" s="20">
        <f t="shared" si="14"/>
        <v>0</v>
      </c>
      <c r="S58" s="21">
        <f t="shared" si="15"/>
        <v>0</v>
      </c>
      <c r="T58" s="20">
        <f t="shared" si="16"/>
        <v>7.7819580775649904</v>
      </c>
      <c r="U58" s="22">
        <f t="shared" si="17"/>
        <v>6.5856284122089894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70702000</v>
      </c>
      <c r="C62" s="55">
        <f t="shared" si="30"/>
        <v>0</v>
      </c>
      <c r="D62" s="55">
        <f t="shared" si="30"/>
        <v>0</v>
      </c>
      <c r="E62" s="55">
        <f t="shared" si="30"/>
        <v>70702000</v>
      </c>
      <c r="F62" s="56">
        <f t="shared" si="30"/>
        <v>70702000</v>
      </c>
      <c r="G62" s="57">
        <f t="shared" si="30"/>
        <v>41930000</v>
      </c>
      <c r="H62" s="56">
        <f t="shared" si="30"/>
        <v>5502000</v>
      </c>
      <c r="I62" s="57">
        <f t="shared" si="30"/>
        <v>4656171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5502000</v>
      </c>
      <c r="Q62" s="57">
        <f t="shared" si="30"/>
        <v>4656171</v>
      </c>
      <c r="R62" s="38">
        <f t="shared" si="14"/>
        <v>0</v>
      </c>
      <c r="S62" s="39">
        <f t="shared" si="15"/>
        <v>0</v>
      </c>
      <c r="T62" s="38">
        <f t="shared" si="16"/>
        <v>7.7819580775649904</v>
      </c>
      <c r="U62" s="39">
        <f t="shared" si="17"/>
        <v>6.5856284122089894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197180000</v>
      </c>
      <c r="C8" s="40">
        <f t="shared" si="0"/>
        <v>0</v>
      </c>
      <c r="D8" s="40">
        <f t="shared" si="0"/>
        <v>0</v>
      </c>
      <c r="E8" s="40">
        <f t="shared" si="0"/>
        <v>197180000</v>
      </c>
      <c r="F8" s="41">
        <f t="shared" si="0"/>
        <v>197180000</v>
      </c>
      <c r="G8" s="42">
        <f t="shared" si="0"/>
        <v>53013000</v>
      </c>
      <c r="H8" s="41">
        <f t="shared" si="0"/>
        <v>32741000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32741000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16.604625215539102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190146000</v>
      </c>
      <c r="C9" s="43">
        <f t="shared" si="2"/>
        <v>0</v>
      </c>
      <c r="D9" s="43">
        <f t="shared" si="2"/>
        <v>0</v>
      </c>
      <c r="E9" s="43">
        <f t="shared" si="2"/>
        <v>190146000</v>
      </c>
      <c r="F9" s="44">
        <f t="shared" si="2"/>
        <v>190146000</v>
      </c>
      <c r="G9" s="45">
        <f t="shared" si="2"/>
        <v>49792000</v>
      </c>
      <c r="H9" s="44">
        <f t="shared" si="2"/>
        <v>30687000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30687000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16.138651352118899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19000000</v>
      </c>
      <c r="C14" s="46"/>
      <c r="D14" s="46"/>
      <c r="E14" s="46">
        <f t="shared" si="4"/>
        <v>19000000</v>
      </c>
      <c r="F14" s="47">
        <v>19000000</v>
      </c>
      <c r="G14" s="48">
        <v>14292000</v>
      </c>
      <c r="H14" s="47">
        <v>8775000</v>
      </c>
      <c r="I14" s="48"/>
      <c r="J14" s="47"/>
      <c r="K14" s="48"/>
      <c r="L14" s="47"/>
      <c r="M14" s="48"/>
      <c r="N14" s="47"/>
      <c r="O14" s="48"/>
      <c r="P14" s="47">
        <f t="shared" si="5"/>
        <v>8775000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46.184210526315788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82298000</v>
      </c>
      <c r="C20" s="46"/>
      <c r="D20" s="46"/>
      <c r="E20" s="46">
        <f t="shared" si="4"/>
        <v>82298000</v>
      </c>
      <c r="F20" s="47">
        <v>82298000</v>
      </c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88848000</v>
      </c>
      <c r="C25" s="46"/>
      <c r="D25" s="46"/>
      <c r="E25" s="46">
        <f t="shared" si="4"/>
        <v>88848000</v>
      </c>
      <c r="F25" s="47">
        <v>88848000</v>
      </c>
      <c r="G25" s="48">
        <v>35500000</v>
      </c>
      <c r="H25" s="47">
        <v>21912000</v>
      </c>
      <c r="I25" s="48"/>
      <c r="J25" s="47"/>
      <c r="K25" s="48"/>
      <c r="L25" s="47"/>
      <c r="M25" s="48"/>
      <c r="N25" s="47"/>
      <c r="O25" s="48"/>
      <c r="P25" s="47">
        <f t="shared" si="5"/>
        <v>21912000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24.662344678552135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7034000</v>
      </c>
      <c r="C27" s="43">
        <f t="shared" si="11"/>
        <v>0</v>
      </c>
      <c r="D27" s="43">
        <f t="shared" si="11"/>
        <v>0</v>
      </c>
      <c r="E27" s="43">
        <f t="shared" si="11"/>
        <v>7034000</v>
      </c>
      <c r="F27" s="44">
        <f t="shared" si="11"/>
        <v>7034000</v>
      </c>
      <c r="G27" s="45">
        <f t="shared" si="11"/>
        <v>3221000</v>
      </c>
      <c r="H27" s="44">
        <f t="shared" si="11"/>
        <v>2054000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29.2010235996588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55000</v>
      </c>
      <c r="I30" s="48"/>
      <c r="J30" s="47"/>
      <c r="K30" s="48"/>
      <c r="L30" s="47"/>
      <c r="M30" s="48"/>
      <c r="N30" s="47"/>
      <c r="O30" s="48"/>
      <c r="P30" s="47">
        <f t="shared" si="5"/>
        <v>55000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2.8205128205128207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5084000</v>
      </c>
      <c r="C32" s="46"/>
      <c r="D32" s="46"/>
      <c r="E32" s="46">
        <f t="shared" si="4"/>
        <v>5084000</v>
      </c>
      <c r="F32" s="47">
        <v>5084000</v>
      </c>
      <c r="G32" s="48">
        <v>1271000</v>
      </c>
      <c r="H32" s="47">
        <v>1999000</v>
      </c>
      <c r="I32" s="48"/>
      <c r="J32" s="47"/>
      <c r="K32" s="48"/>
      <c r="L32" s="47"/>
      <c r="M32" s="48"/>
      <c r="N32" s="47"/>
      <c r="O32" s="48"/>
      <c r="P32" s="47">
        <f t="shared" si="5"/>
        <v>1999000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39.319433516915815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37241000</v>
      </c>
      <c r="C42" s="52">
        <f t="shared" si="13"/>
        <v>0</v>
      </c>
      <c r="D42" s="52">
        <f t="shared" si="13"/>
        <v>0</v>
      </c>
      <c r="E42" s="52">
        <f t="shared" si="13"/>
        <v>37241000</v>
      </c>
      <c r="F42" s="53">
        <f t="shared" si="13"/>
        <v>37241000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37241000</v>
      </c>
      <c r="C43" s="43">
        <f t="shared" si="19"/>
        <v>0</v>
      </c>
      <c r="D43" s="43">
        <f t="shared" si="19"/>
        <v>0</v>
      </c>
      <c r="E43" s="43">
        <f t="shared" si="19"/>
        <v>37241000</v>
      </c>
      <c r="F43" s="44">
        <f t="shared" si="19"/>
        <v>37241000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35241000</v>
      </c>
      <c r="C45" s="46"/>
      <c r="D45" s="46"/>
      <c r="E45" s="46">
        <f t="shared" si="21"/>
        <v>35241000</v>
      </c>
      <c r="F45" s="47">
        <v>35241000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234421000</v>
      </c>
      <c r="C58" s="43">
        <f t="shared" si="26"/>
        <v>0</v>
      </c>
      <c r="D58" s="43">
        <f t="shared" si="26"/>
        <v>0</v>
      </c>
      <c r="E58" s="43">
        <f t="shared" si="26"/>
        <v>234421000</v>
      </c>
      <c r="F58" s="44">
        <f t="shared" si="26"/>
        <v>234421000</v>
      </c>
      <c r="G58" s="45">
        <f t="shared" si="26"/>
        <v>53013000</v>
      </c>
      <c r="H58" s="44">
        <f t="shared" si="26"/>
        <v>32741000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32741000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13.96675212544951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234421000</v>
      </c>
      <c r="C62" s="55">
        <f t="shared" si="30"/>
        <v>0</v>
      </c>
      <c r="D62" s="55">
        <f t="shared" si="30"/>
        <v>0</v>
      </c>
      <c r="E62" s="55">
        <f t="shared" si="30"/>
        <v>234421000</v>
      </c>
      <c r="F62" s="56">
        <f t="shared" si="30"/>
        <v>234421000</v>
      </c>
      <c r="G62" s="57">
        <f t="shared" si="30"/>
        <v>53013000</v>
      </c>
      <c r="H62" s="56">
        <f t="shared" si="30"/>
        <v>32741000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32741000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13.96675212544951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4629000</v>
      </c>
      <c r="C8" s="40">
        <f t="shared" si="0"/>
        <v>0</v>
      </c>
      <c r="D8" s="40">
        <f t="shared" si="0"/>
        <v>0</v>
      </c>
      <c r="E8" s="40">
        <f t="shared" si="0"/>
        <v>4629000</v>
      </c>
      <c r="F8" s="41">
        <f t="shared" si="0"/>
        <v>4629000</v>
      </c>
      <c r="G8" s="42">
        <f t="shared" si="0"/>
        <v>3011000</v>
      </c>
      <c r="H8" s="41">
        <f t="shared" si="0"/>
        <v>602000</v>
      </c>
      <c r="I8" s="42">
        <f t="shared" si="0"/>
        <v>613954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602000</v>
      </c>
      <c r="Q8" s="42">
        <f t="shared" si="0"/>
        <v>613954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13.004968675739899</v>
      </c>
      <c r="U8" s="18">
        <f>IF(($E8       =0),0,(($Q8       /$E8       )*100))</f>
        <v>13.263210196586735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2451000</v>
      </c>
      <c r="C9" s="43">
        <f t="shared" si="2"/>
        <v>0</v>
      </c>
      <c r="D9" s="43">
        <f t="shared" si="2"/>
        <v>0</v>
      </c>
      <c r="E9" s="43">
        <f t="shared" si="2"/>
        <v>2451000</v>
      </c>
      <c r="F9" s="44">
        <f t="shared" si="2"/>
        <v>2451000</v>
      </c>
      <c r="G9" s="45">
        <f t="shared" si="2"/>
        <v>1716000</v>
      </c>
      <c r="H9" s="44">
        <f t="shared" si="2"/>
        <v>280000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11.42390860873113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2451000</v>
      </c>
      <c r="C16" s="46"/>
      <c r="D16" s="46"/>
      <c r="E16" s="46">
        <f t="shared" si="4"/>
        <v>2451000</v>
      </c>
      <c r="F16" s="47">
        <v>2451000</v>
      </c>
      <c r="G16" s="48">
        <v>1716000</v>
      </c>
      <c r="H16" s="47">
        <v>280000</v>
      </c>
      <c r="I16" s="48"/>
      <c r="J16" s="47"/>
      <c r="K16" s="48"/>
      <c r="L16" s="47"/>
      <c r="M16" s="48"/>
      <c r="N16" s="47"/>
      <c r="O16" s="48"/>
      <c r="P16" s="47">
        <f t="shared" si="5"/>
        <v>280000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11.42390860873113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1295000</v>
      </c>
      <c r="H27" s="44">
        <f t="shared" si="11"/>
        <v>322000</v>
      </c>
      <c r="I27" s="45">
        <f t="shared" si="11"/>
        <v>613954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322000</v>
      </c>
      <c r="Q27" s="45">
        <f t="shared" si="11"/>
        <v>613954</v>
      </c>
      <c r="R27" s="20">
        <f t="shared" si="7"/>
        <v>0</v>
      </c>
      <c r="S27" s="21">
        <f t="shared" si="8"/>
        <v>0</v>
      </c>
      <c r="T27" s="20">
        <f t="shared" si="9"/>
        <v>14.784205693296604</v>
      </c>
      <c r="U27" s="22">
        <f t="shared" si="10"/>
        <v>28.18888888888889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140000</v>
      </c>
      <c r="I30" s="48">
        <v>239892</v>
      </c>
      <c r="J30" s="47"/>
      <c r="K30" s="48"/>
      <c r="L30" s="47"/>
      <c r="M30" s="48"/>
      <c r="N30" s="47"/>
      <c r="O30" s="48"/>
      <c r="P30" s="47">
        <f t="shared" si="5"/>
        <v>140000</v>
      </c>
      <c r="Q30" s="48">
        <f t="shared" si="6"/>
        <v>239892</v>
      </c>
      <c r="R30" s="24">
        <f t="shared" si="7"/>
        <v>0</v>
      </c>
      <c r="S30" s="25">
        <f t="shared" si="8"/>
        <v>0</v>
      </c>
      <c r="T30" s="24">
        <f t="shared" si="9"/>
        <v>14.000000000000002</v>
      </c>
      <c r="U30" s="26">
        <f t="shared" si="10"/>
        <v>23.9892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1178000</v>
      </c>
      <c r="C32" s="46"/>
      <c r="D32" s="46"/>
      <c r="E32" s="46">
        <f t="shared" si="4"/>
        <v>1178000</v>
      </c>
      <c r="F32" s="47">
        <v>1178000</v>
      </c>
      <c r="G32" s="48">
        <v>295000</v>
      </c>
      <c r="H32" s="47">
        <v>182000</v>
      </c>
      <c r="I32" s="48">
        <v>374062</v>
      </c>
      <c r="J32" s="47"/>
      <c r="K32" s="48"/>
      <c r="L32" s="47"/>
      <c r="M32" s="48"/>
      <c r="N32" s="47"/>
      <c r="O32" s="48"/>
      <c r="P32" s="47">
        <f t="shared" si="5"/>
        <v>182000</v>
      </c>
      <c r="Q32" s="48">
        <f t="shared" si="6"/>
        <v>374062</v>
      </c>
      <c r="R32" s="24">
        <f t="shared" si="7"/>
        <v>0</v>
      </c>
      <c r="S32" s="25">
        <f t="shared" si="8"/>
        <v>0</v>
      </c>
      <c r="T32" s="24">
        <f t="shared" si="9"/>
        <v>15.449915110356535</v>
      </c>
      <c r="U32" s="26">
        <f t="shared" si="10"/>
        <v>31.753989813242782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3113000</v>
      </c>
      <c r="C42" s="52">
        <f t="shared" si="13"/>
        <v>0</v>
      </c>
      <c r="D42" s="52">
        <f t="shared" si="13"/>
        <v>0</v>
      </c>
      <c r="E42" s="52">
        <f t="shared" si="13"/>
        <v>3113000</v>
      </c>
      <c r="F42" s="53">
        <f t="shared" si="13"/>
        <v>3113000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3113000</v>
      </c>
      <c r="C53" s="43">
        <f t="shared" si="24"/>
        <v>0</v>
      </c>
      <c r="D53" s="43">
        <f t="shared" si="24"/>
        <v>0</v>
      </c>
      <c r="E53" s="43">
        <f t="shared" si="24"/>
        <v>3113000</v>
      </c>
      <c r="F53" s="44">
        <f t="shared" si="24"/>
        <v>3113000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3113000</v>
      </c>
      <c r="C56" s="46"/>
      <c r="D56" s="46"/>
      <c r="E56" s="46">
        <f t="shared" si="21"/>
        <v>3113000</v>
      </c>
      <c r="F56" s="47">
        <v>3113000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7742000</v>
      </c>
      <c r="C58" s="43">
        <f t="shared" si="26"/>
        <v>0</v>
      </c>
      <c r="D58" s="43">
        <f t="shared" si="26"/>
        <v>0</v>
      </c>
      <c r="E58" s="43">
        <f t="shared" si="26"/>
        <v>7742000</v>
      </c>
      <c r="F58" s="44">
        <f t="shared" si="26"/>
        <v>7742000</v>
      </c>
      <c r="G58" s="45">
        <f t="shared" si="26"/>
        <v>3011000</v>
      </c>
      <c r="H58" s="44">
        <f t="shared" si="26"/>
        <v>602000</v>
      </c>
      <c r="I58" s="45">
        <f t="shared" si="26"/>
        <v>613954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602000</v>
      </c>
      <c r="Q58" s="45">
        <f t="shared" si="26"/>
        <v>613954</v>
      </c>
      <c r="R58" s="20">
        <f t="shared" si="14"/>
        <v>0</v>
      </c>
      <c r="S58" s="21">
        <f t="shared" si="15"/>
        <v>0</v>
      </c>
      <c r="T58" s="20">
        <f t="shared" si="16"/>
        <v>7.7757685352622063</v>
      </c>
      <c r="U58" s="22">
        <f t="shared" si="17"/>
        <v>7.9301730818909846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7742000</v>
      </c>
      <c r="C62" s="55">
        <f t="shared" si="30"/>
        <v>0</v>
      </c>
      <c r="D62" s="55">
        <f t="shared" si="30"/>
        <v>0</v>
      </c>
      <c r="E62" s="55">
        <f t="shared" si="30"/>
        <v>7742000</v>
      </c>
      <c r="F62" s="56">
        <f t="shared" si="30"/>
        <v>7742000</v>
      </c>
      <c r="G62" s="57">
        <f t="shared" si="30"/>
        <v>3011000</v>
      </c>
      <c r="H62" s="56">
        <f t="shared" si="30"/>
        <v>602000</v>
      </c>
      <c r="I62" s="57">
        <f t="shared" si="30"/>
        <v>613954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602000</v>
      </c>
      <c r="Q62" s="57">
        <f t="shared" si="30"/>
        <v>613954</v>
      </c>
      <c r="R62" s="38">
        <f t="shared" si="14"/>
        <v>0</v>
      </c>
      <c r="S62" s="39">
        <f t="shared" si="15"/>
        <v>0</v>
      </c>
      <c r="T62" s="38">
        <f t="shared" si="16"/>
        <v>7.7757685352622063</v>
      </c>
      <c r="U62" s="39">
        <f t="shared" si="17"/>
        <v>7.9301730818909846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37378000</v>
      </c>
      <c r="C8" s="40">
        <f t="shared" si="0"/>
        <v>0</v>
      </c>
      <c r="D8" s="40">
        <f t="shared" si="0"/>
        <v>0</v>
      </c>
      <c r="E8" s="40">
        <f t="shared" si="0"/>
        <v>37378000</v>
      </c>
      <c r="F8" s="41">
        <f t="shared" si="0"/>
        <v>37378000</v>
      </c>
      <c r="G8" s="42">
        <f t="shared" si="0"/>
        <v>20706000</v>
      </c>
      <c r="H8" s="41">
        <f t="shared" si="0"/>
        <v>14044000</v>
      </c>
      <c r="I8" s="42">
        <f t="shared" si="0"/>
        <v>15668188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14044000</v>
      </c>
      <c r="Q8" s="42">
        <f t="shared" si="0"/>
        <v>15668188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37.572903847182836</v>
      </c>
      <c r="U8" s="18">
        <f>IF(($E8       =0),0,(($Q8       /$E8       )*100))</f>
        <v>41.918208571887206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32314000</v>
      </c>
      <c r="C9" s="43">
        <f t="shared" si="2"/>
        <v>0</v>
      </c>
      <c r="D9" s="43">
        <f t="shared" si="2"/>
        <v>0</v>
      </c>
      <c r="E9" s="43">
        <f t="shared" si="2"/>
        <v>32314000</v>
      </c>
      <c r="F9" s="44">
        <f t="shared" si="2"/>
        <v>32314000</v>
      </c>
      <c r="G9" s="45">
        <f t="shared" si="2"/>
        <v>18000000</v>
      </c>
      <c r="H9" s="44">
        <f t="shared" si="2"/>
        <v>12683000</v>
      </c>
      <c r="I9" s="45">
        <f t="shared" si="2"/>
        <v>13735856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12683000</v>
      </c>
      <c r="Q9" s="45">
        <f t="shared" si="2"/>
        <v>13735856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39.24924181469332</v>
      </c>
      <c r="U9" s="22">
        <f>IF(($E9       =0),0,(($Q9       /$E9       )*100))</f>
        <v>42.507445689174972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32314000</v>
      </c>
      <c r="C10" s="46"/>
      <c r="D10" s="46"/>
      <c r="E10" s="46">
        <f t="shared" ref="E10:E41" si="4">$B10      +$C10      +$D10</f>
        <v>32314000</v>
      </c>
      <c r="F10" s="47">
        <v>32314000</v>
      </c>
      <c r="G10" s="48">
        <v>18000000</v>
      </c>
      <c r="H10" s="47">
        <v>12683000</v>
      </c>
      <c r="I10" s="48">
        <v>13735856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12683000</v>
      </c>
      <c r="Q10" s="48">
        <f t="shared" ref="Q10:Q41" si="6">$I10      +$K10      +$M10      +$O10</f>
        <v>13735856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39.24924181469332</v>
      </c>
      <c r="U10" s="26">
        <f t="shared" ref="U10:U41" si="10">IF(($E10      =0),0,(($Q10      /$E10      )*100))</f>
        <v>42.507445689174972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5064000</v>
      </c>
      <c r="C27" s="43">
        <f t="shared" si="11"/>
        <v>0</v>
      </c>
      <c r="D27" s="43">
        <f t="shared" si="11"/>
        <v>0</v>
      </c>
      <c r="E27" s="43">
        <f t="shared" si="11"/>
        <v>5064000</v>
      </c>
      <c r="F27" s="44">
        <f t="shared" si="11"/>
        <v>5064000</v>
      </c>
      <c r="G27" s="45">
        <f t="shared" si="11"/>
        <v>2706000</v>
      </c>
      <c r="H27" s="44">
        <f t="shared" si="11"/>
        <v>1361000</v>
      </c>
      <c r="I27" s="45">
        <f t="shared" si="11"/>
        <v>1932332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1361000</v>
      </c>
      <c r="Q27" s="45">
        <f t="shared" si="11"/>
        <v>1932332</v>
      </c>
      <c r="R27" s="20">
        <f t="shared" si="7"/>
        <v>0</v>
      </c>
      <c r="S27" s="21">
        <f t="shared" si="8"/>
        <v>0</v>
      </c>
      <c r="T27" s="20">
        <f t="shared" si="9"/>
        <v>26.875987361769354</v>
      </c>
      <c r="U27" s="22">
        <f t="shared" si="10"/>
        <v>38.158214849921009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544000</v>
      </c>
      <c r="I30" s="48">
        <v>603537</v>
      </c>
      <c r="J30" s="47"/>
      <c r="K30" s="48"/>
      <c r="L30" s="47"/>
      <c r="M30" s="48"/>
      <c r="N30" s="47"/>
      <c r="O30" s="48"/>
      <c r="P30" s="47">
        <f t="shared" si="5"/>
        <v>544000</v>
      </c>
      <c r="Q30" s="48">
        <f t="shared" si="6"/>
        <v>603537</v>
      </c>
      <c r="R30" s="24">
        <f t="shared" si="7"/>
        <v>0</v>
      </c>
      <c r="S30" s="25">
        <f t="shared" si="8"/>
        <v>0</v>
      </c>
      <c r="T30" s="24">
        <f t="shared" si="9"/>
        <v>28.333333333333332</v>
      </c>
      <c r="U30" s="26">
        <f t="shared" si="10"/>
        <v>31.434218749999999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3144000</v>
      </c>
      <c r="C32" s="46"/>
      <c r="D32" s="46"/>
      <c r="E32" s="46">
        <f t="shared" si="4"/>
        <v>3144000</v>
      </c>
      <c r="F32" s="47">
        <v>3144000</v>
      </c>
      <c r="G32" s="48">
        <v>786000</v>
      </c>
      <c r="H32" s="47">
        <v>817000</v>
      </c>
      <c r="I32" s="48">
        <v>1328795</v>
      </c>
      <c r="J32" s="47"/>
      <c r="K32" s="48"/>
      <c r="L32" s="47"/>
      <c r="M32" s="48"/>
      <c r="N32" s="47"/>
      <c r="O32" s="48"/>
      <c r="P32" s="47">
        <f t="shared" si="5"/>
        <v>817000</v>
      </c>
      <c r="Q32" s="48">
        <f t="shared" si="6"/>
        <v>1328795</v>
      </c>
      <c r="R32" s="24">
        <f t="shared" si="7"/>
        <v>0</v>
      </c>
      <c r="S32" s="25">
        <f t="shared" si="8"/>
        <v>0</v>
      </c>
      <c r="T32" s="24">
        <f t="shared" si="9"/>
        <v>25.986005089058523</v>
      </c>
      <c r="U32" s="26">
        <f t="shared" si="10"/>
        <v>42.264472010178118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37378000</v>
      </c>
      <c r="C58" s="43">
        <f t="shared" si="26"/>
        <v>0</v>
      </c>
      <c r="D58" s="43">
        <f t="shared" si="26"/>
        <v>0</v>
      </c>
      <c r="E58" s="43">
        <f t="shared" si="26"/>
        <v>37378000</v>
      </c>
      <c r="F58" s="44">
        <f t="shared" si="26"/>
        <v>37378000</v>
      </c>
      <c r="G58" s="45">
        <f t="shared" si="26"/>
        <v>20706000</v>
      </c>
      <c r="H58" s="44">
        <f t="shared" si="26"/>
        <v>14044000</v>
      </c>
      <c r="I58" s="45">
        <f t="shared" si="26"/>
        <v>15668188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14044000</v>
      </c>
      <c r="Q58" s="45">
        <f t="shared" si="26"/>
        <v>15668188</v>
      </c>
      <c r="R58" s="20">
        <f t="shared" si="14"/>
        <v>0</v>
      </c>
      <c r="S58" s="21">
        <f t="shared" si="15"/>
        <v>0</v>
      </c>
      <c r="T58" s="20">
        <f t="shared" si="16"/>
        <v>37.572903847182836</v>
      </c>
      <c r="U58" s="22">
        <f t="shared" si="17"/>
        <v>41.918208571887206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37378000</v>
      </c>
      <c r="C62" s="55">
        <f t="shared" si="30"/>
        <v>0</v>
      </c>
      <c r="D62" s="55">
        <f t="shared" si="30"/>
        <v>0</v>
      </c>
      <c r="E62" s="55">
        <f t="shared" si="30"/>
        <v>37378000</v>
      </c>
      <c r="F62" s="56">
        <f t="shared" si="30"/>
        <v>37378000</v>
      </c>
      <c r="G62" s="57">
        <f t="shared" si="30"/>
        <v>20706000</v>
      </c>
      <c r="H62" s="56">
        <f t="shared" si="30"/>
        <v>14044000</v>
      </c>
      <c r="I62" s="57">
        <f t="shared" si="30"/>
        <v>15668188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14044000</v>
      </c>
      <c r="Q62" s="57">
        <f t="shared" si="30"/>
        <v>15668188</v>
      </c>
      <c r="R62" s="38">
        <f t="shared" si="14"/>
        <v>0</v>
      </c>
      <c r="S62" s="39">
        <f t="shared" si="15"/>
        <v>0</v>
      </c>
      <c r="T62" s="38">
        <f t="shared" si="16"/>
        <v>37.572903847182836</v>
      </c>
      <c r="U62" s="39">
        <f t="shared" si="17"/>
        <v>41.918208571887206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56335000</v>
      </c>
      <c r="C8" s="40">
        <f t="shared" si="0"/>
        <v>0</v>
      </c>
      <c r="D8" s="40">
        <f t="shared" si="0"/>
        <v>0</v>
      </c>
      <c r="E8" s="40">
        <f t="shared" si="0"/>
        <v>56335000</v>
      </c>
      <c r="F8" s="41">
        <f t="shared" si="0"/>
        <v>56335000</v>
      </c>
      <c r="G8" s="42">
        <f t="shared" si="0"/>
        <v>14438000</v>
      </c>
      <c r="H8" s="41">
        <f t="shared" si="0"/>
        <v>8541000</v>
      </c>
      <c r="I8" s="42">
        <f t="shared" si="0"/>
        <v>8686708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8541000</v>
      </c>
      <c r="Q8" s="42">
        <f t="shared" si="0"/>
        <v>8686708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15.161089908582587</v>
      </c>
      <c r="U8" s="18">
        <f>IF(($E8       =0),0,(($Q8       /$E8       )*100))</f>
        <v>15.419735510783706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48286000</v>
      </c>
      <c r="C9" s="43">
        <f t="shared" si="2"/>
        <v>0</v>
      </c>
      <c r="D9" s="43">
        <f t="shared" si="2"/>
        <v>0</v>
      </c>
      <c r="E9" s="43">
        <f t="shared" si="2"/>
        <v>48286000</v>
      </c>
      <c r="F9" s="44">
        <f t="shared" si="2"/>
        <v>48286000</v>
      </c>
      <c r="G9" s="45">
        <f t="shared" si="2"/>
        <v>11136000</v>
      </c>
      <c r="H9" s="44">
        <f t="shared" si="2"/>
        <v>7719000</v>
      </c>
      <c r="I9" s="45">
        <f t="shared" si="2"/>
        <v>7865713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7719000</v>
      </c>
      <c r="Q9" s="45">
        <f t="shared" si="2"/>
        <v>7865713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15.986000082839746</v>
      </c>
      <c r="U9" s="22">
        <f>IF(($E9       =0),0,(($Q9       /$E9       )*100))</f>
        <v>16.289841776084167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26810000</v>
      </c>
      <c r="C10" s="46"/>
      <c r="D10" s="46"/>
      <c r="E10" s="46">
        <f t="shared" ref="E10:E41" si="4">$B10      +$C10      +$D10</f>
        <v>26810000</v>
      </c>
      <c r="F10" s="47">
        <v>26810000</v>
      </c>
      <c r="G10" s="48">
        <v>7636000</v>
      </c>
      <c r="H10" s="47">
        <v>7719000</v>
      </c>
      <c r="I10" s="48">
        <v>7865713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7719000</v>
      </c>
      <c r="Q10" s="48">
        <f t="shared" ref="Q10:Q41" si="6">$I10      +$K10      +$M10      +$O10</f>
        <v>7865713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28.791495710555765</v>
      </c>
      <c r="U10" s="26">
        <f t="shared" ref="U10:U41" si="10">IF(($E10      =0),0,(($Q10      /$E10      )*100))</f>
        <v>29.338728086534875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21476000</v>
      </c>
      <c r="C13" s="46"/>
      <c r="D13" s="46"/>
      <c r="E13" s="46">
        <f t="shared" si="4"/>
        <v>21476000</v>
      </c>
      <c r="F13" s="47">
        <v>21476000</v>
      </c>
      <c r="G13" s="48">
        <v>3500000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8049000</v>
      </c>
      <c r="C27" s="43">
        <f t="shared" si="11"/>
        <v>0</v>
      </c>
      <c r="D27" s="43">
        <f t="shared" si="11"/>
        <v>0</v>
      </c>
      <c r="E27" s="43">
        <f t="shared" si="11"/>
        <v>8049000</v>
      </c>
      <c r="F27" s="44">
        <f t="shared" si="11"/>
        <v>8049000</v>
      </c>
      <c r="G27" s="45">
        <f t="shared" si="11"/>
        <v>3302000</v>
      </c>
      <c r="H27" s="44">
        <f t="shared" si="11"/>
        <v>822000</v>
      </c>
      <c r="I27" s="45">
        <f t="shared" si="11"/>
        <v>820995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822000</v>
      </c>
      <c r="Q27" s="45">
        <f t="shared" si="11"/>
        <v>820995</v>
      </c>
      <c r="R27" s="20">
        <f t="shared" si="7"/>
        <v>0</v>
      </c>
      <c r="S27" s="21">
        <f t="shared" si="8"/>
        <v>0</v>
      </c>
      <c r="T27" s="20">
        <f t="shared" si="9"/>
        <v>10.212448751397689</v>
      </c>
      <c r="U27" s="22">
        <f t="shared" si="10"/>
        <v>10.199962728289229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221000</v>
      </c>
      <c r="I30" s="48">
        <v>220611</v>
      </c>
      <c r="J30" s="47"/>
      <c r="K30" s="48"/>
      <c r="L30" s="47"/>
      <c r="M30" s="48"/>
      <c r="N30" s="47"/>
      <c r="O30" s="48"/>
      <c r="P30" s="47">
        <f t="shared" si="5"/>
        <v>221000</v>
      </c>
      <c r="Q30" s="48">
        <f t="shared" si="6"/>
        <v>220611</v>
      </c>
      <c r="R30" s="24">
        <f t="shared" si="7"/>
        <v>0</v>
      </c>
      <c r="S30" s="25">
        <f t="shared" si="8"/>
        <v>0</v>
      </c>
      <c r="T30" s="24">
        <f t="shared" si="9"/>
        <v>12.848837209302324</v>
      </c>
      <c r="U30" s="26">
        <f t="shared" si="10"/>
        <v>12.826220930232557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2329000</v>
      </c>
      <c r="C32" s="46"/>
      <c r="D32" s="46"/>
      <c r="E32" s="46">
        <f t="shared" si="4"/>
        <v>2329000</v>
      </c>
      <c r="F32" s="47">
        <v>2329000</v>
      </c>
      <c r="G32" s="48">
        <v>582000</v>
      </c>
      <c r="H32" s="47">
        <v>601000</v>
      </c>
      <c r="I32" s="48">
        <v>600384</v>
      </c>
      <c r="J32" s="47"/>
      <c r="K32" s="48"/>
      <c r="L32" s="47"/>
      <c r="M32" s="48"/>
      <c r="N32" s="47"/>
      <c r="O32" s="48"/>
      <c r="P32" s="47">
        <f t="shared" si="5"/>
        <v>601000</v>
      </c>
      <c r="Q32" s="48">
        <f t="shared" si="6"/>
        <v>600384</v>
      </c>
      <c r="R32" s="24">
        <f t="shared" si="7"/>
        <v>0</v>
      </c>
      <c r="S32" s="25">
        <f t="shared" si="8"/>
        <v>0</v>
      </c>
      <c r="T32" s="24">
        <f t="shared" si="9"/>
        <v>25.805066552168316</v>
      </c>
      <c r="U32" s="26">
        <f t="shared" si="10"/>
        <v>25.778617432374411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953000</v>
      </c>
      <c r="C42" s="52">
        <f t="shared" si="13"/>
        <v>0</v>
      </c>
      <c r="D42" s="52">
        <f t="shared" si="13"/>
        <v>0</v>
      </c>
      <c r="E42" s="52">
        <f t="shared" si="13"/>
        <v>953000</v>
      </c>
      <c r="F42" s="53">
        <f t="shared" si="13"/>
        <v>953000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953000</v>
      </c>
      <c r="C43" s="43">
        <f t="shared" si="19"/>
        <v>0</v>
      </c>
      <c r="D43" s="43">
        <f t="shared" si="19"/>
        <v>0</v>
      </c>
      <c r="E43" s="43">
        <f t="shared" si="19"/>
        <v>953000</v>
      </c>
      <c r="F43" s="44">
        <f t="shared" si="19"/>
        <v>953000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953000</v>
      </c>
      <c r="C45" s="46"/>
      <c r="D45" s="46"/>
      <c r="E45" s="46">
        <f t="shared" si="21"/>
        <v>953000</v>
      </c>
      <c r="F45" s="47">
        <v>953000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57288000</v>
      </c>
      <c r="C58" s="43">
        <f t="shared" si="26"/>
        <v>0</v>
      </c>
      <c r="D58" s="43">
        <f t="shared" si="26"/>
        <v>0</v>
      </c>
      <c r="E58" s="43">
        <f t="shared" si="26"/>
        <v>57288000</v>
      </c>
      <c r="F58" s="44">
        <f t="shared" si="26"/>
        <v>57288000</v>
      </c>
      <c r="G58" s="45">
        <f t="shared" si="26"/>
        <v>14438000</v>
      </c>
      <c r="H58" s="44">
        <f t="shared" si="26"/>
        <v>8541000</v>
      </c>
      <c r="I58" s="45">
        <f t="shared" si="26"/>
        <v>8686708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8541000</v>
      </c>
      <c r="Q58" s="45">
        <f t="shared" si="26"/>
        <v>8686708</v>
      </c>
      <c r="R58" s="20">
        <f t="shared" si="14"/>
        <v>0</v>
      </c>
      <c r="S58" s="21">
        <f t="shared" si="15"/>
        <v>0</v>
      </c>
      <c r="T58" s="20">
        <f t="shared" si="16"/>
        <v>14.908881441139505</v>
      </c>
      <c r="U58" s="22">
        <f t="shared" si="17"/>
        <v>15.163224409998605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57288000</v>
      </c>
      <c r="C62" s="55">
        <f t="shared" si="30"/>
        <v>0</v>
      </c>
      <c r="D62" s="55">
        <f t="shared" si="30"/>
        <v>0</v>
      </c>
      <c r="E62" s="55">
        <f t="shared" si="30"/>
        <v>57288000</v>
      </c>
      <c r="F62" s="56">
        <f t="shared" si="30"/>
        <v>57288000</v>
      </c>
      <c r="G62" s="57">
        <f t="shared" si="30"/>
        <v>14438000</v>
      </c>
      <c r="H62" s="56">
        <f t="shared" si="30"/>
        <v>8541000</v>
      </c>
      <c r="I62" s="57">
        <f t="shared" si="30"/>
        <v>8686708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8541000</v>
      </c>
      <c r="Q62" s="57">
        <f t="shared" si="30"/>
        <v>8686708</v>
      </c>
      <c r="R62" s="38">
        <f t="shared" si="14"/>
        <v>0</v>
      </c>
      <c r="S62" s="39">
        <f t="shared" si="15"/>
        <v>0</v>
      </c>
      <c r="T62" s="38">
        <f t="shared" si="16"/>
        <v>14.908881441139505</v>
      </c>
      <c r="U62" s="39">
        <f t="shared" si="17"/>
        <v>15.163224409998605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68408000</v>
      </c>
      <c r="C8" s="40">
        <f t="shared" si="0"/>
        <v>0</v>
      </c>
      <c r="D8" s="40">
        <f t="shared" si="0"/>
        <v>0</v>
      </c>
      <c r="E8" s="40">
        <f t="shared" si="0"/>
        <v>68408000</v>
      </c>
      <c r="F8" s="41">
        <f t="shared" si="0"/>
        <v>68408000</v>
      </c>
      <c r="G8" s="42">
        <f t="shared" si="0"/>
        <v>21446000</v>
      </c>
      <c r="H8" s="41">
        <f t="shared" si="0"/>
        <v>5824000</v>
      </c>
      <c r="I8" s="42">
        <f t="shared" si="0"/>
        <v>7632890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5824000</v>
      </c>
      <c r="Q8" s="42">
        <f t="shared" si="0"/>
        <v>7632890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8.5136241375277741</v>
      </c>
      <c r="U8" s="18">
        <f>IF(($E8       =0),0,(($Q8       /$E8       )*100))</f>
        <v>11.157890889954391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64193000</v>
      </c>
      <c r="C9" s="43">
        <f t="shared" si="2"/>
        <v>0</v>
      </c>
      <c r="D9" s="43">
        <f t="shared" si="2"/>
        <v>0</v>
      </c>
      <c r="E9" s="43">
        <f t="shared" si="2"/>
        <v>64193000</v>
      </c>
      <c r="F9" s="44">
        <f t="shared" si="2"/>
        <v>64193000</v>
      </c>
      <c r="G9" s="45">
        <f t="shared" si="2"/>
        <v>18143000</v>
      </c>
      <c r="H9" s="44">
        <f t="shared" si="2"/>
        <v>5460000</v>
      </c>
      <c r="I9" s="45">
        <f t="shared" si="2"/>
        <v>5088133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5460000</v>
      </c>
      <c r="Q9" s="45">
        <f t="shared" si="2"/>
        <v>5088133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8.5056002990980328</v>
      </c>
      <c r="U9" s="22">
        <f>IF(($E9       =0),0,(($Q9       /$E9       )*100))</f>
        <v>7.9263050488371007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21501000</v>
      </c>
      <c r="C10" s="46"/>
      <c r="D10" s="46"/>
      <c r="E10" s="46">
        <f t="shared" ref="E10:E41" si="4">$B10      +$C10      +$D10</f>
        <v>21501000</v>
      </c>
      <c r="F10" s="47">
        <v>21501000</v>
      </c>
      <c r="G10" s="48">
        <v>6451000</v>
      </c>
      <c r="H10" s="47">
        <v>1329000</v>
      </c>
      <c r="I10" s="48">
        <v>1142916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1329000</v>
      </c>
      <c r="Q10" s="48">
        <f t="shared" ref="Q10:Q41" si="6">$I10      +$K10      +$M10      +$O10</f>
        <v>1142916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6.1811078554485839</v>
      </c>
      <c r="U10" s="26">
        <f t="shared" ref="U10:U41" si="10">IF(($E10      =0),0,(($Q10      /$E10      )*100))</f>
        <v>5.3156411329705593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42692000</v>
      </c>
      <c r="C13" s="46"/>
      <c r="D13" s="46"/>
      <c r="E13" s="46">
        <f t="shared" si="4"/>
        <v>42692000</v>
      </c>
      <c r="F13" s="47">
        <v>42692000</v>
      </c>
      <c r="G13" s="48">
        <v>11692000</v>
      </c>
      <c r="H13" s="47">
        <v>4131000</v>
      </c>
      <c r="I13" s="48">
        <v>3945217</v>
      </c>
      <c r="J13" s="47"/>
      <c r="K13" s="48"/>
      <c r="L13" s="47"/>
      <c r="M13" s="48"/>
      <c r="N13" s="47"/>
      <c r="O13" s="48"/>
      <c r="P13" s="47">
        <f t="shared" si="5"/>
        <v>4131000</v>
      </c>
      <c r="Q13" s="48">
        <f t="shared" si="6"/>
        <v>3945217</v>
      </c>
      <c r="R13" s="24">
        <f t="shared" si="7"/>
        <v>0</v>
      </c>
      <c r="S13" s="25">
        <f t="shared" si="8"/>
        <v>0</v>
      </c>
      <c r="T13" s="24">
        <f t="shared" si="9"/>
        <v>9.6762859552140927</v>
      </c>
      <c r="U13" s="26">
        <f t="shared" si="10"/>
        <v>9.2411154314625694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4215000</v>
      </c>
      <c r="C27" s="43">
        <f t="shared" si="11"/>
        <v>0</v>
      </c>
      <c r="D27" s="43">
        <f t="shared" si="11"/>
        <v>0</v>
      </c>
      <c r="E27" s="43">
        <f t="shared" si="11"/>
        <v>4215000</v>
      </c>
      <c r="F27" s="44">
        <f t="shared" si="11"/>
        <v>4215000</v>
      </c>
      <c r="G27" s="45">
        <f t="shared" si="11"/>
        <v>3303000</v>
      </c>
      <c r="H27" s="44">
        <f t="shared" si="11"/>
        <v>364000</v>
      </c>
      <c r="I27" s="45">
        <f t="shared" si="11"/>
        <v>2544757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364000</v>
      </c>
      <c r="Q27" s="45">
        <f t="shared" si="11"/>
        <v>2544757</v>
      </c>
      <c r="R27" s="20">
        <f t="shared" si="7"/>
        <v>0</v>
      </c>
      <c r="S27" s="21">
        <f t="shared" si="8"/>
        <v>0</v>
      </c>
      <c r="T27" s="20">
        <f t="shared" si="9"/>
        <v>8.6358244365361791</v>
      </c>
      <c r="U27" s="22">
        <f t="shared" si="10"/>
        <v>60.373831553973901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2181254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2181254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72.708466666666666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1215000</v>
      </c>
      <c r="C32" s="46"/>
      <c r="D32" s="46"/>
      <c r="E32" s="46">
        <f t="shared" si="4"/>
        <v>1215000</v>
      </c>
      <c r="F32" s="47">
        <v>1215000</v>
      </c>
      <c r="G32" s="48">
        <v>303000</v>
      </c>
      <c r="H32" s="47">
        <v>364000</v>
      </c>
      <c r="I32" s="48">
        <v>363503</v>
      </c>
      <c r="J32" s="47"/>
      <c r="K32" s="48"/>
      <c r="L32" s="47"/>
      <c r="M32" s="48"/>
      <c r="N32" s="47"/>
      <c r="O32" s="48"/>
      <c r="P32" s="47">
        <f t="shared" si="5"/>
        <v>364000</v>
      </c>
      <c r="Q32" s="48">
        <f t="shared" si="6"/>
        <v>363503</v>
      </c>
      <c r="R32" s="24">
        <f t="shared" si="7"/>
        <v>0</v>
      </c>
      <c r="S32" s="25">
        <f t="shared" si="8"/>
        <v>0</v>
      </c>
      <c r="T32" s="24">
        <f t="shared" si="9"/>
        <v>29.958847736625515</v>
      </c>
      <c r="U32" s="26">
        <f t="shared" si="10"/>
        <v>29.917942386831275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68408000</v>
      </c>
      <c r="C58" s="43">
        <f t="shared" si="26"/>
        <v>0</v>
      </c>
      <c r="D58" s="43">
        <f t="shared" si="26"/>
        <v>0</v>
      </c>
      <c r="E58" s="43">
        <f t="shared" si="26"/>
        <v>68408000</v>
      </c>
      <c r="F58" s="44">
        <f t="shared" si="26"/>
        <v>68408000</v>
      </c>
      <c r="G58" s="45">
        <f t="shared" si="26"/>
        <v>21446000</v>
      </c>
      <c r="H58" s="44">
        <f t="shared" si="26"/>
        <v>5824000</v>
      </c>
      <c r="I58" s="45">
        <f t="shared" si="26"/>
        <v>7632890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5824000</v>
      </c>
      <c r="Q58" s="45">
        <f t="shared" si="26"/>
        <v>7632890</v>
      </c>
      <c r="R58" s="20">
        <f t="shared" si="14"/>
        <v>0</v>
      </c>
      <c r="S58" s="21">
        <f t="shared" si="15"/>
        <v>0</v>
      </c>
      <c r="T58" s="20">
        <f t="shared" si="16"/>
        <v>8.5136241375277741</v>
      </c>
      <c r="U58" s="22">
        <f t="shared" si="17"/>
        <v>11.157890889954391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68408000</v>
      </c>
      <c r="C62" s="55">
        <f t="shared" si="30"/>
        <v>0</v>
      </c>
      <c r="D62" s="55">
        <f t="shared" si="30"/>
        <v>0</v>
      </c>
      <c r="E62" s="55">
        <f t="shared" si="30"/>
        <v>68408000</v>
      </c>
      <c r="F62" s="56">
        <f t="shared" si="30"/>
        <v>68408000</v>
      </c>
      <c r="G62" s="57">
        <f t="shared" si="30"/>
        <v>21446000</v>
      </c>
      <c r="H62" s="56">
        <f t="shared" si="30"/>
        <v>5824000</v>
      </c>
      <c r="I62" s="57">
        <f t="shared" si="30"/>
        <v>7632890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5824000</v>
      </c>
      <c r="Q62" s="57">
        <f t="shared" si="30"/>
        <v>7632890</v>
      </c>
      <c r="R62" s="38">
        <f t="shared" si="14"/>
        <v>0</v>
      </c>
      <c r="S62" s="39">
        <f t="shared" si="15"/>
        <v>0</v>
      </c>
      <c r="T62" s="38">
        <f t="shared" si="16"/>
        <v>8.5136241375277741</v>
      </c>
      <c r="U62" s="39">
        <f t="shared" si="17"/>
        <v>11.157890889954391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16868000</v>
      </c>
      <c r="C8" s="40">
        <f t="shared" si="0"/>
        <v>0</v>
      </c>
      <c r="D8" s="40">
        <f t="shared" si="0"/>
        <v>0</v>
      </c>
      <c r="E8" s="40">
        <f t="shared" si="0"/>
        <v>16868000</v>
      </c>
      <c r="F8" s="41">
        <f t="shared" si="0"/>
        <v>16868000</v>
      </c>
      <c r="G8" s="42">
        <f t="shared" si="0"/>
        <v>14424000</v>
      </c>
      <c r="H8" s="41">
        <f t="shared" si="0"/>
        <v>8017000</v>
      </c>
      <c r="I8" s="42">
        <f t="shared" si="0"/>
        <v>2546235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8017000</v>
      </c>
      <c r="Q8" s="42">
        <f t="shared" si="0"/>
        <v>2546235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47.527863410007114</v>
      </c>
      <c r="U8" s="18">
        <f>IF(($E8       =0),0,(($Q8       /$E8       )*100))</f>
        <v>15.095061655205122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13123000</v>
      </c>
      <c r="C9" s="43">
        <f t="shared" si="2"/>
        <v>0</v>
      </c>
      <c r="D9" s="43">
        <f t="shared" si="2"/>
        <v>0</v>
      </c>
      <c r="E9" s="43">
        <f t="shared" si="2"/>
        <v>13123000</v>
      </c>
      <c r="F9" s="44">
        <f t="shared" si="2"/>
        <v>13123000</v>
      </c>
      <c r="G9" s="45">
        <f t="shared" si="2"/>
        <v>11688000</v>
      </c>
      <c r="H9" s="44">
        <f t="shared" si="2"/>
        <v>5211000</v>
      </c>
      <c r="I9" s="45">
        <f t="shared" si="2"/>
        <v>3121466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5211000</v>
      </c>
      <c r="Q9" s="45">
        <f t="shared" si="2"/>
        <v>3121466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39.708908024079861</v>
      </c>
      <c r="U9" s="22">
        <f>IF(($E9       =0),0,(($Q9       /$E9       )*100))</f>
        <v>23.786222662500954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13123000</v>
      </c>
      <c r="C10" s="46"/>
      <c r="D10" s="46"/>
      <c r="E10" s="46">
        <f t="shared" ref="E10:E41" si="4">$B10      +$C10      +$D10</f>
        <v>13123000</v>
      </c>
      <c r="F10" s="47">
        <v>13123000</v>
      </c>
      <c r="G10" s="48">
        <v>11688000</v>
      </c>
      <c r="H10" s="47">
        <v>5211000</v>
      </c>
      <c r="I10" s="48">
        <v>3121466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5211000</v>
      </c>
      <c r="Q10" s="48">
        <f t="shared" ref="Q10:Q41" si="6">$I10      +$K10      +$M10      +$O10</f>
        <v>3121466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39.708908024079861</v>
      </c>
      <c r="U10" s="26">
        <f t="shared" ref="U10:U41" si="10">IF(($E10      =0),0,(($Q10      /$E10      )*100))</f>
        <v>23.786222662500954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3745000</v>
      </c>
      <c r="C27" s="43">
        <f t="shared" si="11"/>
        <v>0</v>
      </c>
      <c r="D27" s="43">
        <f t="shared" si="11"/>
        <v>0</v>
      </c>
      <c r="E27" s="43">
        <f t="shared" si="11"/>
        <v>3745000</v>
      </c>
      <c r="F27" s="44">
        <f t="shared" si="11"/>
        <v>3745000</v>
      </c>
      <c r="G27" s="45">
        <f t="shared" si="11"/>
        <v>2736000</v>
      </c>
      <c r="H27" s="44">
        <f t="shared" si="11"/>
        <v>2806000</v>
      </c>
      <c r="I27" s="45">
        <f t="shared" si="11"/>
        <v>-575231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2806000</v>
      </c>
      <c r="Q27" s="45">
        <f t="shared" si="11"/>
        <v>-575231</v>
      </c>
      <c r="R27" s="20">
        <f t="shared" si="7"/>
        <v>0</v>
      </c>
      <c r="S27" s="21">
        <f t="shared" si="8"/>
        <v>0</v>
      </c>
      <c r="T27" s="20">
        <f t="shared" si="9"/>
        <v>74.926568758344459</v>
      </c>
      <c r="U27" s="22">
        <f t="shared" si="10"/>
        <v>-15.359973297730306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2067000</v>
      </c>
      <c r="I30" s="48">
        <v>-307148</v>
      </c>
      <c r="J30" s="47"/>
      <c r="K30" s="48"/>
      <c r="L30" s="47"/>
      <c r="M30" s="48"/>
      <c r="N30" s="47"/>
      <c r="O30" s="48"/>
      <c r="P30" s="47">
        <f t="shared" si="5"/>
        <v>2067000</v>
      </c>
      <c r="Q30" s="48">
        <f t="shared" si="6"/>
        <v>-307148</v>
      </c>
      <c r="R30" s="24">
        <f t="shared" si="7"/>
        <v>0</v>
      </c>
      <c r="S30" s="25">
        <f t="shared" si="8"/>
        <v>0</v>
      </c>
      <c r="T30" s="24">
        <f t="shared" si="9"/>
        <v>86.125</v>
      </c>
      <c r="U30" s="26">
        <f t="shared" si="10"/>
        <v>-12.797833333333333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1345000</v>
      </c>
      <c r="C32" s="46"/>
      <c r="D32" s="46"/>
      <c r="E32" s="46">
        <f t="shared" si="4"/>
        <v>1345000</v>
      </c>
      <c r="F32" s="47">
        <v>1345000</v>
      </c>
      <c r="G32" s="48">
        <v>336000</v>
      </c>
      <c r="H32" s="47">
        <v>739000</v>
      </c>
      <c r="I32" s="48">
        <v>-268083</v>
      </c>
      <c r="J32" s="47"/>
      <c r="K32" s="48"/>
      <c r="L32" s="47"/>
      <c r="M32" s="48"/>
      <c r="N32" s="47"/>
      <c r="O32" s="48"/>
      <c r="P32" s="47">
        <f t="shared" si="5"/>
        <v>739000</v>
      </c>
      <c r="Q32" s="48">
        <f t="shared" si="6"/>
        <v>-268083</v>
      </c>
      <c r="R32" s="24">
        <f t="shared" si="7"/>
        <v>0</v>
      </c>
      <c r="S32" s="25">
        <f t="shared" si="8"/>
        <v>0</v>
      </c>
      <c r="T32" s="24">
        <f t="shared" si="9"/>
        <v>54.944237918215613</v>
      </c>
      <c r="U32" s="26">
        <f t="shared" si="10"/>
        <v>-19.931821561338289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1209000</v>
      </c>
      <c r="C42" s="52">
        <f t="shared" si="13"/>
        <v>0</v>
      </c>
      <c r="D42" s="52">
        <f t="shared" si="13"/>
        <v>0</v>
      </c>
      <c r="E42" s="52">
        <f t="shared" si="13"/>
        <v>1209000</v>
      </c>
      <c r="F42" s="53">
        <f t="shared" si="13"/>
        <v>1209000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1209000</v>
      </c>
      <c r="C43" s="43">
        <f t="shared" si="19"/>
        <v>0</v>
      </c>
      <c r="D43" s="43">
        <f t="shared" si="19"/>
        <v>0</v>
      </c>
      <c r="E43" s="43">
        <f t="shared" si="19"/>
        <v>1209000</v>
      </c>
      <c r="F43" s="44">
        <f t="shared" si="19"/>
        <v>1209000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1209000</v>
      </c>
      <c r="C45" s="46"/>
      <c r="D45" s="46"/>
      <c r="E45" s="46">
        <f t="shared" si="21"/>
        <v>1209000</v>
      </c>
      <c r="F45" s="47">
        <v>1209000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18077000</v>
      </c>
      <c r="C58" s="43">
        <f t="shared" si="26"/>
        <v>0</v>
      </c>
      <c r="D58" s="43">
        <f t="shared" si="26"/>
        <v>0</v>
      </c>
      <c r="E58" s="43">
        <f t="shared" si="26"/>
        <v>18077000</v>
      </c>
      <c r="F58" s="44">
        <f t="shared" si="26"/>
        <v>18077000</v>
      </c>
      <c r="G58" s="45">
        <f t="shared" si="26"/>
        <v>14424000</v>
      </c>
      <c r="H58" s="44">
        <f t="shared" si="26"/>
        <v>8017000</v>
      </c>
      <c r="I58" s="45">
        <f t="shared" si="26"/>
        <v>2546235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8017000</v>
      </c>
      <c r="Q58" s="45">
        <f t="shared" si="26"/>
        <v>2546235</v>
      </c>
      <c r="R58" s="20">
        <f t="shared" si="14"/>
        <v>0</v>
      </c>
      <c r="S58" s="21">
        <f t="shared" si="15"/>
        <v>0</v>
      </c>
      <c r="T58" s="20">
        <f t="shared" si="16"/>
        <v>44.349172982242628</v>
      </c>
      <c r="U58" s="22">
        <f t="shared" si="17"/>
        <v>14.08549538087072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18077000</v>
      </c>
      <c r="C62" s="55">
        <f t="shared" si="30"/>
        <v>0</v>
      </c>
      <c r="D62" s="55">
        <f t="shared" si="30"/>
        <v>0</v>
      </c>
      <c r="E62" s="55">
        <f t="shared" si="30"/>
        <v>18077000</v>
      </c>
      <c r="F62" s="56">
        <f t="shared" si="30"/>
        <v>18077000</v>
      </c>
      <c r="G62" s="57">
        <f t="shared" si="30"/>
        <v>14424000</v>
      </c>
      <c r="H62" s="56">
        <f t="shared" si="30"/>
        <v>8017000</v>
      </c>
      <c r="I62" s="57">
        <f t="shared" si="30"/>
        <v>2546235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8017000</v>
      </c>
      <c r="Q62" s="57">
        <f t="shared" si="30"/>
        <v>2546235</v>
      </c>
      <c r="R62" s="38">
        <f t="shared" si="14"/>
        <v>0</v>
      </c>
      <c r="S62" s="39">
        <f t="shared" si="15"/>
        <v>0</v>
      </c>
      <c r="T62" s="38">
        <f t="shared" si="16"/>
        <v>44.349172982242628</v>
      </c>
      <c r="U62" s="39">
        <f t="shared" si="17"/>
        <v>14.08549538087072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348294000</v>
      </c>
      <c r="C8" s="40">
        <f t="shared" si="0"/>
        <v>0</v>
      </c>
      <c r="D8" s="40">
        <f t="shared" si="0"/>
        <v>0</v>
      </c>
      <c r="E8" s="40">
        <f t="shared" si="0"/>
        <v>348294000</v>
      </c>
      <c r="F8" s="41">
        <f t="shared" si="0"/>
        <v>348294000</v>
      </c>
      <c r="G8" s="42">
        <f t="shared" si="0"/>
        <v>175789000</v>
      </c>
      <c r="H8" s="41">
        <f t="shared" si="0"/>
        <v>60443000</v>
      </c>
      <c r="I8" s="42">
        <f t="shared" si="0"/>
        <v>72915186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60443000</v>
      </c>
      <c r="Q8" s="42">
        <f t="shared" si="0"/>
        <v>72915186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17.354017008619156</v>
      </c>
      <c r="U8" s="18">
        <f>IF(($E8       =0),0,(($Q8       /$E8       )*100))</f>
        <v>20.93495322916846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336365000</v>
      </c>
      <c r="C9" s="43">
        <f t="shared" si="2"/>
        <v>0</v>
      </c>
      <c r="D9" s="43">
        <f t="shared" si="2"/>
        <v>0</v>
      </c>
      <c r="E9" s="43">
        <f t="shared" si="2"/>
        <v>336365000</v>
      </c>
      <c r="F9" s="44">
        <f t="shared" si="2"/>
        <v>336365000</v>
      </c>
      <c r="G9" s="45">
        <f t="shared" si="2"/>
        <v>171595000</v>
      </c>
      <c r="H9" s="44">
        <f t="shared" si="2"/>
        <v>59902000</v>
      </c>
      <c r="I9" s="45">
        <f t="shared" si="2"/>
        <v>70429724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59902000</v>
      </c>
      <c r="Q9" s="45">
        <f t="shared" si="2"/>
        <v>70429724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17.808630505552003</v>
      </c>
      <c r="U9" s="22">
        <f>IF(($E9       =0),0,(($Q9       /$E9       )*100))</f>
        <v>20.938481708857935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245759000</v>
      </c>
      <c r="C10" s="46"/>
      <c r="D10" s="46"/>
      <c r="E10" s="46">
        <f t="shared" ref="E10:E41" si="4">$B10      +$C10      +$D10</f>
        <v>245759000</v>
      </c>
      <c r="F10" s="47">
        <v>245759000</v>
      </c>
      <c r="G10" s="48">
        <v>147595000</v>
      </c>
      <c r="H10" s="47">
        <v>52899000</v>
      </c>
      <c r="I10" s="48">
        <v>63197256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52899000</v>
      </c>
      <c r="Q10" s="48">
        <f t="shared" ref="Q10:Q41" si="6">$I10      +$K10      +$M10      +$O10</f>
        <v>63197256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21.524745787539825</v>
      </c>
      <c r="U10" s="26">
        <f t="shared" ref="U10:U41" si="10">IF(($E10      =0),0,(($Q10      /$E10      )*100))</f>
        <v>25.715133932022837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7000000</v>
      </c>
      <c r="C13" s="46"/>
      <c r="D13" s="46"/>
      <c r="E13" s="46">
        <f t="shared" si="4"/>
        <v>7000000</v>
      </c>
      <c r="F13" s="47">
        <v>7000000</v>
      </c>
      <c r="G13" s="48">
        <v>2500000</v>
      </c>
      <c r="H13" s="47"/>
      <c r="I13" s="48">
        <v>2574861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2574861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36.783728571428568</v>
      </c>
      <c r="V13" s="47"/>
      <c r="W13" s="48"/>
    </row>
    <row r="14" spans="1:23" x14ac:dyDescent="0.2">
      <c r="A14" s="23" t="s">
        <v>41</v>
      </c>
      <c r="B14" s="46">
        <v>33606000</v>
      </c>
      <c r="C14" s="46"/>
      <c r="D14" s="46"/>
      <c r="E14" s="46">
        <f t="shared" si="4"/>
        <v>33606000</v>
      </c>
      <c r="F14" s="47">
        <v>33606000</v>
      </c>
      <c r="G14" s="48">
        <v>5500000</v>
      </c>
      <c r="H14" s="47">
        <v>2237000</v>
      </c>
      <c r="I14" s="48"/>
      <c r="J14" s="47"/>
      <c r="K14" s="48"/>
      <c r="L14" s="47"/>
      <c r="M14" s="48"/>
      <c r="N14" s="47"/>
      <c r="O14" s="48"/>
      <c r="P14" s="47">
        <f t="shared" si="5"/>
        <v>2237000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6.6565494256977917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16000000</v>
      </c>
      <c r="H23" s="47">
        <v>4766000</v>
      </c>
      <c r="I23" s="48">
        <v>4657607</v>
      </c>
      <c r="J23" s="47"/>
      <c r="K23" s="48"/>
      <c r="L23" s="47"/>
      <c r="M23" s="48"/>
      <c r="N23" s="47"/>
      <c r="O23" s="48"/>
      <c r="P23" s="47">
        <f t="shared" si="5"/>
        <v>4766000</v>
      </c>
      <c r="Q23" s="48">
        <f t="shared" si="6"/>
        <v>4657607</v>
      </c>
      <c r="R23" s="24">
        <f t="shared" si="7"/>
        <v>0</v>
      </c>
      <c r="S23" s="25">
        <f t="shared" si="8"/>
        <v>0</v>
      </c>
      <c r="T23" s="24">
        <f t="shared" si="9"/>
        <v>9.532</v>
      </c>
      <c r="U23" s="26">
        <f t="shared" si="10"/>
        <v>9.3152139999999992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11929000</v>
      </c>
      <c r="C27" s="43">
        <f t="shared" si="11"/>
        <v>0</v>
      </c>
      <c r="D27" s="43">
        <f t="shared" si="11"/>
        <v>0</v>
      </c>
      <c r="E27" s="43">
        <f t="shared" si="11"/>
        <v>11929000</v>
      </c>
      <c r="F27" s="44">
        <f t="shared" si="11"/>
        <v>11929000</v>
      </c>
      <c r="G27" s="45">
        <f t="shared" si="11"/>
        <v>4194000</v>
      </c>
      <c r="H27" s="44">
        <f t="shared" si="11"/>
        <v>541000</v>
      </c>
      <c r="I27" s="45">
        <f t="shared" si="11"/>
        <v>2485462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541000</v>
      </c>
      <c r="Q27" s="45">
        <f t="shared" si="11"/>
        <v>2485462</v>
      </c>
      <c r="R27" s="20">
        <f t="shared" si="7"/>
        <v>0</v>
      </c>
      <c r="S27" s="21">
        <f t="shared" si="8"/>
        <v>0</v>
      </c>
      <c r="T27" s="20">
        <f t="shared" si="9"/>
        <v>4.5351664012071424</v>
      </c>
      <c r="U27" s="22">
        <f t="shared" si="10"/>
        <v>20.835459803839381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413000</v>
      </c>
      <c r="I30" s="48">
        <v>413099</v>
      </c>
      <c r="J30" s="47"/>
      <c r="K30" s="48"/>
      <c r="L30" s="47"/>
      <c r="M30" s="48"/>
      <c r="N30" s="47"/>
      <c r="O30" s="48"/>
      <c r="P30" s="47">
        <f t="shared" si="5"/>
        <v>413000</v>
      </c>
      <c r="Q30" s="48">
        <f t="shared" si="6"/>
        <v>413099</v>
      </c>
      <c r="R30" s="24">
        <f t="shared" si="7"/>
        <v>0</v>
      </c>
      <c r="S30" s="25">
        <f t="shared" si="8"/>
        <v>0</v>
      </c>
      <c r="T30" s="24">
        <f t="shared" si="9"/>
        <v>21.179487179487179</v>
      </c>
      <c r="U30" s="26">
        <f t="shared" si="10"/>
        <v>21.184564102564103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4979000</v>
      </c>
      <c r="C32" s="46"/>
      <c r="D32" s="46"/>
      <c r="E32" s="46">
        <f t="shared" si="4"/>
        <v>4979000</v>
      </c>
      <c r="F32" s="47">
        <v>4979000</v>
      </c>
      <c r="G32" s="48">
        <v>1244000</v>
      </c>
      <c r="H32" s="47">
        <v>128000</v>
      </c>
      <c r="I32" s="48">
        <v>127812</v>
      </c>
      <c r="J32" s="47"/>
      <c r="K32" s="48"/>
      <c r="L32" s="47"/>
      <c r="M32" s="48"/>
      <c r="N32" s="47"/>
      <c r="O32" s="48"/>
      <c r="P32" s="47">
        <f t="shared" si="5"/>
        <v>128000</v>
      </c>
      <c r="Q32" s="48">
        <f t="shared" si="6"/>
        <v>127812</v>
      </c>
      <c r="R32" s="24">
        <f t="shared" si="7"/>
        <v>0</v>
      </c>
      <c r="S32" s="25">
        <f t="shared" si="8"/>
        <v>0</v>
      </c>
      <c r="T32" s="24">
        <f t="shared" si="9"/>
        <v>2.5707973488652338</v>
      </c>
      <c r="U32" s="26">
        <f t="shared" si="10"/>
        <v>2.567021490259088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1000000</v>
      </c>
      <c r="H35" s="47"/>
      <c r="I35" s="48">
        <v>1944551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1944551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38.891019999999997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98172000</v>
      </c>
      <c r="C42" s="52">
        <f t="shared" si="13"/>
        <v>0</v>
      </c>
      <c r="D42" s="52">
        <f t="shared" si="13"/>
        <v>0</v>
      </c>
      <c r="E42" s="52">
        <f t="shared" si="13"/>
        <v>98172000</v>
      </c>
      <c r="F42" s="53">
        <f t="shared" si="13"/>
        <v>98172000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98172000</v>
      </c>
      <c r="C43" s="43">
        <f t="shared" si="19"/>
        <v>0</v>
      </c>
      <c r="D43" s="43">
        <f t="shared" si="19"/>
        <v>0</v>
      </c>
      <c r="E43" s="43">
        <f t="shared" si="19"/>
        <v>98172000</v>
      </c>
      <c r="F43" s="44">
        <f t="shared" si="19"/>
        <v>98172000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96172000</v>
      </c>
      <c r="C45" s="46"/>
      <c r="D45" s="46"/>
      <c r="E45" s="46">
        <f t="shared" si="21"/>
        <v>96172000</v>
      </c>
      <c r="F45" s="47">
        <v>96172000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446466000</v>
      </c>
      <c r="C58" s="43">
        <f t="shared" si="26"/>
        <v>0</v>
      </c>
      <c r="D58" s="43">
        <f t="shared" si="26"/>
        <v>0</v>
      </c>
      <c r="E58" s="43">
        <f t="shared" si="26"/>
        <v>446466000</v>
      </c>
      <c r="F58" s="44">
        <f t="shared" si="26"/>
        <v>446466000</v>
      </c>
      <c r="G58" s="45">
        <f t="shared" si="26"/>
        <v>175789000</v>
      </c>
      <c r="H58" s="44">
        <f t="shared" si="26"/>
        <v>60443000</v>
      </c>
      <c r="I58" s="45">
        <f t="shared" si="26"/>
        <v>72915186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60443000</v>
      </c>
      <c r="Q58" s="45">
        <f t="shared" si="26"/>
        <v>72915186</v>
      </c>
      <c r="R58" s="20">
        <f t="shared" si="14"/>
        <v>0</v>
      </c>
      <c r="S58" s="21">
        <f t="shared" si="15"/>
        <v>0</v>
      </c>
      <c r="T58" s="20">
        <f t="shared" si="16"/>
        <v>13.538096965950375</v>
      </c>
      <c r="U58" s="22">
        <f t="shared" si="17"/>
        <v>16.331632419937915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446466000</v>
      </c>
      <c r="C62" s="55">
        <f t="shared" si="30"/>
        <v>0</v>
      </c>
      <c r="D62" s="55">
        <f t="shared" si="30"/>
        <v>0</v>
      </c>
      <c r="E62" s="55">
        <f t="shared" si="30"/>
        <v>446466000</v>
      </c>
      <c r="F62" s="56">
        <f t="shared" si="30"/>
        <v>446466000</v>
      </c>
      <c r="G62" s="57">
        <f t="shared" si="30"/>
        <v>175789000</v>
      </c>
      <c r="H62" s="56">
        <f t="shared" si="30"/>
        <v>60443000</v>
      </c>
      <c r="I62" s="57">
        <f t="shared" si="30"/>
        <v>72915186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60443000</v>
      </c>
      <c r="Q62" s="57">
        <f t="shared" si="30"/>
        <v>72915186</v>
      </c>
      <c r="R62" s="38">
        <f t="shared" si="14"/>
        <v>0</v>
      </c>
      <c r="S62" s="39">
        <f t="shared" si="15"/>
        <v>0</v>
      </c>
      <c r="T62" s="38">
        <f t="shared" si="16"/>
        <v>13.538096965950375</v>
      </c>
      <c r="U62" s="39">
        <f t="shared" si="17"/>
        <v>16.331632419937915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45403000</v>
      </c>
      <c r="C8" s="40">
        <f t="shared" si="0"/>
        <v>0</v>
      </c>
      <c r="D8" s="40">
        <f t="shared" si="0"/>
        <v>0</v>
      </c>
      <c r="E8" s="40">
        <f t="shared" si="0"/>
        <v>45403000</v>
      </c>
      <c r="F8" s="41">
        <f t="shared" si="0"/>
        <v>45403000</v>
      </c>
      <c r="G8" s="42">
        <f t="shared" si="0"/>
        <v>9364000</v>
      </c>
      <c r="H8" s="41">
        <f t="shared" si="0"/>
        <v>24351000</v>
      </c>
      <c r="I8" s="42">
        <f t="shared" si="0"/>
        <v>20077368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24351000</v>
      </c>
      <c r="Q8" s="42">
        <f t="shared" si="0"/>
        <v>20077368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53.633019844503671</v>
      </c>
      <c r="U8" s="18">
        <f>IF(($E8       =0),0,(($Q8       /$E8       )*100))</f>
        <v>44.220355483117856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40947000</v>
      </c>
      <c r="C9" s="43">
        <f t="shared" si="2"/>
        <v>0</v>
      </c>
      <c r="D9" s="43">
        <f t="shared" si="2"/>
        <v>0</v>
      </c>
      <c r="E9" s="43">
        <f t="shared" si="2"/>
        <v>40947000</v>
      </c>
      <c r="F9" s="44">
        <f t="shared" si="2"/>
        <v>40947000</v>
      </c>
      <c r="G9" s="45">
        <f t="shared" si="2"/>
        <v>6000000</v>
      </c>
      <c r="H9" s="44">
        <f t="shared" si="2"/>
        <v>22444000</v>
      </c>
      <c r="I9" s="45">
        <f t="shared" si="2"/>
        <v>22333853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22444000</v>
      </c>
      <c r="Q9" s="45">
        <f t="shared" si="2"/>
        <v>22333853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54.812318362761616</v>
      </c>
      <c r="U9" s="22">
        <f>IF(($E9       =0),0,(($Q9       /$E9       )*100))</f>
        <v>54.543319412899606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18392000</v>
      </c>
      <c r="C10" s="46"/>
      <c r="D10" s="46"/>
      <c r="E10" s="46">
        <f t="shared" ref="E10:E41" si="4">$B10      +$C10      +$D10</f>
        <v>18392000</v>
      </c>
      <c r="F10" s="47">
        <v>18392000</v>
      </c>
      <c r="G10" s="48">
        <v>6000000</v>
      </c>
      <c r="H10" s="47">
        <v>2043000</v>
      </c>
      <c r="I10" s="48">
        <v>4441518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2043000</v>
      </c>
      <c r="Q10" s="48">
        <f t="shared" ref="Q10:Q41" si="6">$I10      +$K10      +$M10      +$O10</f>
        <v>4441518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11.108090474119182</v>
      </c>
      <c r="U10" s="26">
        <f t="shared" ref="U10:U41" si="10">IF(($E10      =0),0,(($Q10      /$E10      )*100))</f>
        <v>24.14918442801218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22555000</v>
      </c>
      <c r="C13" s="46"/>
      <c r="D13" s="46"/>
      <c r="E13" s="46">
        <f t="shared" si="4"/>
        <v>22555000</v>
      </c>
      <c r="F13" s="47">
        <v>22555000</v>
      </c>
      <c r="G13" s="48"/>
      <c r="H13" s="47">
        <v>20401000</v>
      </c>
      <c r="I13" s="48">
        <v>17892335</v>
      </c>
      <c r="J13" s="47"/>
      <c r="K13" s="48"/>
      <c r="L13" s="47"/>
      <c r="M13" s="48"/>
      <c r="N13" s="47"/>
      <c r="O13" s="48"/>
      <c r="P13" s="47">
        <f t="shared" si="5"/>
        <v>20401000</v>
      </c>
      <c r="Q13" s="48">
        <f t="shared" si="6"/>
        <v>17892335</v>
      </c>
      <c r="R13" s="24">
        <f t="shared" si="7"/>
        <v>0</v>
      </c>
      <c r="S13" s="25">
        <f t="shared" si="8"/>
        <v>0</v>
      </c>
      <c r="T13" s="24">
        <f t="shared" si="9"/>
        <v>90.45001108401685</v>
      </c>
      <c r="U13" s="26">
        <f t="shared" si="10"/>
        <v>79.327577033917095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4456000</v>
      </c>
      <c r="C27" s="43">
        <f t="shared" si="11"/>
        <v>0</v>
      </c>
      <c r="D27" s="43">
        <f t="shared" si="11"/>
        <v>0</v>
      </c>
      <c r="E27" s="43">
        <f t="shared" si="11"/>
        <v>4456000</v>
      </c>
      <c r="F27" s="44">
        <f t="shared" si="11"/>
        <v>4456000</v>
      </c>
      <c r="G27" s="45">
        <f t="shared" si="11"/>
        <v>3364000</v>
      </c>
      <c r="H27" s="44">
        <f t="shared" si="11"/>
        <v>1907000</v>
      </c>
      <c r="I27" s="45">
        <f t="shared" si="11"/>
        <v>-2256485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1907000</v>
      </c>
      <c r="Q27" s="45">
        <f t="shared" si="11"/>
        <v>-2256485</v>
      </c>
      <c r="R27" s="20">
        <f t="shared" si="7"/>
        <v>0</v>
      </c>
      <c r="S27" s="21">
        <f t="shared" si="8"/>
        <v>0</v>
      </c>
      <c r="T27" s="20">
        <f t="shared" si="9"/>
        <v>42.796229802513466</v>
      </c>
      <c r="U27" s="22">
        <f t="shared" si="10"/>
        <v>-50.639250448833032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451000</v>
      </c>
      <c r="I30" s="48">
        <v>-2256485</v>
      </c>
      <c r="J30" s="47"/>
      <c r="K30" s="48"/>
      <c r="L30" s="47"/>
      <c r="M30" s="48"/>
      <c r="N30" s="47"/>
      <c r="O30" s="48"/>
      <c r="P30" s="47">
        <f t="shared" si="5"/>
        <v>451000</v>
      </c>
      <c r="Q30" s="48">
        <f t="shared" si="6"/>
        <v>-2256485</v>
      </c>
      <c r="R30" s="24">
        <f t="shared" si="7"/>
        <v>0</v>
      </c>
      <c r="S30" s="25">
        <f t="shared" si="8"/>
        <v>0</v>
      </c>
      <c r="T30" s="24">
        <f t="shared" si="9"/>
        <v>15.033333333333335</v>
      </c>
      <c r="U30" s="26">
        <f t="shared" si="10"/>
        <v>-75.216166666666666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1456000</v>
      </c>
      <c r="C32" s="46"/>
      <c r="D32" s="46"/>
      <c r="E32" s="46">
        <f t="shared" si="4"/>
        <v>1456000</v>
      </c>
      <c r="F32" s="47">
        <v>1456000</v>
      </c>
      <c r="G32" s="48">
        <v>364000</v>
      </c>
      <c r="H32" s="47">
        <v>1456000</v>
      </c>
      <c r="I32" s="48"/>
      <c r="J32" s="47"/>
      <c r="K32" s="48"/>
      <c r="L32" s="47"/>
      <c r="M32" s="48"/>
      <c r="N32" s="47"/>
      <c r="O32" s="48"/>
      <c r="P32" s="47">
        <f t="shared" si="5"/>
        <v>1456000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476000</v>
      </c>
      <c r="C42" s="52">
        <f t="shared" si="13"/>
        <v>0</v>
      </c>
      <c r="D42" s="52">
        <f t="shared" si="13"/>
        <v>0</v>
      </c>
      <c r="E42" s="52">
        <f t="shared" si="13"/>
        <v>476000</v>
      </c>
      <c r="F42" s="53">
        <f t="shared" si="13"/>
        <v>476000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476000</v>
      </c>
      <c r="C43" s="43">
        <f t="shared" si="19"/>
        <v>0</v>
      </c>
      <c r="D43" s="43">
        <f t="shared" si="19"/>
        <v>0</v>
      </c>
      <c r="E43" s="43">
        <f t="shared" si="19"/>
        <v>476000</v>
      </c>
      <c r="F43" s="44">
        <f t="shared" si="19"/>
        <v>476000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476000</v>
      </c>
      <c r="C45" s="46"/>
      <c r="D45" s="46"/>
      <c r="E45" s="46">
        <f t="shared" si="21"/>
        <v>476000</v>
      </c>
      <c r="F45" s="47">
        <v>476000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45879000</v>
      </c>
      <c r="C58" s="43">
        <f t="shared" si="26"/>
        <v>0</v>
      </c>
      <c r="D58" s="43">
        <f t="shared" si="26"/>
        <v>0</v>
      </c>
      <c r="E58" s="43">
        <f t="shared" si="26"/>
        <v>45879000</v>
      </c>
      <c r="F58" s="44">
        <f t="shared" si="26"/>
        <v>45879000</v>
      </c>
      <c r="G58" s="45">
        <f t="shared" si="26"/>
        <v>9364000</v>
      </c>
      <c r="H58" s="44">
        <f t="shared" si="26"/>
        <v>24351000</v>
      </c>
      <c r="I58" s="45">
        <f t="shared" si="26"/>
        <v>20077368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24351000</v>
      </c>
      <c r="Q58" s="45">
        <f t="shared" si="26"/>
        <v>20077368</v>
      </c>
      <c r="R58" s="20">
        <f t="shared" si="14"/>
        <v>0</v>
      </c>
      <c r="S58" s="21">
        <f t="shared" si="15"/>
        <v>0</v>
      </c>
      <c r="T58" s="20">
        <f t="shared" si="16"/>
        <v>53.076570980187007</v>
      </c>
      <c r="U58" s="22">
        <f t="shared" si="17"/>
        <v>43.761564114300661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45879000</v>
      </c>
      <c r="C62" s="55">
        <f t="shared" si="30"/>
        <v>0</v>
      </c>
      <c r="D62" s="55">
        <f t="shared" si="30"/>
        <v>0</v>
      </c>
      <c r="E62" s="55">
        <f t="shared" si="30"/>
        <v>45879000</v>
      </c>
      <c r="F62" s="56">
        <f t="shared" si="30"/>
        <v>45879000</v>
      </c>
      <c r="G62" s="57">
        <f t="shared" si="30"/>
        <v>9364000</v>
      </c>
      <c r="H62" s="56">
        <f t="shared" si="30"/>
        <v>24351000</v>
      </c>
      <c r="I62" s="57">
        <f t="shared" si="30"/>
        <v>20077368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24351000</v>
      </c>
      <c r="Q62" s="57">
        <f t="shared" si="30"/>
        <v>20077368</v>
      </c>
      <c r="R62" s="38">
        <f t="shared" si="14"/>
        <v>0</v>
      </c>
      <c r="S62" s="39">
        <f t="shared" si="15"/>
        <v>0</v>
      </c>
      <c r="T62" s="38">
        <f t="shared" si="16"/>
        <v>53.076570980187007</v>
      </c>
      <c r="U62" s="39">
        <f t="shared" si="17"/>
        <v>43.761564114300661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34247000</v>
      </c>
      <c r="C8" s="40">
        <f t="shared" si="0"/>
        <v>0</v>
      </c>
      <c r="D8" s="40">
        <f t="shared" si="0"/>
        <v>0</v>
      </c>
      <c r="E8" s="40">
        <f t="shared" si="0"/>
        <v>34247000</v>
      </c>
      <c r="F8" s="41">
        <f t="shared" si="0"/>
        <v>34247000</v>
      </c>
      <c r="G8" s="42">
        <f t="shared" si="0"/>
        <v>18849000</v>
      </c>
      <c r="H8" s="41">
        <f t="shared" si="0"/>
        <v>6452000</v>
      </c>
      <c r="I8" s="42">
        <f t="shared" si="0"/>
        <v>10512455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6452000</v>
      </c>
      <c r="Q8" s="42">
        <f t="shared" si="0"/>
        <v>10512455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18.839606388880778</v>
      </c>
      <c r="U8" s="18">
        <f>IF(($E8       =0),0,(($Q8       /$E8       )*100))</f>
        <v>30.695987969749179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31172000</v>
      </c>
      <c r="C9" s="43">
        <f t="shared" si="2"/>
        <v>0</v>
      </c>
      <c r="D9" s="43">
        <f t="shared" si="2"/>
        <v>0</v>
      </c>
      <c r="E9" s="43">
        <f t="shared" si="2"/>
        <v>31172000</v>
      </c>
      <c r="F9" s="44">
        <f t="shared" si="2"/>
        <v>31172000</v>
      </c>
      <c r="G9" s="45">
        <f t="shared" si="2"/>
        <v>16618000</v>
      </c>
      <c r="H9" s="44">
        <f t="shared" si="2"/>
        <v>5454000</v>
      </c>
      <c r="I9" s="45">
        <f t="shared" si="2"/>
        <v>9368723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5454000</v>
      </c>
      <c r="Q9" s="45">
        <f t="shared" si="2"/>
        <v>9368723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17.49647119209547</v>
      </c>
      <c r="U9" s="22">
        <f>IF(($E9       =0),0,(($Q9       /$E9       )*100))</f>
        <v>30.054930707044786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21252000</v>
      </c>
      <c r="C10" s="46"/>
      <c r="D10" s="46"/>
      <c r="E10" s="46">
        <f t="shared" ref="E10:E41" si="4">$B10      +$C10      +$D10</f>
        <v>21252000</v>
      </c>
      <c r="F10" s="47">
        <v>21252000</v>
      </c>
      <c r="G10" s="48">
        <v>14118000</v>
      </c>
      <c r="H10" s="47">
        <v>5385000</v>
      </c>
      <c r="I10" s="48">
        <v>9299283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5385000</v>
      </c>
      <c r="Q10" s="48">
        <f t="shared" ref="Q10:Q41" si="6">$I10      +$K10      +$M10      +$O10</f>
        <v>9299283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25.338791643139469</v>
      </c>
      <c r="U10" s="26">
        <f t="shared" ref="U10:U41" si="10">IF(($E10      =0),0,(($Q10      /$E10      )*100))</f>
        <v>43.757213438735178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9920000</v>
      </c>
      <c r="C13" s="46"/>
      <c r="D13" s="46"/>
      <c r="E13" s="46">
        <f t="shared" si="4"/>
        <v>9920000</v>
      </c>
      <c r="F13" s="47">
        <v>9920000</v>
      </c>
      <c r="G13" s="48">
        <v>2500000</v>
      </c>
      <c r="H13" s="47">
        <v>69000</v>
      </c>
      <c r="I13" s="48">
        <v>69440</v>
      </c>
      <c r="J13" s="47"/>
      <c r="K13" s="48"/>
      <c r="L13" s="47"/>
      <c r="M13" s="48"/>
      <c r="N13" s="47"/>
      <c r="O13" s="48"/>
      <c r="P13" s="47">
        <f t="shared" si="5"/>
        <v>69000</v>
      </c>
      <c r="Q13" s="48">
        <f t="shared" si="6"/>
        <v>69440</v>
      </c>
      <c r="R13" s="24">
        <f t="shared" si="7"/>
        <v>0</v>
      </c>
      <c r="S13" s="25">
        <f t="shared" si="8"/>
        <v>0</v>
      </c>
      <c r="T13" s="24">
        <f t="shared" si="9"/>
        <v>0.69556451612903225</v>
      </c>
      <c r="U13" s="26">
        <f t="shared" si="10"/>
        <v>0.70000000000000007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3075000</v>
      </c>
      <c r="C27" s="43">
        <f t="shared" si="11"/>
        <v>0</v>
      </c>
      <c r="D27" s="43">
        <f t="shared" si="11"/>
        <v>0</v>
      </c>
      <c r="E27" s="43">
        <f t="shared" si="11"/>
        <v>3075000</v>
      </c>
      <c r="F27" s="44">
        <f t="shared" si="11"/>
        <v>3075000</v>
      </c>
      <c r="G27" s="45">
        <f t="shared" si="11"/>
        <v>2231000</v>
      </c>
      <c r="H27" s="44">
        <f t="shared" si="11"/>
        <v>998000</v>
      </c>
      <c r="I27" s="45">
        <f t="shared" si="11"/>
        <v>1143732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998000</v>
      </c>
      <c r="Q27" s="45">
        <f t="shared" si="11"/>
        <v>1143732</v>
      </c>
      <c r="R27" s="20">
        <f t="shared" si="7"/>
        <v>0</v>
      </c>
      <c r="S27" s="21">
        <f t="shared" si="8"/>
        <v>0</v>
      </c>
      <c r="T27" s="20">
        <f t="shared" si="9"/>
        <v>32.455284552845526</v>
      </c>
      <c r="U27" s="22">
        <f t="shared" si="10"/>
        <v>37.194536585365853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673000</v>
      </c>
      <c r="I30" s="48">
        <v>818989</v>
      </c>
      <c r="J30" s="47"/>
      <c r="K30" s="48"/>
      <c r="L30" s="47"/>
      <c r="M30" s="48"/>
      <c r="N30" s="47"/>
      <c r="O30" s="48"/>
      <c r="P30" s="47">
        <f t="shared" si="5"/>
        <v>673000</v>
      </c>
      <c r="Q30" s="48">
        <f t="shared" si="6"/>
        <v>818989</v>
      </c>
      <c r="R30" s="24">
        <f t="shared" si="7"/>
        <v>0</v>
      </c>
      <c r="S30" s="25">
        <f t="shared" si="8"/>
        <v>0</v>
      </c>
      <c r="T30" s="24">
        <f t="shared" si="9"/>
        <v>34.512820512820511</v>
      </c>
      <c r="U30" s="26">
        <f t="shared" si="10"/>
        <v>41.999435897435902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1125000</v>
      </c>
      <c r="C32" s="46"/>
      <c r="D32" s="46"/>
      <c r="E32" s="46">
        <f t="shared" si="4"/>
        <v>1125000</v>
      </c>
      <c r="F32" s="47">
        <v>1125000</v>
      </c>
      <c r="G32" s="48">
        <v>281000</v>
      </c>
      <c r="H32" s="47">
        <v>325000</v>
      </c>
      <c r="I32" s="48">
        <v>324743</v>
      </c>
      <c r="J32" s="47"/>
      <c r="K32" s="48"/>
      <c r="L32" s="47"/>
      <c r="M32" s="48"/>
      <c r="N32" s="47"/>
      <c r="O32" s="48"/>
      <c r="P32" s="47">
        <f t="shared" si="5"/>
        <v>325000</v>
      </c>
      <c r="Q32" s="48">
        <f t="shared" si="6"/>
        <v>324743</v>
      </c>
      <c r="R32" s="24">
        <f t="shared" si="7"/>
        <v>0</v>
      </c>
      <c r="S32" s="25">
        <f t="shared" si="8"/>
        <v>0</v>
      </c>
      <c r="T32" s="24">
        <f t="shared" si="9"/>
        <v>28.888888888888886</v>
      </c>
      <c r="U32" s="26">
        <f t="shared" si="10"/>
        <v>28.866044444444444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1906000</v>
      </c>
      <c r="C42" s="52">
        <f t="shared" si="13"/>
        <v>0</v>
      </c>
      <c r="D42" s="52">
        <f t="shared" si="13"/>
        <v>0</v>
      </c>
      <c r="E42" s="52">
        <f t="shared" si="13"/>
        <v>1906000</v>
      </c>
      <c r="F42" s="53">
        <f t="shared" si="13"/>
        <v>1906000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1906000</v>
      </c>
      <c r="C43" s="43">
        <f t="shared" si="19"/>
        <v>0</v>
      </c>
      <c r="D43" s="43">
        <f t="shared" si="19"/>
        <v>0</v>
      </c>
      <c r="E43" s="43">
        <f t="shared" si="19"/>
        <v>1906000</v>
      </c>
      <c r="F43" s="44">
        <f t="shared" si="19"/>
        <v>1906000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1906000</v>
      </c>
      <c r="C45" s="46"/>
      <c r="D45" s="46"/>
      <c r="E45" s="46">
        <f t="shared" si="21"/>
        <v>1906000</v>
      </c>
      <c r="F45" s="47">
        <v>1906000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36153000</v>
      </c>
      <c r="C58" s="43">
        <f t="shared" si="26"/>
        <v>0</v>
      </c>
      <c r="D58" s="43">
        <f t="shared" si="26"/>
        <v>0</v>
      </c>
      <c r="E58" s="43">
        <f t="shared" si="26"/>
        <v>36153000</v>
      </c>
      <c r="F58" s="44">
        <f t="shared" si="26"/>
        <v>36153000</v>
      </c>
      <c r="G58" s="45">
        <f t="shared" si="26"/>
        <v>18849000</v>
      </c>
      <c r="H58" s="44">
        <f t="shared" si="26"/>
        <v>6452000</v>
      </c>
      <c r="I58" s="45">
        <f t="shared" si="26"/>
        <v>10512455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6452000</v>
      </c>
      <c r="Q58" s="45">
        <f t="shared" si="26"/>
        <v>10512455</v>
      </c>
      <c r="R58" s="20">
        <f t="shared" si="14"/>
        <v>0</v>
      </c>
      <c r="S58" s="21">
        <f t="shared" si="15"/>
        <v>0</v>
      </c>
      <c r="T58" s="20">
        <f t="shared" si="16"/>
        <v>17.846375127928525</v>
      </c>
      <c r="U58" s="22">
        <f t="shared" si="17"/>
        <v>29.077683733023541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36153000</v>
      </c>
      <c r="C62" s="55">
        <f t="shared" si="30"/>
        <v>0</v>
      </c>
      <c r="D62" s="55">
        <f t="shared" si="30"/>
        <v>0</v>
      </c>
      <c r="E62" s="55">
        <f t="shared" si="30"/>
        <v>36153000</v>
      </c>
      <c r="F62" s="56">
        <f t="shared" si="30"/>
        <v>36153000</v>
      </c>
      <c r="G62" s="57">
        <f t="shared" si="30"/>
        <v>18849000</v>
      </c>
      <c r="H62" s="56">
        <f t="shared" si="30"/>
        <v>6452000</v>
      </c>
      <c r="I62" s="57">
        <f t="shared" si="30"/>
        <v>10512455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6452000</v>
      </c>
      <c r="Q62" s="57">
        <f t="shared" si="30"/>
        <v>10512455</v>
      </c>
      <c r="R62" s="38">
        <f t="shared" si="14"/>
        <v>0</v>
      </c>
      <c r="S62" s="39">
        <f t="shared" si="15"/>
        <v>0</v>
      </c>
      <c r="T62" s="38">
        <f t="shared" si="16"/>
        <v>17.846375127928525</v>
      </c>
      <c r="U62" s="39">
        <f t="shared" si="17"/>
        <v>29.077683733023541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47606000</v>
      </c>
      <c r="C8" s="40">
        <f t="shared" si="0"/>
        <v>0</v>
      </c>
      <c r="D8" s="40">
        <f t="shared" si="0"/>
        <v>0</v>
      </c>
      <c r="E8" s="40">
        <f t="shared" si="0"/>
        <v>47606000</v>
      </c>
      <c r="F8" s="41">
        <f t="shared" si="0"/>
        <v>47606000</v>
      </c>
      <c r="G8" s="42">
        <f t="shared" si="0"/>
        <v>23494000</v>
      </c>
      <c r="H8" s="41">
        <f t="shared" si="0"/>
        <v>2348000</v>
      </c>
      <c r="I8" s="42">
        <f t="shared" si="0"/>
        <v>17474255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2348000</v>
      </c>
      <c r="Q8" s="42">
        <f t="shared" si="0"/>
        <v>17474255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4.9321514094861989</v>
      </c>
      <c r="U8" s="18">
        <f>IF(($E8       =0),0,(($Q8       /$E8       )*100))</f>
        <v>36.705992942066125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43175000</v>
      </c>
      <c r="C9" s="43">
        <f t="shared" si="2"/>
        <v>0</v>
      </c>
      <c r="D9" s="43">
        <f t="shared" si="2"/>
        <v>0</v>
      </c>
      <c r="E9" s="43">
        <f t="shared" si="2"/>
        <v>43175000</v>
      </c>
      <c r="F9" s="44">
        <f t="shared" si="2"/>
        <v>43175000</v>
      </c>
      <c r="G9" s="45">
        <f t="shared" si="2"/>
        <v>21000000</v>
      </c>
      <c r="H9" s="44">
        <f t="shared" si="2"/>
        <v>1145000</v>
      </c>
      <c r="I9" s="45">
        <f t="shared" si="2"/>
        <v>16211634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1145000</v>
      </c>
      <c r="Q9" s="45">
        <f t="shared" si="2"/>
        <v>16211634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2.6519976838448178</v>
      </c>
      <c r="U9" s="22">
        <f>IF(($E9       =0),0,(($Q9       /$E9       )*100))</f>
        <v>37.548660104226983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33175000</v>
      </c>
      <c r="C10" s="46"/>
      <c r="D10" s="46"/>
      <c r="E10" s="46">
        <f t="shared" ref="E10:E41" si="4">$B10      +$C10      +$D10</f>
        <v>33175000</v>
      </c>
      <c r="F10" s="47">
        <v>33175000</v>
      </c>
      <c r="G10" s="48">
        <v>20000000</v>
      </c>
      <c r="H10" s="47"/>
      <c r="I10" s="48">
        <v>16211634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16211634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48.867020346646569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</v>
      </c>
      <c r="H13" s="47">
        <v>1145000</v>
      </c>
      <c r="I13" s="48"/>
      <c r="J13" s="47"/>
      <c r="K13" s="48"/>
      <c r="L13" s="47"/>
      <c r="M13" s="48"/>
      <c r="N13" s="47"/>
      <c r="O13" s="48"/>
      <c r="P13" s="47">
        <f t="shared" si="5"/>
        <v>1145000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11.450000000000001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4431000</v>
      </c>
      <c r="C27" s="43">
        <f t="shared" si="11"/>
        <v>0</v>
      </c>
      <c r="D27" s="43">
        <f t="shared" si="11"/>
        <v>0</v>
      </c>
      <c r="E27" s="43">
        <f t="shared" si="11"/>
        <v>4431000</v>
      </c>
      <c r="F27" s="44">
        <f t="shared" si="11"/>
        <v>4431000</v>
      </c>
      <c r="G27" s="45">
        <f t="shared" si="11"/>
        <v>2494000</v>
      </c>
      <c r="H27" s="44">
        <f t="shared" si="11"/>
        <v>1203000</v>
      </c>
      <c r="I27" s="45">
        <f t="shared" si="11"/>
        <v>1262621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1203000</v>
      </c>
      <c r="Q27" s="45">
        <f t="shared" si="11"/>
        <v>1262621</v>
      </c>
      <c r="R27" s="20">
        <f t="shared" si="7"/>
        <v>0</v>
      </c>
      <c r="S27" s="21">
        <f t="shared" si="8"/>
        <v>0</v>
      </c>
      <c r="T27" s="20">
        <f t="shared" si="9"/>
        <v>27.149627623561273</v>
      </c>
      <c r="U27" s="22">
        <f t="shared" si="10"/>
        <v>28.495170390431053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459000</v>
      </c>
      <c r="I30" s="48">
        <v>458334</v>
      </c>
      <c r="J30" s="47"/>
      <c r="K30" s="48"/>
      <c r="L30" s="47"/>
      <c r="M30" s="48"/>
      <c r="N30" s="47"/>
      <c r="O30" s="48"/>
      <c r="P30" s="47">
        <f t="shared" si="5"/>
        <v>459000</v>
      </c>
      <c r="Q30" s="48">
        <f t="shared" si="6"/>
        <v>458334</v>
      </c>
      <c r="R30" s="24">
        <f t="shared" si="7"/>
        <v>0</v>
      </c>
      <c r="S30" s="25">
        <f t="shared" si="8"/>
        <v>0</v>
      </c>
      <c r="T30" s="24">
        <f t="shared" si="9"/>
        <v>24.810810810810811</v>
      </c>
      <c r="U30" s="26">
        <f t="shared" si="10"/>
        <v>24.774810810810809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2581000</v>
      </c>
      <c r="C32" s="46"/>
      <c r="D32" s="46"/>
      <c r="E32" s="46">
        <f t="shared" si="4"/>
        <v>2581000</v>
      </c>
      <c r="F32" s="47">
        <v>2581000</v>
      </c>
      <c r="G32" s="48">
        <v>644000</v>
      </c>
      <c r="H32" s="47">
        <v>744000</v>
      </c>
      <c r="I32" s="48">
        <v>804287</v>
      </c>
      <c r="J32" s="47"/>
      <c r="K32" s="48"/>
      <c r="L32" s="47"/>
      <c r="M32" s="48"/>
      <c r="N32" s="47"/>
      <c r="O32" s="48"/>
      <c r="P32" s="47">
        <f t="shared" si="5"/>
        <v>744000</v>
      </c>
      <c r="Q32" s="48">
        <f t="shared" si="6"/>
        <v>804287</v>
      </c>
      <c r="R32" s="24">
        <f t="shared" si="7"/>
        <v>0</v>
      </c>
      <c r="S32" s="25">
        <f t="shared" si="8"/>
        <v>0</v>
      </c>
      <c r="T32" s="24">
        <f t="shared" si="9"/>
        <v>28.826036419992253</v>
      </c>
      <c r="U32" s="26">
        <f t="shared" si="10"/>
        <v>31.161836497481598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4905000</v>
      </c>
      <c r="C42" s="52">
        <f t="shared" si="13"/>
        <v>0</v>
      </c>
      <c r="D42" s="52">
        <f t="shared" si="13"/>
        <v>0</v>
      </c>
      <c r="E42" s="52">
        <f t="shared" si="13"/>
        <v>4905000</v>
      </c>
      <c r="F42" s="53">
        <f t="shared" si="13"/>
        <v>4905000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4905000</v>
      </c>
      <c r="C43" s="43">
        <f t="shared" si="19"/>
        <v>0</v>
      </c>
      <c r="D43" s="43">
        <f t="shared" si="19"/>
        <v>0</v>
      </c>
      <c r="E43" s="43">
        <f t="shared" si="19"/>
        <v>4905000</v>
      </c>
      <c r="F43" s="44">
        <f t="shared" si="19"/>
        <v>4905000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4905000</v>
      </c>
      <c r="C45" s="46"/>
      <c r="D45" s="46"/>
      <c r="E45" s="46">
        <f t="shared" si="21"/>
        <v>4905000</v>
      </c>
      <c r="F45" s="47">
        <v>4905000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52511000</v>
      </c>
      <c r="C58" s="43">
        <f t="shared" si="26"/>
        <v>0</v>
      </c>
      <c r="D58" s="43">
        <f t="shared" si="26"/>
        <v>0</v>
      </c>
      <c r="E58" s="43">
        <f t="shared" si="26"/>
        <v>52511000</v>
      </c>
      <c r="F58" s="44">
        <f t="shared" si="26"/>
        <v>52511000</v>
      </c>
      <c r="G58" s="45">
        <f t="shared" si="26"/>
        <v>23494000</v>
      </c>
      <c r="H58" s="44">
        <f t="shared" si="26"/>
        <v>2348000</v>
      </c>
      <c r="I58" s="45">
        <f t="shared" si="26"/>
        <v>17474255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2348000</v>
      </c>
      <c r="Q58" s="45">
        <f t="shared" si="26"/>
        <v>17474255</v>
      </c>
      <c r="R58" s="20">
        <f t="shared" si="14"/>
        <v>0</v>
      </c>
      <c r="S58" s="21">
        <f t="shared" si="15"/>
        <v>0</v>
      </c>
      <c r="T58" s="20">
        <f t="shared" si="16"/>
        <v>4.4714440783835769</v>
      </c>
      <c r="U58" s="22">
        <f t="shared" si="17"/>
        <v>33.277322846641653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52511000</v>
      </c>
      <c r="C62" s="55">
        <f t="shared" si="30"/>
        <v>0</v>
      </c>
      <c r="D62" s="55">
        <f t="shared" si="30"/>
        <v>0</v>
      </c>
      <c r="E62" s="55">
        <f t="shared" si="30"/>
        <v>52511000</v>
      </c>
      <c r="F62" s="56">
        <f t="shared" si="30"/>
        <v>52511000</v>
      </c>
      <c r="G62" s="57">
        <f t="shared" si="30"/>
        <v>23494000</v>
      </c>
      <c r="H62" s="56">
        <f t="shared" si="30"/>
        <v>2348000</v>
      </c>
      <c r="I62" s="57">
        <f t="shared" si="30"/>
        <v>17474255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2348000</v>
      </c>
      <c r="Q62" s="57">
        <f t="shared" si="30"/>
        <v>17474255</v>
      </c>
      <c r="R62" s="38">
        <f t="shared" si="14"/>
        <v>0</v>
      </c>
      <c r="S62" s="39">
        <f t="shared" si="15"/>
        <v>0</v>
      </c>
      <c r="T62" s="38">
        <f t="shared" si="16"/>
        <v>4.4714440783835769</v>
      </c>
      <c r="U62" s="39">
        <f t="shared" si="17"/>
        <v>33.277322846641653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66649000</v>
      </c>
      <c r="C8" s="40">
        <f t="shared" si="0"/>
        <v>0</v>
      </c>
      <c r="D8" s="40">
        <f t="shared" si="0"/>
        <v>0</v>
      </c>
      <c r="E8" s="40">
        <f t="shared" si="0"/>
        <v>66649000</v>
      </c>
      <c r="F8" s="41">
        <f t="shared" si="0"/>
        <v>66649000</v>
      </c>
      <c r="G8" s="42">
        <f t="shared" si="0"/>
        <v>33165000</v>
      </c>
      <c r="H8" s="41">
        <f t="shared" si="0"/>
        <v>13507000</v>
      </c>
      <c r="I8" s="42">
        <f t="shared" si="0"/>
        <v>21270928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13507000</v>
      </c>
      <c r="Q8" s="42">
        <f t="shared" si="0"/>
        <v>21270928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20.265870455670754</v>
      </c>
      <c r="U8" s="18">
        <f>IF(($E8       =0),0,(($Q8       /$E8       )*100))</f>
        <v>31.914849435100301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59489000</v>
      </c>
      <c r="C9" s="43">
        <f t="shared" si="2"/>
        <v>0</v>
      </c>
      <c r="D9" s="43">
        <f t="shared" si="2"/>
        <v>0</v>
      </c>
      <c r="E9" s="43">
        <f t="shared" si="2"/>
        <v>59489000</v>
      </c>
      <c r="F9" s="44">
        <f t="shared" si="2"/>
        <v>59489000</v>
      </c>
      <c r="G9" s="45">
        <f t="shared" si="2"/>
        <v>29400000</v>
      </c>
      <c r="H9" s="44">
        <f t="shared" si="2"/>
        <v>11194000</v>
      </c>
      <c r="I9" s="45">
        <f t="shared" si="2"/>
        <v>17382671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11194000</v>
      </c>
      <c r="Q9" s="45">
        <f t="shared" si="2"/>
        <v>17382671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18.816924137235453</v>
      </c>
      <c r="U9" s="22">
        <f>IF(($E9       =0),0,(($Q9       /$E9       )*100))</f>
        <v>29.219975121451025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44489000</v>
      </c>
      <c r="C10" s="46"/>
      <c r="D10" s="46"/>
      <c r="E10" s="46">
        <f t="shared" ref="E10:E41" si="4">$B10      +$C10      +$D10</f>
        <v>44489000</v>
      </c>
      <c r="F10" s="47">
        <v>44489000</v>
      </c>
      <c r="G10" s="48">
        <v>25900000</v>
      </c>
      <c r="H10" s="47">
        <v>8135000</v>
      </c>
      <c r="I10" s="48">
        <v>14631521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8135000</v>
      </c>
      <c r="Q10" s="48">
        <f t="shared" ref="Q10:Q41" si="6">$I10      +$K10      +$M10      +$O10</f>
        <v>14631521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18.285418867585246</v>
      </c>
      <c r="U10" s="26">
        <f t="shared" ref="U10:U41" si="10">IF(($E10      =0),0,(($Q10      /$E10      )*100))</f>
        <v>32.887952078041764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3500000</v>
      </c>
      <c r="H13" s="47">
        <v>3059000</v>
      </c>
      <c r="I13" s="48">
        <v>2751150</v>
      </c>
      <c r="J13" s="47"/>
      <c r="K13" s="48"/>
      <c r="L13" s="47"/>
      <c r="M13" s="48"/>
      <c r="N13" s="47"/>
      <c r="O13" s="48"/>
      <c r="P13" s="47">
        <f t="shared" si="5"/>
        <v>3059000</v>
      </c>
      <c r="Q13" s="48">
        <f t="shared" si="6"/>
        <v>2751150</v>
      </c>
      <c r="R13" s="24">
        <f t="shared" si="7"/>
        <v>0</v>
      </c>
      <c r="S13" s="25">
        <f t="shared" si="8"/>
        <v>0</v>
      </c>
      <c r="T13" s="24">
        <f t="shared" si="9"/>
        <v>20.393333333333334</v>
      </c>
      <c r="U13" s="26">
        <f t="shared" si="10"/>
        <v>18.340999999999998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7160000</v>
      </c>
      <c r="C27" s="43">
        <f t="shared" si="11"/>
        <v>0</v>
      </c>
      <c r="D27" s="43">
        <f t="shared" si="11"/>
        <v>0</v>
      </c>
      <c r="E27" s="43">
        <f t="shared" si="11"/>
        <v>7160000</v>
      </c>
      <c r="F27" s="44">
        <f t="shared" si="11"/>
        <v>7160000</v>
      </c>
      <c r="G27" s="45">
        <f t="shared" si="11"/>
        <v>3765000</v>
      </c>
      <c r="H27" s="44">
        <f t="shared" si="11"/>
        <v>2313000</v>
      </c>
      <c r="I27" s="45">
        <f t="shared" si="11"/>
        <v>3888257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2313000</v>
      </c>
      <c r="Q27" s="45">
        <f t="shared" si="11"/>
        <v>3888257</v>
      </c>
      <c r="R27" s="20">
        <f t="shared" si="7"/>
        <v>0</v>
      </c>
      <c r="S27" s="21">
        <f t="shared" si="8"/>
        <v>0</v>
      </c>
      <c r="T27" s="20">
        <f t="shared" si="9"/>
        <v>32.304469273743017</v>
      </c>
      <c r="U27" s="22">
        <f t="shared" si="10"/>
        <v>54.305265363128498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914000</v>
      </c>
      <c r="I30" s="48">
        <v>1094614</v>
      </c>
      <c r="J30" s="47"/>
      <c r="K30" s="48"/>
      <c r="L30" s="47"/>
      <c r="M30" s="48"/>
      <c r="N30" s="47"/>
      <c r="O30" s="48"/>
      <c r="P30" s="47">
        <f t="shared" si="5"/>
        <v>914000</v>
      </c>
      <c r="Q30" s="48">
        <f t="shared" si="6"/>
        <v>1094614</v>
      </c>
      <c r="R30" s="24">
        <f t="shared" si="7"/>
        <v>0</v>
      </c>
      <c r="S30" s="25">
        <f t="shared" si="8"/>
        <v>0</v>
      </c>
      <c r="T30" s="24">
        <f t="shared" si="9"/>
        <v>39.739130434782609</v>
      </c>
      <c r="U30" s="26">
        <f t="shared" si="10"/>
        <v>47.591913043478264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1860000</v>
      </c>
      <c r="C32" s="46"/>
      <c r="D32" s="46"/>
      <c r="E32" s="46">
        <f t="shared" si="4"/>
        <v>1860000</v>
      </c>
      <c r="F32" s="47">
        <v>1860000</v>
      </c>
      <c r="G32" s="48">
        <v>465000</v>
      </c>
      <c r="H32" s="47">
        <v>609000</v>
      </c>
      <c r="I32" s="48">
        <v>1881599</v>
      </c>
      <c r="J32" s="47"/>
      <c r="K32" s="48"/>
      <c r="L32" s="47"/>
      <c r="M32" s="48"/>
      <c r="N32" s="47"/>
      <c r="O32" s="48"/>
      <c r="P32" s="47">
        <f t="shared" si="5"/>
        <v>609000</v>
      </c>
      <c r="Q32" s="48">
        <f t="shared" si="6"/>
        <v>1881599</v>
      </c>
      <c r="R32" s="24">
        <f t="shared" si="7"/>
        <v>0</v>
      </c>
      <c r="S32" s="25">
        <f t="shared" si="8"/>
        <v>0</v>
      </c>
      <c r="T32" s="24">
        <f t="shared" si="9"/>
        <v>32.741935483870968</v>
      </c>
      <c r="U32" s="26">
        <f t="shared" si="10"/>
        <v>101.16123655913978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1000000</v>
      </c>
      <c r="H35" s="47">
        <v>790000</v>
      </c>
      <c r="I35" s="48">
        <v>912044</v>
      </c>
      <c r="J35" s="47"/>
      <c r="K35" s="48"/>
      <c r="L35" s="47"/>
      <c r="M35" s="48"/>
      <c r="N35" s="47"/>
      <c r="O35" s="48"/>
      <c r="P35" s="47">
        <f t="shared" si="5"/>
        <v>790000</v>
      </c>
      <c r="Q35" s="48">
        <f t="shared" si="6"/>
        <v>912044</v>
      </c>
      <c r="R35" s="24">
        <f t="shared" si="7"/>
        <v>0</v>
      </c>
      <c r="S35" s="25">
        <f t="shared" si="8"/>
        <v>0</v>
      </c>
      <c r="T35" s="24">
        <f t="shared" si="9"/>
        <v>26.333333333333332</v>
      </c>
      <c r="U35" s="26">
        <f t="shared" si="10"/>
        <v>30.401466666666664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48028000</v>
      </c>
      <c r="C42" s="52">
        <f t="shared" si="13"/>
        <v>0</v>
      </c>
      <c r="D42" s="52">
        <f t="shared" si="13"/>
        <v>0</v>
      </c>
      <c r="E42" s="52">
        <f t="shared" si="13"/>
        <v>48028000</v>
      </c>
      <c r="F42" s="53">
        <f t="shared" si="13"/>
        <v>48028000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48028000</v>
      </c>
      <c r="C43" s="43">
        <f t="shared" si="19"/>
        <v>0</v>
      </c>
      <c r="D43" s="43">
        <f t="shared" si="19"/>
        <v>0</v>
      </c>
      <c r="E43" s="43">
        <f t="shared" si="19"/>
        <v>48028000</v>
      </c>
      <c r="F43" s="44">
        <f t="shared" si="19"/>
        <v>48028000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48028000</v>
      </c>
      <c r="C45" s="46"/>
      <c r="D45" s="46"/>
      <c r="E45" s="46">
        <f t="shared" si="21"/>
        <v>48028000</v>
      </c>
      <c r="F45" s="47">
        <v>48028000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114677000</v>
      </c>
      <c r="C58" s="43">
        <f t="shared" si="26"/>
        <v>0</v>
      </c>
      <c r="D58" s="43">
        <f t="shared" si="26"/>
        <v>0</v>
      </c>
      <c r="E58" s="43">
        <f t="shared" si="26"/>
        <v>114677000</v>
      </c>
      <c r="F58" s="44">
        <f t="shared" si="26"/>
        <v>114677000</v>
      </c>
      <c r="G58" s="45">
        <f t="shared" si="26"/>
        <v>33165000</v>
      </c>
      <c r="H58" s="44">
        <f t="shared" si="26"/>
        <v>13507000</v>
      </c>
      <c r="I58" s="45">
        <f t="shared" si="26"/>
        <v>21270928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13507000</v>
      </c>
      <c r="Q58" s="45">
        <f t="shared" si="26"/>
        <v>21270928</v>
      </c>
      <c r="R58" s="20">
        <f t="shared" si="14"/>
        <v>0</v>
      </c>
      <c r="S58" s="21">
        <f t="shared" si="15"/>
        <v>0</v>
      </c>
      <c r="T58" s="20">
        <f t="shared" si="16"/>
        <v>11.778299048632245</v>
      </c>
      <c r="U58" s="22">
        <f t="shared" si="17"/>
        <v>18.548556380093654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114677000</v>
      </c>
      <c r="C62" s="55">
        <f t="shared" si="30"/>
        <v>0</v>
      </c>
      <c r="D62" s="55">
        <f t="shared" si="30"/>
        <v>0</v>
      </c>
      <c r="E62" s="55">
        <f t="shared" si="30"/>
        <v>114677000</v>
      </c>
      <c r="F62" s="56">
        <f t="shared" si="30"/>
        <v>114677000</v>
      </c>
      <c r="G62" s="57">
        <f t="shared" si="30"/>
        <v>33165000</v>
      </c>
      <c r="H62" s="56">
        <f t="shared" si="30"/>
        <v>13507000</v>
      </c>
      <c r="I62" s="57">
        <f t="shared" si="30"/>
        <v>21270928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13507000</v>
      </c>
      <c r="Q62" s="57">
        <f t="shared" si="30"/>
        <v>21270928</v>
      </c>
      <c r="R62" s="38">
        <f t="shared" si="14"/>
        <v>0</v>
      </c>
      <c r="S62" s="39">
        <f t="shared" si="15"/>
        <v>0</v>
      </c>
      <c r="T62" s="38">
        <f t="shared" si="16"/>
        <v>11.778299048632245</v>
      </c>
      <c r="U62" s="39">
        <f t="shared" si="17"/>
        <v>18.548556380093654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85084000</v>
      </c>
      <c r="C8" s="40">
        <f t="shared" si="0"/>
        <v>0</v>
      </c>
      <c r="D8" s="40">
        <f t="shared" si="0"/>
        <v>0</v>
      </c>
      <c r="E8" s="40">
        <f t="shared" si="0"/>
        <v>85084000</v>
      </c>
      <c r="F8" s="41">
        <f t="shared" si="0"/>
        <v>85084000</v>
      </c>
      <c r="G8" s="42">
        <f t="shared" si="0"/>
        <v>52687000</v>
      </c>
      <c r="H8" s="41">
        <f t="shared" si="0"/>
        <v>15621000</v>
      </c>
      <c r="I8" s="42">
        <f t="shared" si="0"/>
        <v>17660245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15621000</v>
      </c>
      <c r="Q8" s="42">
        <f t="shared" si="0"/>
        <v>17660245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18.359503549433501</v>
      </c>
      <c r="U8" s="18">
        <f>IF(($E8       =0),0,(($Q8       /$E8       )*100))</f>
        <v>20.75624676789996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75775000</v>
      </c>
      <c r="C9" s="43">
        <f t="shared" si="2"/>
        <v>0</v>
      </c>
      <c r="D9" s="43">
        <f t="shared" si="2"/>
        <v>0</v>
      </c>
      <c r="E9" s="43">
        <f t="shared" si="2"/>
        <v>75775000</v>
      </c>
      <c r="F9" s="44">
        <f t="shared" si="2"/>
        <v>75775000</v>
      </c>
      <c r="G9" s="45">
        <f t="shared" si="2"/>
        <v>47659000</v>
      </c>
      <c r="H9" s="44">
        <f t="shared" si="2"/>
        <v>12805000</v>
      </c>
      <c r="I9" s="45">
        <f t="shared" si="2"/>
        <v>16502162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12805000</v>
      </c>
      <c r="Q9" s="45">
        <f t="shared" si="2"/>
        <v>16502162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16.898713295941935</v>
      </c>
      <c r="U9" s="22">
        <f>IF(($E9       =0),0,(($Q9       /$E9       )*100))</f>
        <v>21.777844935664799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73531000</v>
      </c>
      <c r="C10" s="46"/>
      <c r="D10" s="46"/>
      <c r="E10" s="46">
        <f t="shared" ref="E10:E41" si="4">$B10      +$C10      +$D10</f>
        <v>73531000</v>
      </c>
      <c r="F10" s="47">
        <v>73531000</v>
      </c>
      <c r="G10" s="48">
        <v>47059000</v>
      </c>
      <c r="H10" s="47">
        <v>12406000</v>
      </c>
      <c r="I10" s="48">
        <v>16155078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12406000</v>
      </c>
      <c r="Q10" s="48">
        <f t="shared" ref="Q10:Q41" si="6">$I10      +$K10      +$M10      +$O10</f>
        <v>16155078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16.871795569215706</v>
      </c>
      <c r="U10" s="26">
        <f t="shared" ref="U10:U41" si="10">IF(($E10      =0),0,(($Q10      /$E10      )*100))</f>
        <v>21.970431518679195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1244000</v>
      </c>
      <c r="C13" s="46"/>
      <c r="D13" s="46"/>
      <c r="E13" s="46">
        <f t="shared" si="4"/>
        <v>1244000</v>
      </c>
      <c r="F13" s="47">
        <v>1244000</v>
      </c>
      <c r="G13" s="48">
        <v>600000</v>
      </c>
      <c r="H13" s="47">
        <v>399000</v>
      </c>
      <c r="I13" s="48">
        <v>347084</v>
      </c>
      <c r="J13" s="47"/>
      <c r="K13" s="48"/>
      <c r="L13" s="47"/>
      <c r="M13" s="48"/>
      <c r="N13" s="47"/>
      <c r="O13" s="48"/>
      <c r="P13" s="47">
        <f t="shared" si="5"/>
        <v>399000</v>
      </c>
      <c r="Q13" s="48">
        <f t="shared" si="6"/>
        <v>347084</v>
      </c>
      <c r="R13" s="24">
        <f t="shared" si="7"/>
        <v>0</v>
      </c>
      <c r="S13" s="25">
        <f t="shared" si="8"/>
        <v>0</v>
      </c>
      <c r="T13" s="24">
        <f t="shared" si="9"/>
        <v>32.073954983922832</v>
      </c>
      <c r="U13" s="26">
        <f t="shared" si="10"/>
        <v>27.900643086816718</v>
      </c>
      <c r="V13" s="47"/>
      <c r="W13" s="48"/>
    </row>
    <row r="14" spans="1:23" x14ac:dyDescent="0.2">
      <c r="A14" s="23" t="s">
        <v>41</v>
      </c>
      <c r="B14" s="46">
        <v>1000000</v>
      </c>
      <c r="C14" s="46"/>
      <c r="D14" s="46"/>
      <c r="E14" s="46">
        <f t="shared" si="4"/>
        <v>1000000</v>
      </c>
      <c r="F14" s="47">
        <v>1000000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9309000</v>
      </c>
      <c r="C27" s="43">
        <f t="shared" si="11"/>
        <v>0</v>
      </c>
      <c r="D27" s="43">
        <f t="shared" si="11"/>
        <v>0</v>
      </c>
      <c r="E27" s="43">
        <f t="shared" si="11"/>
        <v>9309000</v>
      </c>
      <c r="F27" s="44">
        <f t="shared" si="11"/>
        <v>9309000</v>
      </c>
      <c r="G27" s="45">
        <f t="shared" si="11"/>
        <v>5028000</v>
      </c>
      <c r="H27" s="44">
        <f t="shared" si="11"/>
        <v>2816000</v>
      </c>
      <c r="I27" s="45">
        <f t="shared" si="11"/>
        <v>1158083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2816000</v>
      </c>
      <c r="Q27" s="45">
        <f t="shared" si="11"/>
        <v>1158083</v>
      </c>
      <c r="R27" s="20">
        <f t="shared" si="7"/>
        <v>0</v>
      </c>
      <c r="S27" s="21">
        <f t="shared" si="8"/>
        <v>0</v>
      </c>
      <c r="T27" s="20">
        <f t="shared" si="9"/>
        <v>30.250295413041144</v>
      </c>
      <c r="U27" s="22">
        <f t="shared" si="10"/>
        <v>12.440466215490385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84000</v>
      </c>
      <c r="I30" s="48">
        <v>126423</v>
      </c>
      <c r="J30" s="47"/>
      <c r="K30" s="48"/>
      <c r="L30" s="47"/>
      <c r="M30" s="48"/>
      <c r="N30" s="47"/>
      <c r="O30" s="48"/>
      <c r="P30" s="47">
        <f t="shared" si="5"/>
        <v>84000</v>
      </c>
      <c r="Q30" s="48">
        <f t="shared" si="6"/>
        <v>126423</v>
      </c>
      <c r="R30" s="24">
        <f t="shared" si="7"/>
        <v>0</v>
      </c>
      <c r="S30" s="25">
        <f t="shared" si="8"/>
        <v>0</v>
      </c>
      <c r="T30" s="24">
        <f t="shared" si="9"/>
        <v>4</v>
      </c>
      <c r="U30" s="26">
        <f t="shared" si="10"/>
        <v>6.020142857142857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2709000</v>
      </c>
      <c r="C32" s="46"/>
      <c r="D32" s="46"/>
      <c r="E32" s="46">
        <f t="shared" si="4"/>
        <v>2709000</v>
      </c>
      <c r="F32" s="47">
        <v>2709000</v>
      </c>
      <c r="G32" s="48">
        <v>678000</v>
      </c>
      <c r="H32" s="47">
        <v>1842000</v>
      </c>
      <c r="I32" s="48">
        <v>140181</v>
      </c>
      <c r="J32" s="47"/>
      <c r="K32" s="48"/>
      <c r="L32" s="47"/>
      <c r="M32" s="48"/>
      <c r="N32" s="47"/>
      <c r="O32" s="48"/>
      <c r="P32" s="47">
        <f t="shared" si="5"/>
        <v>1842000</v>
      </c>
      <c r="Q32" s="48">
        <f t="shared" si="6"/>
        <v>140181</v>
      </c>
      <c r="R32" s="24">
        <f t="shared" si="7"/>
        <v>0</v>
      </c>
      <c r="S32" s="25">
        <f t="shared" si="8"/>
        <v>0</v>
      </c>
      <c r="T32" s="24">
        <f t="shared" si="9"/>
        <v>67.995570321151718</v>
      </c>
      <c r="U32" s="26">
        <f t="shared" si="10"/>
        <v>5.174640088593577</v>
      </c>
      <c r="V32" s="47"/>
      <c r="W32" s="48"/>
    </row>
    <row r="33" spans="1:23" x14ac:dyDescent="0.2">
      <c r="A33" s="23" t="s">
        <v>60</v>
      </c>
      <c r="B33" s="46">
        <v>4500000</v>
      </c>
      <c r="C33" s="46"/>
      <c r="D33" s="46"/>
      <c r="E33" s="46">
        <f t="shared" si="4"/>
        <v>4500000</v>
      </c>
      <c r="F33" s="47">
        <v>4500000</v>
      </c>
      <c r="G33" s="48">
        <v>2250000</v>
      </c>
      <c r="H33" s="47">
        <v>890000</v>
      </c>
      <c r="I33" s="48">
        <v>891479</v>
      </c>
      <c r="J33" s="47"/>
      <c r="K33" s="48"/>
      <c r="L33" s="47"/>
      <c r="M33" s="48"/>
      <c r="N33" s="47"/>
      <c r="O33" s="48"/>
      <c r="P33" s="47">
        <f t="shared" si="5"/>
        <v>890000</v>
      </c>
      <c r="Q33" s="48">
        <f t="shared" si="6"/>
        <v>891479</v>
      </c>
      <c r="R33" s="24">
        <f t="shared" si="7"/>
        <v>0</v>
      </c>
      <c r="S33" s="25">
        <f t="shared" si="8"/>
        <v>0</v>
      </c>
      <c r="T33" s="24">
        <f t="shared" si="9"/>
        <v>19.777777777777779</v>
      </c>
      <c r="U33" s="26">
        <f t="shared" si="10"/>
        <v>19.810644444444446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41522000</v>
      </c>
      <c r="C42" s="52">
        <f t="shared" si="13"/>
        <v>0</v>
      </c>
      <c r="D42" s="52">
        <f t="shared" si="13"/>
        <v>0</v>
      </c>
      <c r="E42" s="52">
        <f t="shared" si="13"/>
        <v>41522000</v>
      </c>
      <c r="F42" s="53">
        <f t="shared" si="13"/>
        <v>41522000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41522000</v>
      </c>
      <c r="C43" s="43">
        <f t="shared" si="19"/>
        <v>0</v>
      </c>
      <c r="D43" s="43">
        <f t="shared" si="19"/>
        <v>0</v>
      </c>
      <c r="E43" s="43">
        <f t="shared" si="19"/>
        <v>41522000</v>
      </c>
      <c r="F43" s="44">
        <f t="shared" si="19"/>
        <v>41522000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40322000</v>
      </c>
      <c r="C45" s="46"/>
      <c r="D45" s="46"/>
      <c r="E45" s="46">
        <f t="shared" si="21"/>
        <v>40322000</v>
      </c>
      <c r="F45" s="47">
        <v>40322000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1200000</v>
      </c>
      <c r="C46" s="46"/>
      <c r="D46" s="46"/>
      <c r="E46" s="46">
        <f t="shared" si="21"/>
        <v>1200000</v>
      </c>
      <c r="F46" s="47">
        <v>1200000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126606000</v>
      </c>
      <c r="C58" s="43">
        <f t="shared" si="26"/>
        <v>0</v>
      </c>
      <c r="D58" s="43">
        <f t="shared" si="26"/>
        <v>0</v>
      </c>
      <c r="E58" s="43">
        <f t="shared" si="26"/>
        <v>126606000</v>
      </c>
      <c r="F58" s="44">
        <f t="shared" si="26"/>
        <v>126606000</v>
      </c>
      <c r="G58" s="45">
        <f t="shared" si="26"/>
        <v>52687000</v>
      </c>
      <c r="H58" s="44">
        <f t="shared" si="26"/>
        <v>15621000</v>
      </c>
      <c r="I58" s="45">
        <f t="shared" si="26"/>
        <v>17660245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15621000</v>
      </c>
      <c r="Q58" s="45">
        <f t="shared" si="26"/>
        <v>17660245</v>
      </c>
      <c r="R58" s="20">
        <f t="shared" si="14"/>
        <v>0</v>
      </c>
      <c r="S58" s="21">
        <f t="shared" si="15"/>
        <v>0</v>
      </c>
      <c r="T58" s="20">
        <f t="shared" si="16"/>
        <v>12.338277806739018</v>
      </c>
      <c r="U58" s="22">
        <f t="shared" si="17"/>
        <v>13.948979511239592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126606000</v>
      </c>
      <c r="C62" s="55">
        <f t="shared" si="30"/>
        <v>0</v>
      </c>
      <c r="D62" s="55">
        <f t="shared" si="30"/>
        <v>0</v>
      </c>
      <c r="E62" s="55">
        <f t="shared" si="30"/>
        <v>126606000</v>
      </c>
      <c r="F62" s="56">
        <f t="shared" si="30"/>
        <v>126606000</v>
      </c>
      <c r="G62" s="57">
        <f t="shared" si="30"/>
        <v>52687000</v>
      </c>
      <c r="H62" s="56">
        <f t="shared" si="30"/>
        <v>15621000</v>
      </c>
      <c r="I62" s="57">
        <f t="shared" si="30"/>
        <v>17660245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15621000</v>
      </c>
      <c r="Q62" s="57">
        <f t="shared" si="30"/>
        <v>17660245</v>
      </c>
      <c r="R62" s="38">
        <f t="shared" si="14"/>
        <v>0</v>
      </c>
      <c r="S62" s="39">
        <f t="shared" si="15"/>
        <v>0</v>
      </c>
      <c r="T62" s="38">
        <f t="shared" si="16"/>
        <v>12.338277806739018</v>
      </c>
      <c r="U62" s="39">
        <f t="shared" si="17"/>
        <v>13.948979511239592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12467000</v>
      </c>
      <c r="C8" s="40">
        <f t="shared" si="0"/>
        <v>0</v>
      </c>
      <c r="D8" s="40">
        <f t="shared" si="0"/>
        <v>0</v>
      </c>
      <c r="E8" s="40">
        <f t="shared" si="0"/>
        <v>12467000</v>
      </c>
      <c r="F8" s="41">
        <f t="shared" si="0"/>
        <v>12467000</v>
      </c>
      <c r="G8" s="42">
        <f t="shared" si="0"/>
        <v>7004000</v>
      </c>
      <c r="H8" s="41">
        <f t="shared" si="0"/>
        <v>2092000</v>
      </c>
      <c r="I8" s="42">
        <f t="shared" si="0"/>
        <v>-1200216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2092000</v>
      </c>
      <c r="Q8" s="42">
        <f t="shared" si="0"/>
        <v>-1200216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16.780299991978826</v>
      </c>
      <c r="U8" s="18">
        <f>IF(($E8       =0),0,(($Q8       /$E8       )*100))</f>
        <v>-9.6271436592604474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2583000</v>
      </c>
      <c r="C9" s="43">
        <f t="shared" si="2"/>
        <v>0</v>
      </c>
      <c r="D9" s="43">
        <f t="shared" si="2"/>
        <v>0</v>
      </c>
      <c r="E9" s="43">
        <f t="shared" si="2"/>
        <v>2583000</v>
      </c>
      <c r="F9" s="44">
        <f t="shared" si="2"/>
        <v>2583000</v>
      </c>
      <c r="G9" s="45">
        <f t="shared" si="2"/>
        <v>1808000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2583000</v>
      </c>
      <c r="C16" s="46"/>
      <c r="D16" s="46"/>
      <c r="E16" s="46">
        <f t="shared" si="4"/>
        <v>2583000</v>
      </c>
      <c r="F16" s="47">
        <v>2583000</v>
      </c>
      <c r="G16" s="48">
        <v>1808000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9884000</v>
      </c>
      <c r="C27" s="43">
        <f t="shared" si="11"/>
        <v>0</v>
      </c>
      <c r="D27" s="43">
        <f t="shared" si="11"/>
        <v>0</v>
      </c>
      <c r="E27" s="43">
        <f t="shared" si="11"/>
        <v>9884000</v>
      </c>
      <c r="F27" s="44">
        <f t="shared" si="11"/>
        <v>9884000</v>
      </c>
      <c r="G27" s="45">
        <f t="shared" si="11"/>
        <v>5196000</v>
      </c>
      <c r="H27" s="44">
        <f t="shared" si="11"/>
        <v>2092000</v>
      </c>
      <c r="I27" s="45">
        <f t="shared" si="11"/>
        <v>-1200216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2092000</v>
      </c>
      <c r="Q27" s="45">
        <f t="shared" si="11"/>
        <v>-1200216</v>
      </c>
      <c r="R27" s="20">
        <f t="shared" si="7"/>
        <v>0</v>
      </c>
      <c r="S27" s="21">
        <f t="shared" si="8"/>
        <v>0</v>
      </c>
      <c r="T27" s="20">
        <f t="shared" si="9"/>
        <v>21.165520032375557</v>
      </c>
      <c r="U27" s="22">
        <f t="shared" si="10"/>
        <v>-12.143019020639418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874000</v>
      </c>
      <c r="I30" s="48">
        <v>-392418</v>
      </c>
      <c r="J30" s="47"/>
      <c r="K30" s="48"/>
      <c r="L30" s="47"/>
      <c r="M30" s="48"/>
      <c r="N30" s="47"/>
      <c r="O30" s="48"/>
      <c r="P30" s="47">
        <f t="shared" si="5"/>
        <v>874000</v>
      </c>
      <c r="Q30" s="48">
        <f t="shared" si="6"/>
        <v>-392418</v>
      </c>
      <c r="R30" s="24">
        <f t="shared" si="7"/>
        <v>0</v>
      </c>
      <c r="S30" s="25">
        <f t="shared" si="8"/>
        <v>0</v>
      </c>
      <c r="T30" s="24">
        <f t="shared" si="9"/>
        <v>38</v>
      </c>
      <c r="U30" s="26">
        <f t="shared" si="10"/>
        <v>-17.061652173913046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3584000</v>
      </c>
      <c r="C32" s="46"/>
      <c r="D32" s="46"/>
      <c r="E32" s="46">
        <f t="shared" si="4"/>
        <v>3584000</v>
      </c>
      <c r="F32" s="47">
        <v>3584000</v>
      </c>
      <c r="G32" s="48">
        <v>896000</v>
      </c>
      <c r="H32" s="47">
        <v>1218000</v>
      </c>
      <c r="I32" s="48">
        <v>-807798</v>
      </c>
      <c r="J32" s="47"/>
      <c r="K32" s="48"/>
      <c r="L32" s="47"/>
      <c r="M32" s="48"/>
      <c r="N32" s="47"/>
      <c r="O32" s="48"/>
      <c r="P32" s="47">
        <f t="shared" si="5"/>
        <v>1218000</v>
      </c>
      <c r="Q32" s="48">
        <f t="shared" si="6"/>
        <v>-807798</v>
      </c>
      <c r="R32" s="24">
        <f t="shared" si="7"/>
        <v>0</v>
      </c>
      <c r="S32" s="25">
        <f t="shared" si="8"/>
        <v>0</v>
      </c>
      <c r="T32" s="24">
        <f t="shared" si="9"/>
        <v>33.984375</v>
      </c>
      <c r="U32" s="26">
        <f t="shared" si="10"/>
        <v>-22.539006696428572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4000000</v>
      </c>
      <c r="C56" s="46"/>
      <c r="D56" s="46"/>
      <c r="E56" s="46">
        <f t="shared" si="21"/>
        <v>4000000</v>
      </c>
      <c r="F56" s="47">
        <v>4000000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16467000</v>
      </c>
      <c r="C58" s="43">
        <f t="shared" si="26"/>
        <v>0</v>
      </c>
      <c r="D58" s="43">
        <f t="shared" si="26"/>
        <v>0</v>
      </c>
      <c r="E58" s="43">
        <f t="shared" si="26"/>
        <v>16467000</v>
      </c>
      <c r="F58" s="44">
        <f t="shared" si="26"/>
        <v>16467000</v>
      </c>
      <c r="G58" s="45">
        <f t="shared" si="26"/>
        <v>7004000</v>
      </c>
      <c r="H58" s="44">
        <f t="shared" si="26"/>
        <v>2092000</v>
      </c>
      <c r="I58" s="45">
        <f t="shared" si="26"/>
        <v>-1200216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2092000</v>
      </c>
      <c r="Q58" s="45">
        <f t="shared" si="26"/>
        <v>-1200216</v>
      </c>
      <c r="R58" s="20">
        <f t="shared" si="14"/>
        <v>0</v>
      </c>
      <c r="S58" s="21">
        <f t="shared" si="15"/>
        <v>0</v>
      </c>
      <c r="T58" s="20">
        <f t="shared" si="16"/>
        <v>12.70419627133054</v>
      </c>
      <c r="U58" s="22">
        <f t="shared" si="17"/>
        <v>-7.2886135908179996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16467000</v>
      </c>
      <c r="C62" s="55">
        <f t="shared" si="30"/>
        <v>0</v>
      </c>
      <c r="D62" s="55">
        <f t="shared" si="30"/>
        <v>0</v>
      </c>
      <c r="E62" s="55">
        <f t="shared" si="30"/>
        <v>16467000</v>
      </c>
      <c r="F62" s="56">
        <f t="shared" si="30"/>
        <v>16467000</v>
      </c>
      <c r="G62" s="57">
        <f t="shared" si="30"/>
        <v>7004000</v>
      </c>
      <c r="H62" s="56">
        <f t="shared" si="30"/>
        <v>2092000</v>
      </c>
      <c r="I62" s="57">
        <f t="shared" si="30"/>
        <v>-1200216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2092000</v>
      </c>
      <c r="Q62" s="57">
        <f t="shared" si="30"/>
        <v>-1200216</v>
      </c>
      <c r="R62" s="38">
        <f t="shared" si="14"/>
        <v>0</v>
      </c>
      <c r="S62" s="39">
        <f t="shared" si="15"/>
        <v>0</v>
      </c>
      <c r="T62" s="38">
        <f t="shared" si="16"/>
        <v>12.70419627133054</v>
      </c>
      <c r="U62" s="39">
        <f t="shared" si="17"/>
        <v>-7.2886135908179996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29986000</v>
      </c>
      <c r="C8" s="40">
        <f t="shared" si="0"/>
        <v>0</v>
      </c>
      <c r="D8" s="40">
        <f t="shared" si="0"/>
        <v>0</v>
      </c>
      <c r="E8" s="40">
        <f t="shared" si="0"/>
        <v>29986000</v>
      </c>
      <c r="F8" s="41">
        <f t="shared" si="0"/>
        <v>29986000</v>
      </c>
      <c r="G8" s="42">
        <f t="shared" si="0"/>
        <v>9485000</v>
      </c>
      <c r="H8" s="41">
        <f t="shared" si="0"/>
        <v>3007000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3007000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10.028013072767292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21344000</v>
      </c>
      <c r="C9" s="43">
        <f t="shared" si="2"/>
        <v>0</v>
      </c>
      <c r="D9" s="43">
        <f t="shared" si="2"/>
        <v>0</v>
      </c>
      <c r="E9" s="43">
        <f t="shared" si="2"/>
        <v>21344000</v>
      </c>
      <c r="F9" s="44">
        <f t="shared" si="2"/>
        <v>21344000</v>
      </c>
      <c r="G9" s="45">
        <f t="shared" si="2"/>
        <v>6000000</v>
      </c>
      <c r="H9" s="44">
        <f t="shared" si="2"/>
        <v>1912000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1912000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8.9580209895052469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21344000</v>
      </c>
      <c r="C10" s="46"/>
      <c r="D10" s="46"/>
      <c r="E10" s="46">
        <f t="shared" ref="E10:E41" si="4">$B10      +$C10      +$D10</f>
        <v>21344000</v>
      </c>
      <c r="F10" s="47">
        <v>21344000</v>
      </c>
      <c r="G10" s="48">
        <v>6000000</v>
      </c>
      <c r="H10" s="47">
        <v>1912000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1912000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8.9580209895052469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8642000</v>
      </c>
      <c r="C27" s="43">
        <f t="shared" si="11"/>
        <v>0</v>
      </c>
      <c r="D27" s="43">
        <f t="shared" si="11"/>
        <v>0</v>
      </c>
      <c r="E27" s="43">
        <f t="shared" si="11"/>
        <v>8642000</v>
      </c>
      <c r="F27" s="44">
        <f t="shared" si="11"/>
        <v>8642000</v>
      </c>
      <c r="G27" s="45">
        <f t="shared" si="11"/>
        <v>3485000</v>
      </c>
      <c r="H27" s="44">
        <f t="shared" si="11"/>
        <v>1095000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1095000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12.670678083776904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866000</v>
      </c>
      <c r="I30" s="48"/>
      <c r="J30" s="47"/>
      <c r="K30" s="48"/>
      <c r="L30" s="47"/>
      <c r="M30" s="48"/>
      <c r="N30" s="47"/>
      <c r="O30" s="48"/>
      <c r="P30" s="47">
        <f t="shared" si="5"/>
        <v>866000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41.238095238095241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385000</v>
      </c>
      <c r="H32" s="47">
        <v>229000</v>
      </c>
      <c r="I32" s="48"/>
      <c r="J32" s="47"/>
      <c r="K32" s="48"/>
      <c r="L32" s="47"/>
      <c r="M32" s="48"/>
      <c r="N32" s="47"/>
      <c r="O32" s="48"/>
      <c r="P32" s="47">
        <f t="shared" si="5"/>
        <v>229000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14.850843060959793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29986000</v>
      </c>
      <c r="C58" s="43">
        <f t="shared" si="26"/>
        <v>0</v>
      </c>
      <c r="D58" s="43">
        <f t="shared" si="26"/>
        <v>0</v>
      </c>
      <c r="E58" s="43">
        <f t="shared" si="26"/>
        <v>29986000</v>
      </c>
      <c r="F58" s="44">
        <f t="shared" si="26"/>
        <v>29986000</v>
      </c>
      <c r="G58" s="45">
        <f t="shared" si="26"/>
        <v>9485000</v>
      </c>
      <c r="H58" s="44">
        <f t="shared" si="26"/>
        <v>3007000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3007000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10.028013072767292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29986000</v>
      </c>
      <c r="C62" s="55">
        <f t="shared" si="30"/>
        <v>0</v>
      </c>
      <c r="D62" s="55">
        <f t="shared" si="30"/>
        <v>0</v>
      </c>
      <c r="E62" s="55">
        <f t="shared" si="30"/>
        <v>29986000</v>
      </c>
      <c r="F62" s="56">
        <f t="shared" si="30"/>
        <v>29986000</v>
      </c>
      <c r="G62" s="57">
        <f t="shared" si="30"/>
        <v>9485000</v>
      </c>
      <c r="H62" s="56">
        <f t="shared" si="30"/>
        <v>3007000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3007000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10.028013072767292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49687000</v>
      </c>
      <c r="C8" s="40">
        <f t="shared" si="0"/>
        <v>0</v>
      </c>
      <c r="D8" s="40">
        <f t="shared" si="0"/>
        <v>0</v>
      </c>
      <c r="E8" s="40">
        <f t="shared" si="0"/>
        <v>49687000</v>
      </c>
      <c r="F8" s="41">
        <f t="shared" si="0"/>
        <v>49687000</v>
      </c>
      <c r="G8" s="42">
        <f t="shared" si="0"/>
        <v>15340000</v>
      </c>
      <c r="H8" s="41">
        <f t="shared" si="0"/>
        <v>16550000</v>
      </c>
      <c r="I8" s="42">
        <f t="shared" si="0"/>
        <v>13697560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16550000</v>
      </c>
      <c r="Q8" s="42">
        <f t="shared" si="0"/>
        <v>13697560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33.308511280616656</v>
      </c>
      <c r="U8" s="18">
        <f>IF(($E8       =0),0,(($Q8       /$E8       )*100))</f>
        <v>27.567693762956104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46675000</v>
      </c>
      <c r="C9" s="43">
        <f t="shared" si="2"/>
        <v>0</v>
      </c>
      <c r="D9" s="43">
        <f t="shared" si="2"/>
        <v>0</v>
      </c>
      <c r="E9" s="43">
        <f t="shared" si="2"/>
        <v>46675000</v>
      </c>
      <c r="F9" s="44">
        <f t="shared" si="2"/>
        <v>46675000</v>
      </c>
      <c r="G9" s="45">
        <f t="shared" si="2"/>
        <v>13200000</v>
      </c>
      <c r="H9" s="44">
        <f t="shared" si="2"/>
        <v>16009000</v>
      </c>
      <c r="I9" s="45">
        <f t="shared" si="2"/>
        <v>12895605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16009000</v>
      </c>
      <c r="Q9" s="45">
        <f t="shared" si="2"/>
        <v>12895605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34.29887520085699</v>
      </c>
      <c r="U9" s="22">
        <f>IF(($E9       =0),0,(($Q9       /$E9       )*100))</f>
        <v>27.628505623995714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36675000</v>
      </c>
      <c r="C10" s="46"/>
      <c r="D10" s="46"/>
      <c r="E10" s="46">
        <f t="shared" ref="E10:E41" si="4">$B10      +$C10      +$D10</f>
        <v>36675000</v>
      </c>
      <c r="F10" s="47">
        <v>36675000</v>
      </c>
      <c r="G10" s="48">
        <v>10700000</v>
      </c>
      <c r="H10" s="47">
        <v>9009000</v>
      </c>
      <c r="I10" s="48">
        <v>10688866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9009000</v>
      </c>
      <c r="Q10" s="48">
        <f t="shared" ref="Q10:Q41" si="6">$I10      +$K10      +$M10      +$O10</f>
        <v>10688866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24.564417177914109</v>
      </c>
      <c r="U10" s="26">
        <f t="shared" ref="U10:U41" si="10">IF(($E10      =0),0,(($Q10      /$E10      )*100))</f>
        <v>29.144828902522153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2500000</v>
      </c>
      <c r="H13" s="47">
        <v>7000000</v>
      </c>
      <c r="I13" s="48">
        <v>2206739</v>
      </c>
      <c r="J13" s="47"/>
      <c r="K13" s="48"/>
      <c r="L13" s="47"/>
      <c r="M13" s="48"/>
      <c r="N13" s="47"/>
      <c r="O13" s="48"/>
      <c r="P13" s="47">
        <f t="shared" si="5"/>
        <v>7000000</v>
      </c>
      <c r="Q13" s="48">
        <f t="shared" si="6"/>
        <v>2206739</v>
      </c>
      <c r="R13" s="24">
        <f t="shared" si="7"/>
        <v>0</v>
      </c>
      <c r="S13" s="25">
        <f t="shared" si="8"/>
        <v>0</v>
      </c>
      <c r="T13" s="24">
        <f t="shared" si="9"/>
        <v>70</v>
      </c>
      <c r="U13" s="26">
        <f t="shared" si="10"/>
        <v>22.06739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3012000</v>
      </c>
      <c r="C27" s="43">
        <f t="shared" si="11"/>
        <v>0</v>
      </c>
      <c r="D27" s="43">
        <f t="shared" si="11"/>
        <v>0</v>
      </c>
      <c r="E27" s="43">
        <f t="shared" si="11"/>
        <v>3012000</v>
      </c>
      <c r="F27" s="44">
        <f t="shared" si="11"/>
        <v>3012000</v>
      </c>
      <c r="G27" s="45">
        <f t="shared" si="11"/>
        <v>2140000</v>
      </c>
      <c r="H27" s="44">
        <f t="shared" si="11"/>
        <v>541000</v>
      </c>
      <c r="I27" s="45">
        <f t="shared" si="11"/>
        <v>801955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541000</v>
      </c>
      <c r="Q27" s="45">
        <f t="shared" si="11"/>
        <v>801955</v>
      </c>
      <c r="R27" s="20">
        <f t="shared" si="7"/>
        <v>0</v>
      </c>
      <c r="S27" s="21">
        <f t="shared" si="8"/>
        <v>0</v>
      </c>
      <c r="T27" s="20">
        <f t="shared" si="9"/>
        <v>17.96148738379814</v>
      </c>
      <c r="U27" s="22">
        <f t="shared" si="10"/>
        <v>26.625332005312085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279000</v>
      </c>
      <c r="I30" s="48">
        <v>278935</v>
      </c>
      <c r="J30" s="47"/>
      <c r="K30" s="48"/>
      <c r="L30" s="47"/>
      <c r="M30" s="48"/>
      <c r="N30" s="47"/>
      <c r="O30" s="48"/>
      <c r="P30" s="47">
        <f t="shared" si="5"/>
        <v>279000</v>
      </c>
      <c r="Q30" s="48">
        <f t="shared" si="6"/>
        <v>278935</v>
      </c>
      <c r="R30" s="24">
        <f t="shared" si="7"/>
        <v>0</v>
      </c>
      <c r="S30" s="25">
        <f t="shared" si="8"/>
        <v>0</v>
      </c>
      <c r="T30" s="24">
        <f t="shared" si="9"/>
        <v>15.081081081081079</v>
      </c>
      <c r="U30" s="26">
        <f t="shared" si="10"/>
        <v>15.077567567567568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1162000</v>
      </c>
      <c r="C32" s="46"/>
      <c r="D32" s="46"/>
      <c r="E32" s="46">
        <f t="shared" si="4"/>
        <v>1162000</v>
      </c>
      <c r="F32" s="47">
        <v>1162000</v>
      </c>
      <c r="G32" s="48">
        <v>290000</v>
      </c>
      <c r="H32" s="47">
        <v>262000</v>
      </c>
      <c r="I32" s="48">
        <v>523020</v>
      </c>
      <c r="J32" s="47"/>
      <c r="K32" s="48"/>
      <c r="L32" s="47"/>
      <c r="M32" s="48"/>
      <c r="N32" s="47"/>
      <c r="O32" s="48"/>
      <c r="P32" s="47">
        <f t="shared" si="5"/>
        <v>262000</v>
      </c>
      <c r="Q32" s="48">
        <f t="shared" si="6"/>
        <v>523020</v>
      </c>
      <c r="R32" s="24">
        <f t="shared" si="7"/>
        <v>0</v>
      </c>
      <c r="S32" s="25">
        <f t="shared" si="8"/>
        <v>0</v>
      </c>
      <c r="T32" s="24">
        <f t="shared" si="9"/>
        <v>22.547332185886404</v>
      </c>
      <c r="U32" s="26">
        <f t="shared" si="10"/>
        <v>45.010327022375215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49687000</v>
      </c>
      <c r="C58" s="43">
        <f t="shared" si="26"/>
        <v>0</v>
      </c>
      <c r="D58" s="43">
        <f t="shared" si="26"/>
        <v>0</v>
      </c>
      <c r="E58" s="43">
        <f t="shared" si="26"/>
        <v>49687000</v>
      </c>
      <c r="F58" s="44">
        <f t="shared" si="26"/>
        <v>49687000</v>
      </c>
      <c r="G58" s="45">
        <f t="shared" si="26"/>
        <v>15340000</v>
      </c>
      <c r="H58" s="44">
        <f t="shared" si="26"/>
        <v>16550000</v>
      </c>
      <c r="I58" s="45">
        <f t="shared" si="26"/>
        <v>13697560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16550000</v>
      </c>
      <c r="Q58" s="45">
        <f t="shared" si="26"/>
        <v>13697560</v>
      </c>
      <c r="R58" s="20">
        <f t="shared" si="14"/>
        <v>0</v>
      </c>
      <c r="S58" s="21">
        <f t="shared" si="15"/>
        <v>0</v>
      </c>
      <c r="T58" s="20">
        <f t="shared" si="16"/>
        <v>33.308511280616656</v>
      </c>
      <c r="U58" s="22">
        <f t="shared" si="17"/>
        <v>27.567693762956104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49687000</v>
      </c>
      <c r="C62" s="55">
        <f t="shared" si="30"/>
        <v>0</v>
      </c>
      <c r="D62" s="55">
        <f t="shared" si="30"/>
        <v>0</v>
      </c>
      <c r="E62" s="55">
        <f t="shared" si="30"/>
        <v>49687000</v>
      </c>
      <c r="F62" s="56">
        <f t="shared" si="30"/>
        <v>49687000</v>
      </c>
      <c r="G62" s="57">
        <f t="shared" si="30"/>
        <v>15340000</v>
      </c>
      <c r="H62" s="56">
        <f t="shared" si="30"/>
        <v>16550000</v>
      </c>
      <c r="I62" s="57">
        <f t="shared" si="30"/>
        <v>13697560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16550000</v>
      </c>
      <c r="Q62" s="57">
        <f t="shared" si="30"/>
        <v>13697560</v>
      </c>
      <c r="R62" s="38">
        <f t="shared" si="14"/>
        <v>0</v>
      </c>
      <c r="S62" s="39">
        <f t="shared" si="15"/>
        <v>0</v>
      </c>
      <c r="T62" s="38">
        <f t="shared" si="16"/>
        <v>33.308511280616656</v>
      </c>
      <c r="U62" s="39">
        <f t="shared" si="17"/>
        <v>27.567693762956104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73335000</v>
      </c>
      <c r="C8" s="40">
        <f t="shared" si="0"/>
        <v>0</v>
      </c>
      <c r="D8" s="40">
        <f t="shared" si="0"/>
        <v>0</v>
      </c>
      <c r="E8" s="40">
        <f t="shared" si="0"/>
        <v>73335000</v>
      </c>
      <c r="F8" s="41">
        <f t="shared" si="0"/>
        <v>73335000</v>
      </c>
      <c r="G8" s="42">
        <f t="shared" si="0"/>
        <v>29921000</v>
      </c>
      <c r="H8" s="41">
        <f t="shared" si="0"/>
        <v>24021000</v>
      </c>
      <c r="I8" s="42">
        <f t="shared" si="0"/>
        <v>711786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24021000</v>
      </c>
      <c r="Q8" s="42">
        <f t="shared" si="0"/>
        <v>711786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32.755164655348743</v>
      </c>
      <c r="U8" s="18">
        <f>IF(($E8       =0),0,(($Q8       /$E8       )*100))</f>
        <v>0.97059521374514224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67200000</v>
      </c>
      <c r="C9" s="43">
        <f t="shared" si="2"/>
        <v>0</v>
      </c>
      <c r="D9" s="43">
        <f t="shared" si="2"/>
        <v>0</v>
      </c>
      <c r="E9" s="43">
        <f t="shared" si="2"/>
        <v>67200000</v>
      </c>
      <c r="F9" s="44">
        <f t="shared" si="2"/>
        <v>67200000</v>
      </c>
      <c r="G9" s="45">
        <f t="shared" si="2"/>
        <v>27000000</v>
      </c>
      <c r="H9" s="44">
        <f t="shared" si="2"/>
        <v>22265000</v>
      </c>
      <c r="I9" s="45">
        <f t="shared" si="2"/>
        <v>1263786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22265000</v>
      </c>
      <c r="Q9" s="45">
        <f t="shared" si="2"/>
        <v>1263786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33.132440476190474</v>
      </c>
      <c r="U9" s="22">
        <f>IF(($E9       =0),0,(($Q9       /$E9       )*100))</f>
        <v>1.8806339285714286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44200000</v>
      </c>
      <c r="C10" s="46"/>
      <c r="D10" s="46"/>
      <c r="E10" s="46">
        <f t="shared" ref="E10:E41" si="4">$B10      +$C10      +$D10</f>
        <v>44200000</v>
      </c>
      <c r="F10" s="47">
        <v>44200000</v>
      </c>
      <c r="G10" s="48">
        <v>27000000</v>
      </c>
      <c r="H10" s="47">
        <v>14245000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14245000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32.228506787330318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23000000</v>
      </c>
      <c r="C13" s="46"/>
      <c r="D13" s="46"/>
      <c r="E13" s="46">
        <f t="shared" si="4"/>
        <v>23000000</v>
      </c>
      <c r="F13" s="47">
        <v>23000000</v>
      </c>
      <c r="G13" s="48"/>
      <c r="H13" s="47">
        <v>8020000</v>
      </c>
      <c r="I13" s="48">
        <v>1263786</v>
      </c>
      <c r="J13" s="47"/>
      <c r="K13" s="48"/>
      <c r="L13" s="47"/>
      <c r="M13" s="48"/>
      <c r="N13" s="47"/>
      <c r="O13" s="48"/>
      <c r="P13" s="47">
        <f t="shared" si="5"/>
        <v>8020000</v>
      </c>
      <c r="Q13" s="48">
        <f t="shared" si="6"/>
        <v>1263786</v>
      </c>
      <c r="R13" s="24">
        <f t="shared" si="7"/>
        <v>0</v>
      </c>
      <c r="S13" s="25">
        <f t="shared" si="8"/>
        <v>0</v>
      </c>
      <c r="T13" s="24">
        <f t="shared" si="9"/>
        <v>34.869565217391305</v>
      </c>
      <c r="U13" s="26">
        <f t="shared" si="10"/>
        <v>5.4947217391304353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6135000</v>
      </c>
      <c r="C27" s="43">
        <f t="shared" si="11"/>
        <v>0</v>
      </c>
      <c r="D27" s="43">
        <f t="shared" si="11"/>
        <v>0</v>
      </c>
      <c r="E27" s="43">
        <f t="shared" si="11"/>
        <v>6135000</v>
      </c>
      <c r="F27" s="44">
        <f t="shared" si="11"/>
        <v>6135000</v>
      </c>
      <c r="G27" s="45">
        <f t="shared" si="11"/>
        <v>2921000</v>
      </c>
      <c r="H27" s="44">
        <f t="shared" si="11"/>
        <v>1756000</v>
      </c>
      <c r="I27" s="45">
        <f t="shared" si="11"/>
        <v>-552000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1756000</v>
      </c>
      <c r="Q27" s="45">
        <f t="shared" si="11"/>
        <v>-552000</v>
      </c>
      <c r="R27" s="20">
        <f t="shared" si="7"/>
        <v>0</v>
      </c>
      <c r="S27" s="21">
        <f t="shared" si="8"/>
        <v>0</v>
      </c>
      <c r="T27" s="20">
        <f t="shared" si="9"/>
        <v>28.622656886715564</v>
      </c>
      <c r="U27" s="22">
        <f t="shared" si="10"/>
        <v>-8.9975550122249395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11000</v>
      </c>
      <c r="I30" s="48"/>
      <c r="J30" s="47"/>
      <c r="K30" s="48"/>
      <c r="L30" s="47"/>
      <c r="M30" s="48"/>
      <c r="N30" s="47"/>
      <c r="O30" s="48"/>
      <c r="P30" s="47">
        <f t="shared" si="5"/>
        <v>11000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0.59459459459459463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4285000</v>
      </c>
      <c r="C32" s="46"/>
      <c r="D32" s="46"/>
      <c r="E32" s="46">
        <f t="shared" si="4"/>
        <v>4285000</v>
      </c>
      <c r="F32" s="47">
        <v>4285000</v>
      </c>
      <c r="G32" s="48">
        <v>1071000</v>
      </c>
      <c r="H32" s="47">
        <v>1745000</v>
      </c>
      <c r="I32" s="48">
        <v>-552000</v>
      </c>
      <c r="J32" s="47"/>
      <c r="K32" s="48"/>
      <c r="L32" s="47"/>
      <c r="M32" s="48"/>
      <c r="N32" s="47"/>
      <c r="O32" s="48"/>
      <c r="P32" s="47">
        <f t="shared" si="5"/>
        <v>1745000</v>
      </c>
      <c r="Q32" s="48">
        <f t="shared" si="6"/>
        <v>-552000</v>
      </c>
      <c r="R32" s="24">
        <f t="shared" si="7"/>
        <v>0</v>
      </c>
      <c r="S32" s="25">
        <f t="shared" si="8"/>
        <v>0</v>
      </c>
      <c r="T32" s="24">
        <f t="shared" si="9"/>
        <v>40.72345390898483</v>
      </c>
      <c r="U32" s="26">
        <f t="shared" si="10"/>
        <v>-12.882147024504084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73335000</v>
      </c>
      <c r="C58" s="43">
        <f t="shared" si="26"/>
        <v>0</v>
      </c>
      <c r="D58" s="43">
        <f t="shared" si="26"/>
        <v>0</v>
      </c>
      <c r="E58" s="43">
        <f t="shared" si="26"/>
        <v>73335000</v>
      </c>
      <c r="F58" s="44">
        <f t="shared" si="26"/>
        <v>73335000</v>
      </c>
      <c r="G58" s="45">
        <f t="shared" si="26"/>
        <v>29921000</v>
      </c>
      <c r="H58" s="44">
        <f t="shared" si="26"/>
        <v>24021000</v>
      </c>
      <c r="I58" s="45">
        <f t="shared" si="26"/>
        <v>711786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24021000</v>
      </c>
      <c r="Q58" s="45">
        <f t="shared" si="26"/>
        <v>711786</v>
      </c>
      <c r="R58" s="20">
        <f t="shared" si="14"/>
        <v>0</v>
      </c>
      <c r="S58" s="21">
        <f t="shared" si="15"/>
        <v>0</v>
      </c>
      <c r="T58" s="20">
        <f t="shared" si="16"/>
        <v>32.755164655348743</v>
      </c>
      <c r="U58" s="22">
        <f t="shared" si="17"/>
        <v>0.97059521374514224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73335000</v>
      </c>
      <c r="C62" s="55">
        <f t="shared" si="30"/>
        <v>0</v>
      </c>
      <c r="D62" s="55">
        <f t="shared" si="30"/>
        <v>0</v>
      </c>
      <c r="E62" s="55">
        <f t="shared" si="30"/>
        <v>73335000</v>
      </c>
      <c r="F62" s="56">
        <f t="shared" si="30"/>
        <v>73335000</v>
      </c>
      <c r="G62" s="57">
        <f t="shared" si="30"/>
        <v>29921000</v>
      </c>
      <c r="H62" s="56">
        <f t="shared" si="30"/>
        <v>24021000</v>
      </c>
      <c r="I62" s="57">
        <f t="shared" si="30"/>
        <v>711786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24021000</v>
      </c>
      <c r="Q62" s="57">
        <f t="shared" si="30"/>
        <v>711786</v>
      </c>
      <c r="R62" s="38">
        <f t="shared" si="14"/>
        <v>0</v>
      </c>
      <c r="S62" s="39">
        <f t="shared" si="15"/>
        <v>0</v>
      </c>
      <c r="T62" s="38">
        <f t="shared" si="16"/>
        <v>32.755164655348743</v>
      </c>
      <c r="U62" s="39">
        <f t="shared" si="17"/>
        <v>0.97059521374514224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52859000</v>
      </c>
      <c r="C8" s="40">
        <f t="shared" si="0"/>
        <v>0</v>
      </c>
      <c r="D8" s="40">
        <f t="shared" si="0"/>
        <v>0</v>
      </c>
      <c r="E8" s="40">
        <f t="shared" si="0"/>
        <v>52859000</v>
      </c>
      <c r="F8" s="41">
        <f t="shared" si="0"/>
        <v>52859000</v>
      </c>
      <c r="G8" s="42">
        <f t="shared" si="0"/>
        <v>28042000</v>
      </c>
      <c r="H8" s="41">
        <f t="shared" si="0"/>
        <v>17051000</v>
      </c>
      <c r="I8" s="42">
        <f t="shared" si="0"/>
        <v>15923108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17051000</v>
      </c>
      <c r="Q8" s="42">
        <f t="shared" si="0"/>
        <v>15923108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32.257515276490281</v>
      </c>
      <c r="U8" s="18">
        <f>IF(($E8       =0),0,(($Q8       /$E8       )*100))</f>
        <v>30.123740517225073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47342000</v>
      </c>
      <c r="C9" s="43">
        <f t="shared" si="2"/>
        <v>0</v>
      </c>
      <c r="D9" s="43">
        <f t="shared" si="2"/>
        <v>0</v>
      </c>
      <c r="E9" s="43">
        <f t="shared" si="2"/>
        <v>47342000</v>
      </c>
      <c r="F9" s="44">
        <f t="shared" si="2"/>
        <v>47342000</v>
      </c>
      <c r="G9" s="45">
        <f t="shared" si="2"/>
        <v>24751000</v>
      </c>
      <c r="H9" s="44">
        <f t="shared" si="2"/>
        <v>14954000</v>
      </c>
      <c r="I9" s="45">
        <f t="shared" si="2"/>
        <v>14511823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14954000</v>
      </c>
      <c r="Q9" s="45">
        <f t="shared" si="2"/>
        <v>14511823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31.587174179375609</v>
      </c>
      <c r="U9" s="22">
        <f>IF(($E9       =0),0,(($Q9       /$E9       )*100))</f>
        <v>30.653168433948714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34987000</v>
      </c>
      <c r="C10" s="46"/>
      <c r="D10" s="46"/>
      <c r="E10" s="46">
        <f t="shared" ref="E10:E41" si="4">$B10      +$C10      +$D10</f>
        <v>34987000</v>
      </c>
      <c r="F10" s="47">
        <v>34987000</v>
      </c>
      <c r="G10" s="48">
        <v>22396000</v>
      </c>
      <c r="H10" s="47">
        <v>6934000</v>
      </c>
      <c r="I10" s="48">
        <v>12156823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6934000</v>
      </c>
      <c r="Q10" s="48">
        <f t="shared" ref="Q10:Q41" si="6">$I10      +$K10      +$M10      +$O10</f>
        <v>12156823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19.818789836224884</v>
      </c>
      <c r="U10" s="26">
        <f t="shared" ref="U10:U41" si="10">IF(($E10      =0),0,(($Q10      /$E10      )*100))</f>
        <v>34.746685911910134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12355000</v>
      </c>
      <c r="C13" s="46"/>
      <c r="D13" s="46"/>
      <c r="E13" s="46">
        <f t="shared" si="4"/>
        <v>12355000</v>
      </c>
      <c r="F13" s="47">
        <v>12355000</v>
      </c>
      <c r="G13" s="48">
        <v>2355000</v>
      </c>
      <c r="H13" s="47">
        <v>8020000</v>
      </c>
      <c r="I13" s="48">
        <v>2355000</v>
      </c>
      <c r="J13" s="47"/>
      <c r="K13" s="48"/>
      <c r="L13" s="47"/>
      <c r="M13" s="48"/>
      <c r="N13" s="47"/>
      <c r="O13" s="48"/>
      <c r="P13" s="47">
        <f t="shared" si="5"/>
        <v>8020000</v>
      </c>
      <c r="Q13" s="48">
        <f t="shared" si="6"/>
        <v>2355000</v>
      </c>
      <c r="R13" s="24">
        <f t="shared" si="7"/>
        <v>0</v>
      </c>
      <c r="S13" s="25">
        <f t="shared" si="8"/>
        <v>0</v>
      </c>
      <c r="T13" s="24">
        <f t="shared" si="9"/>
        <v>64.91299069202752</v>
      </c>
      <c r="U13" s="26">
        <f t="shared" si="10"/>
        <v>19.061108862808577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5517000</v>
      </c>
      <c r="C27" s="43">
        <f t="shared" si="11"/>
        <v>0</v>
      </c>
      <c r="D27" s="43">
        <f t="shared" si="11"/>
        <v>0</v>
      </c>
      <c r="E27" s="43">
        <f t="shared" si="11"/>
        <v>5517000</v>
      </c>
      <c r="F27" s="44">
        <f t="shared" si="11"/>
        <v>5517000</v>
      </c>
      <c r="G27" s="45">
        <f t="shared" si="11"/>
        <v>3291000</v>
      </c>
      <c r="H27" s="44">
        <f t="shared" si="11"/>
        <v>2097000</v>
      </c>
      <c r="I27" s="45">
        <f t="shared" si="11"/>
        <v>1411285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2097000</v>
      </c>
      <c r="Q27" s="45">
        <f t="shared" si="11"/>
        <v>1411285</v>
      </c>
      <c r="R27" s="20">
        <f t="shared" si="7"/>
        <v>0</v>
      </c>
      <c r="S27" s="21">
        <f t="shared" si="8"/>
        <v>0</v>
      </c>
      <c r="T27" s="20">
        <f t="shared" si="9"/>
        <v>38.009787928221861</v>
      </c>
      <c r="U27" s="22">
        <f t="shared" si="10"/>
        <v>25.580659778865328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1286000</v>
      </c>
      <c r="I30" s="48">
        <v>1266511</v>
      </c>
      <c r="J30" s="47"/>
      <c r="K30" s="48"/>
      <c r="L30" s="47"/>
      <c r="M30" s="48"/>
      <c r="N30" s="47"/>
      <c r="O30" s="48"/>
      <c r="P30" s="47">
        <f t="shared" si="5"/>
        <v>1286000</v>
      </c>
      <c r="Q30" s="48">
        <f t="shared" si="6"/>
        <v>1266511</v>
      </c>
      <c r="R30" s="24">
        <f t="shared" si="7"/>
        <v>0</v>
      </c>
      <c r="S30" s="25">
        <f t="shared" si="8"/>
        <v>0</v>
      </c>
      <c r="T30" s="24">
        <f t="shared" si="9"/>
        <v>50.431372549019606</v>
      </c>
      <c r="U30" s="26">
        <f t="shared" si="10"/>
        <v>49.667098039215688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2967000</v>
      </c>
      <c r="C32" s="46"/>
      <c r="D32" s="46"/>
      <c r="E32" s="46">
        <f t="shared" si="4"/>
        <v>2967000</v>
      </c>
      <c r="F32" s="47">
        <v>2967000</v>
      </c>
      <c r="G32" s="48">
        <v>741000</v>
      </c>
      <c r="H32" s="47">
        <v>811000</v>
      </c>
      <c r="I32" s="48">
        <v>144774</v>
      </c>
      <c r="J32" s="47"/>
      <c r="K32" s="48"/>
      <c r="L32" s="47"/>
      <c r="M32" s="48"/>
      <c r="N32" s="47"/>
      <c r="O32" s="48"/>
      <c r="P32" s="47">
        <f t="shared" si="5"/>
        <v>811000</v>
      </c>
      <c r="Q32" s="48">
        <f t="shared" si="6"/>
        <v>144774</v>
      </c>
      <c r="R32" s="24">
        <f t="shared" si="7"/>
        <v>0</v>
      </c>
      <c r="S32" s="25">
        <f t="shared" si="8"/>
        <v>0</v>
      </c>
      <c r="T32" s="24">
        <f t="shared" si="9"/>
        <v>27.334007414897204</v>
      </c>
      <c r="U32" s="26">
        <f t="shared" si="10"/>
        <v>4.8794742163801823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2382000</v>
      </c>
      <c r="C42" s="52">
        <f t="shared" si="13"/>
        <v>0</v>
      </c>
      <c r="D42" s="52">
        <f t="shared" si="13"/>
        <v>0</v>
      </c>
      <c r="E42" s="52">
        <f t="shared" si="13"/>
        <v>2382000</v>
      </c>
      <c r="F42" s="53">
        <f t="shared" si="13"/>
        <v>2382000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2382000</v>
      </c>
      <c r="C43" s="43">
        <f t="shared" si="19"/>
        <v>0</v>
      </c>
      <c r="D43" s="43">
        <f t="shared" si="19"/>
        <v>0</v>
      </c>
      <c r="E43" s="43">
        <f t="shared" si="19"/>
        <v>2382000</v>
      </c>
      <c r="F43" s="44">
        <f t="shared" si="19"/>
        <v>2382000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2382000</v>
      </c>
      <c r="C45" s="46"/>
      <c r="D45" s="46"/>
      <c r="E45" s="46">
        <f t="shared" si="21"/>
        <v>2382000</v>
      </c>
      <c r="F45" s="47">
        <v>2382000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55241000</v>
      </c>
      <c r="C58" s="43">
        <f t="shared" si="26"/>
        <v>0</v>
      </c>
      <c r="D58" s="43">
        <f t="shared" si="26"/>
        <v>0</v>
      </c>
      <c r="E58" s="43">
        <f t="shared" si="26"/>
        <v>55241000</v>
      </c>
      <c r="F58" s="44">
        <f t="shared" si="26"/>
        <v>55241000</v>
      </c>
      <c r="G58" s="45">
        <f t="shared" si="26"/>
        <v>28042000</v>
      </c>
      <c r="H58" s="44">
        <f t="shared" si="26"/>
        <v>17051000</v>
      </c>
      <c r="I58" s="45">
        <f t="shared" si="26"/>
        <v>15923108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17051000</v>
      </c>
      <c r="Q58" s="45">
        <f t="shared" si="26"/>
        <v>15923108</v>
      </c>
      <c r="R58" s="20">
        <f t="shared" si="14"/>
        <v>0</v>
      </c>
      <c r="S58" s="21">
        <f t="shared" si="15"/>
        <v>0</v>
      </c>
      <c r="T58" s="20">
        <f t="shared" si="16"/>
        <v>30.866566499520282</v>
      </c>
      <c r="U58" s="22">
        <f t="shared" si="17"/>
        <v>28.824800419977915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55241000</v>
      </c>
      <c r="C62" s="55">
        <f t="shared" si="30"/>
        <v>0</v>
      </c>
      <c r="D62" s="55">
        <f t="shared" si="30"/>
        <v>0</v>
      </c>
      <c r="E62" s="55">
        <f t="shared" si="30"/>
        <v>55241000</v>
      </c>
      <c r="F62" s="56">
        <f t="shared" si="30"/>
        <v>55241000</v>
      </c>
      <c r="G62" s="57">
        <f t="shared" si="30"/>
        <v>28042000</v>
      </c>
      <c r="H62" s="56">
        <f t="shared" si="30"/>
        <v>17051000</v>
      </c>
      <c r="I62" s="57">
        <f t="shared" si="30"/>
        <v>15923108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17051000</v>
      </c>
      <c r="Q62" s="57">
        <f t="shared" si="30"/>
        <v>15923108</v>
      </c>
      <c r="R62" s="38">
        <f t="shared" si="14"/>
        <v>0</v>
      </c>
      <c r="S62" s="39">
        <f t="shared" si="15"/>
        <v>0</v>
      </c>
      <c r="T62" s="38">
        <f t="shared" si="16"/>
        <v>30.866566499520282</v>
      </c>
      <c r="U62" s="39">
        <f t="shared" si="17"/>
        <v>28.824800419977915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244088000</v>
      </c>
      <c r="C8" s="40">
        <f t="shared" si="0"/>
        <v>0</v>
      </c>
      <c r="D8" s="40">
        <f t="shared" si="0"/>
        <v>0</v>
      </c>
      <c r="E8" s="40">
        <f t="shared" si="0"/>
        <v>244088000</v>
      </c>
      <c r="F8" s="41">
        <f t="shared" si="0"/>
        <v>244088000</v>
      </c>
      <c r="G8" s="42">
        <f t="shared" si="0"/>
        <v>89126000</v>
      </c>
      <c r="H8" s="41">
        <f t="shared" si="0"/>
        <v>34145000</v>
      </c>
      <c r="I8" s="42">
        <f t="shared" si="0"/>
        <v>25505666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34145000</v>
      </c>
      <c r="Q8" s="42">
        <f t="shared" si="0"/>
        <v>25505666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13.988807315394446</v>
      </c>
      <c r="U8" s="18">
        <f>IF(($E8       =0),0,(($Q8       /$E8       )*100))</f>
        <v>10.449373176887024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239132000</v>
      </c>
      <c r="C9" s="43">
        <f t="shared" si="2"/>
        <v>0</v>
      </c>
      <c r="D9" s="43">
        <f t="shared" si="2"/>
        <v>0</v>
      </c>
      <c r="E9" s="43">
        <f t="shared" si="2"/>
        <v>239132000</v>
      </c>
      <c r="F9" s="44">
        <f t="shared" si="2"/>
        <v>239132000</v>
      </c>
      <c r="G9" s="45">
        <f t="shared" si="2"/>
        <v>86500000</v>
      </c>
      <c r="H9" s="44">
        <f t="shared" si="2"/>
        <v>33214000</v>
      </c>
      <c r="I9" s="45">
        <f t="shared" si="2"/>
        <v>24747815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33214000</v>
      </c>
      <c r="Q9" s="45">
        <f t="shared" si="2"/>
        <v>24747815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13.889399996654566</v>
      </c>
      <c r="U9" s="22">
        <f>IF(($E9       =0),0,(($Q9       /$E9       )*100))</f>
        <v>10.349018533696871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143068000</v>
      </c>
      <c r="C10" s="46"/>
      <c r="D10" s="46"/>
      <c r="E10" s="46">
        <f t="shared" ref="E10:E41" si="4">$B10      +$C10      +$D10</f>
        <v>143068000</v>
      </c>
      <c r="F10" s="47">
        <v>143068000</v>
      </c>
      <c r="G10" s="48">
        <v>50000000</v>
      </c>
      <c r="H10" s="47">
        <v>25567000</v>
      </c>
      <c r="I10" s="48">
        <v>21180359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25567000</v>
      </c>
      <c r="Q10" s="48">
        <f t="shared" ref="Q10:Q41" si="6">$I10      +$K10      +$M10      +$O10</f>
        <v>21180359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17.870523107892751</v>
      </c>
      <c r="U10" s="26">
        <f t="shared" ref="U10:U41" si="10">IF(($E10      =0),0,(($Q10      /$E10      )*100))</f>
        <v>14.804400005591747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21550000</v>
      </c>
      <c r="C13" s="46"/>
      <c r="D13" s="46"/>
      <c r="E13" s="46">
        <f t="shared" si="4"/>
        <v>21550000</v>
      </c>
      <c r="F13" s="47">
        <v>21550000</v>
      </c>
      <c r="G13" s="48">
        <v>6500000</v>
      </c>
      <c r="H13" s="47">
        <v>920000</v>
      </c>
      <c r="I13" s="48"/>
      <c r="J13" s="47"/>
      <c r="K13" s="48"/>
      <c r="L13" s="47"/>
      <c r="M13" s="48"/>
      <c r="N13" s="47"/>
      <c r="O13" s="48"/>
      <c r="P13" s="47">
        <f t="shared" si="5"/>
        <v>920000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4.2691415313225063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24514000</v>
      </c>
      <c r="C14" s="46"/>
      <c r="D14" s="46"/>
      <c r="E14" s="46">
        <f t="shared" si="4"/>
        <v>24514000</v>
      </c>
      <c r="F14" s="47">
        <v>24514000</v>
      </c>
      <c r="G14" s="48">
        <v>10000000</v>
      </c>
      <c r="H14" s="47">
        <v>3160000</v>
      </c>
      <c r="I14" s="48"/>
      <c r="J14" s="47"/>
      <c r="K14" s="48"/>
      <c r="L14" s="47"/>
      <c r="M14" s="48"/>
      <c r="N14" s="47"/>
      <c r="O14" s="48"/>
      <c r="P14" s="47">
        <f t="shared" si="5"/>
        <v>3160000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12.890593130456066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20000000</v>
      </c>
      <c r="H23" s="47">
        <v>3567000</v>
      </c>
      <c r="I23" s="48">
        <v>3567456</v>
      </c>
      <c r="J23" s="47"/>
      <c r="K23" s="48"/>
      <c r="L23" s="47"/>
      <c r="M23" s="48"/>
      <c r="N23" s="47"/>
      <c r="O23" s="48"/>
      <c r="P23" s="47">
        <f t="shared" si="5"/>
        <v>3567000</v>
      </c>
      <c r="Q23" s="48">
        <f t="shared" si="6"/>
        <v>3567456</v>
      </c>
      <c r="R23" s="24">
        <f t="shared" si="7"/>
        <v>0</v>
      </c>
      <c r="S23" s="25">
        <f t="shared" si="8"/>
        <v>0</v>
      </c>
      <c r="T23" s="24">
        <f t="shared" si="9"/>
        <v>7.1340000000000003</v>
      </c>
      <c r="U23" s="26">
        <f t="shared" si="10"/>
        <v>7.1349119999999999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4956000</v>
      </c>
      <c r="C27" s="43">
        <f t="shared" si="11"/>
        <v>0</v>
      </c>
      <c r="D27" s="43">
        <f t="shared" si="11"/>
        <v>0</v>
      </c>
      <c r="E27" s="43">
        <f t="shared" si="11"/>
        <v>4956000</v>
      </c>
      <c r="F27" s="44">
        <f t="shared" si="11"/>
        <v>4956000</v>
      </c>
      <c r="G27" s="45">
        <f t="shared" si="11"/>
        <v>2626000</v>
      </c>
      <c r="H27" s="44">
        <f t="shared" si="11"/>
        <v>931000</v>
      </c>
      <c r="I27" s="45">
        <f t="shared" si="11"/>
        <v>757851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931000</v>
      </c>
      <c r="Q27" s="45">
        <f t="shared" si="11"/>
        <v>757851</v>
      </c>
      <c r="R27" s="20">
        <f t="shared" si="7"/>
        <v>0</v>
      </c>
      <c r="S27" s="21">
        <f t="shared" si="8"/>
        <v>0</v>
      </c>
      <c r="T27" s="20">
        <f t="shared" si="9"/>
        <v>18.785310734463277</v>
      </c>
      <c r="U27" s="22">
        <f t="shared" si="10"/>
        <v>15.291585956416466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251444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251444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13.591567567567568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3106000</v>
      </c>
      <c r="C32" s="46"/>
      <c r="D32" s="46"/>
      <c r="E32" s="46">
        <f t="shared" si="4"/>
        <v>3106000</v>
      </c>
      <c r="F32" s="47">
        <v>3106000</v>
      </c>
      <c r="G32" s="48">
        <v>776000</v>
      </c>
      <c r="H32" s="47">
        <v>931000</v>
      </c>
      <c r="I32" s="48">
        <v>506407</v>
      </c>
      <c r="J32" s="47"/>
      <c r="K32" s="48"/>
      <c r="L32" s="47"/>
      <c r="M32" s="48"/>
      <c r="N32" s="47"/>
      <c r="O32" s="48"/>
      <c r="P32" s="47">
        <f t="shared" si="5"/>
        <v>931000</v>
      </c>
      <c r="Q32" s="48">
        <f t="shared" si="6"/>
        <v>506407</v>
      </c>
      <c r="R32" s="24">
        <f t="shared" si="7"/>
        <v>0</v>
      </c>
      <c r="S32" s="25">
        <f t="shared" si="8"/>
        <v>0</v>
      </c>
      <c r="T32" s="24">
        <f t="shared" si="9"/>
        <v>29.974243399871213</v>
      </c>
      <c r="U32" s="26">
        <f t="shared" si="10"/>
        <v>16.304153251770767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13792000</v>
      </c>
      <c r="C42" s="52">
        <f t="shared" si="13"/>
        <v>0</v>
      </c>
      <c r="D42" s="52">
        <f t="shared" si="13"/>
        <v>0</v>
      </c>
      <c r="E42" s="52">
        <f t="shared" si="13"/>
        <v>13792000</v>
      </c>
      <c r="F42" s="53">
        <f t="shared" si="13"/>
        <v>13792000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13792000</v>
      </c>
      <c r="C43" s="43">
        <f t="shared" si="19"/>
        <v>0</v>
      </c>
      <c r="D43" s="43">
        <f t="shared" si="19"/>
        <v>0</v>
      </c>
      <c r="E43" s="43">
        <f t="shared" si="19"/>
        <v>13792000</v>
      </c>
      <c r="F43" s="44">
        <f t="shared" si="19"/>
        <v>13792000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13692000</v>
      </c>
      <c r="C45" s="46"/>
      <c r="D45" s="46"/>
      <c r="E45" s="46">
        <f t="shared" si="21"/>
        <v>13692000</v>
      </c>
      <c r="F45" s="47">
        <v>13692000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257880000</v>
      </c>
      <c r="C58" s="43">
        <f t="shared" si="26"/>
        <v>0</v>
      </c>
      <c r="D58" s="43">
        <f t="shared" si="26"/>
        <v>0</v>
      </c>
      <c r="E58" s="43">
        <f t="shared" si="26"/>
        <v>257880000</v>
      </c>
      <c r="F58" s="44">
        <f t="shared" si="26"/>
        <v>257880000</v>
      </c>
      <c r="G58" s="45">
        <f t="shared" si="26"/>
        <v>89126000</v>
      </c>
      <c r="H58" s="44">
        <f t="shared" si="26"/>
        <v>34145000</v>
      </c>
      <c r="I58" s="45">
        <f t="shared" si="26"/>
        <v>25505666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34145000</v>
      </c>
      <c r="Q58" s="45">
        <f t="shared" si="26"/>
        <v>25505666</v>
      </c>
      <c r="R58" s="20">
        <f t="shared" si="14"/>
        <v>0</v>
      </c>
      <c r="S58" s="21">
        <f t="shared" si="15"/>
        <v>0</v>
      </c>
      <c r="T58" s="20">
        <f t="shared" si="16"/>
        <v>13.240654568016129</v>
      </c>
      <c r="U58" s="22">
        <f t="shared" si="17"/>
        <v>9.8905172948658286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257880000</v>
      </c>
      <c r="C62" s="55">
        <f t="shared" si="30"/>
        <v>0</v>
      </c>
      <c r="D62" s="55">
        <f t="shared" si="30"/>
        <v>0</v>
      </c>
      <c r="E62" s="55">
        <f t="shared" si="30"/>
        <v>257880000</v>
      </c>
      <c r="F62" s="56">
        <f t="shared" si="30"/>
        <v>257880000</v>
      </c>
      <c r="G62" s="57">
        <f t="shared" si="30"/>
        <v>89126000</v>
      </c>
      <c r="H62" s="56">
        <f t="shared" si="30"/>
        <v>34145000</v>
      </c>
      <c r="I62" s="57">
        <f t="shared" si="30"/>
        <v>25505666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34145000</v>
      </c>
      <c r="Q62" s="57">
        <f t="shared" si="30"/>
        <v>25505666</v>
      </c>
      <c r="R62" s="38">
        <f t="shared" si="14"/>
        <v>0</v>
      </c>
      <c r="S62" s="39">
        <f t="shared" si="15"/>
        <v>0</v>
      </c>
      <c r="T62" s="38">
        <f t="shared" si="16"/>
        <v>13.240654568016129</v>
      </c>
      <c r="U62" s="39">
        <f t="shared" si="17"/>
        <v>9.8905172948658286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46687000</v>
      </c>
      <c r="C8" s="40">
        <f t="shared" si="0"/>
        <v>0</v>
      </c>
      <c r="D8" s="40">
        <f t="shared" si="0"/>
        <v>0</v>
      </c>
      <c r="E8" s="40">
        <f t="shared" si="0"/>
        <v>46687000</v>
      </c>
      <c r="F8" s="41">
        <f t="shared" si="0"/>
        <v>46687000</v>
      </c>
      <c r="G8" s="42">
        <f t="shared" si="0"/>
        <v>17737000</v>
      </c>
      <c r="H8" s="41">
        <f t="shared" si="0"/>
        <v>12239000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12239000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26.215006318675432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42737000</v>
      </c>
      <c r="C9" s="43">
        <f t="shared" si="2"/>
        <v>0</v>
      </c>
      <c r="D9" s="43">
        <f t="shared" si="2"/>
        <v>0</v>
      </c>
      <c r="E9" s="43">
        <f t="shared" si="2"/>
        <v>42737000</v>
      </c>
      <c r="F9" s="44">
        <f t="shared" si="2"/>
        <v>42737000</v>
      </c>
      <c r="G9" s="45">
        <f t="shared" si="2"/>
        <v>14500000</v>
      </c>
      <c r="H9" s="44">
        <f t="shared" si="2"/>
        <v>11714000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11714000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27.409504644687271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18249000</v>
      </c>
      <c r="C10" s="46"/>
      <c r="D10" s="46"/>
      <c r="E10" s="46">
        <f t="shared" ref="E10:E41" si="4">$B10      +$C10      +$D10</f>
        <v>18249000</v>
      </c>
      <c r="F10" s="47">
        <v>18249000</v>
      </c>
      <c r="G10" s="48">
        <v>6000000</v>
      </c>
      <c r="H10" s="47">
        <v>1259000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1259000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6.89900816483095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24488000</v>
      </c>
      <c r="C13" s="46"/>
      <c r="D13" s="46"/>
      <c r="E13" s="46">
        <f t="shared" si="4"/>
        <v>24488000</v>
      </c>
      <c r="F13" s="47">
        <v>24488000</v>
      </c>
      <c r="G13" s="48">
        <v>8500000</v>
      </c>
      <c r="H13" s="47">
        <v>10455000</v>
      </c>
      <c r="I13" s="48"/>
      <c r="J13" s="47"/>
      <c r="K13" s="48"/>
      <c r="L13" s="47"/>
      <c r="M13" s="48"/>
      <c r="N13" s="47"/>
      <c r="O13" s="48"/>
      <c r="P13" s="47">
        <f t="shared" si="5"/>
        <v>10455000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42.694380921267559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3237000</v>
      </c>
      <c r="H27" s="44">
        <f t="shared" si="11"/>
        <v>525000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13.291139240506327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525000</v>
      </c>
      <c r="I32" s="48"/>
      <c r="J32" s="47"/>
      <c r="K32" s="48"/>
      <c r="L32" s="47"/>
      <c r="M32" s="48"/>
      <c r="N32" s="47"/>
      <c r="O32" s="48"/>
      <c r="P32" s="47">
        <f t="shared" si="5"/>
        <v>525000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55.26315789473685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8991000</v>
      </c>
      <c r="C42" s="52">
        <f t="shared" si="13"/>
        <v>0</v>
      </c>
      <c r="D42" s="52">
        <f t="shared" si="13"/>
        <v>0</v>
      </c>
      <c r="E42" s="52">
        <f t="shared" si="13"/>
        <v>8991000</v>
      </c>
      <c r="F42" s="53">
        <f t="shared" si="13"/>
        <v>8991000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8991000</v>
      </c>
      <c r="C43" s="43">
        <f t="shared" si="19"/>
        <v>0</v>
      </c>
      <c r="D43" s="43">
        <f t="shared" si="19"/>
        <v>0</v>
      </c>
      <c r="E43" s="43">
        <f t="shared" si="19"/>
        <v>8991000</v>
      </c>
      <c r="F43" s="44">
        <f t="shared" si="19"/>
        <v>8991000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8991000</v>
      </c>
      <c r="C45" s="46"/>
      <c r="D45" s="46"/>
      <c r="E45" s="46">
        <f t="shared" si="21"/>
        <v>8991000</v>
      </c>
      <c r="F45" s="47">
        <v>8991000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55678000</v>
      </c>
      <c r="C58" s="43">
        <f t="shared" si="26"/>
        <v>0</v>
      </c>
      <c r="D58" s="43">
        <f t="shared" si="26"/>
        <v>0</v>
      </c>
      <c r="E58" s="43">
        <f t="shared" si="26"/>
        <v>55678000</v>
      </c>
      <c r="F58" s="44">
        <f t="shared" si="26"/>
        <v>55678000</v>
      </c>
      <c r="G58" s="45">
        <f t="shared" si="26"/>
        <v>17737000</v>
      </c>
      <c r="H58" s="44">
        <f t="shared" si="26"/>
        <v>12239000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12239000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21.981752218111282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55678000</v>
      </c>
      <c r="C62" s="55">
        <f t="shared" si="30"/>
        <v>0</v>
      </c>
      <c r="D62" s="55">
        <f t="shared" si="30"/>
        <v>0</v>
      </c>
      <c r="E62" s="55">
        <f t="shared" si="30"/>
        <v>55678000</v>
      </c>
      <c r="F62" s="56">
        <f t="shared" si="30"/>
        <v>55678000</v>
      </c>
      <c r="G62" s="57">
        <f t="shared" si="30"/>
        <v>17737000</v>
      </c>
      <c r="H62" s="56">
        <f t="shared" si="30"/>
        <v>12239000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12239000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21.981752218111282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30517000</v>
      </c>
      <c r="C8" s="40">
        <f t="shared" si="0"/>
        <v>0</v>
      </c>
      <c r="D8" s="40">
        <f t="shared" si="0"/>
        <v>0</v>
      </c>
      <c r="E8" s="40">
        <f t="shared" si="0"/>
        <v>30517000</v>
      </c>
      <c r="F8" s="41">
        <f t="shared" si="0"/>
        <v>30517000</v>
      </c>
      <c r="G8" s="42">
        <f t="shared" si="0"/>
        <v>10188000</v>
      </c>
      <c r="H8" s="41">
        <f t="shared" si="0"/>
        <v>1553000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1553000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5.0889668053871615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27617000</v>
      </c>
      <c r="C9" s="43">
        <f t="shared" si="2"/>
        <v>0</v>
      </c>
      <c r="D9" s="43">
        <f t="shared" si="2"/>
        <v>0</v>
      </c>
      <c r="E9" s="43">
        <f t="shared" si="2"/>
        <v>27617000</v>
      </c>
      <c r="F9" s="44">
        <f t="shared" si="2"/>
        <v>27617000</v>
      </c>
      <c r="G9" s="45">
        <f t="shared" si="2"/>
        <v>8000000</v>
      </c>
      <c r="H9" s="44">
        <f t="shared" si="2"/>
        <v>1137000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1137000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4.1170293659702359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25271000</v>
      </c>
      <c r="C10" s="46"/>
      <c r="D10" s="46"/>
      <c r="E10" s="46">
        <f t="shared" ref="E10:E41" si="4">$B10      +$C10      +$D10</f>
        <v>25271000</v>
      </c>
      <c r="F10" s="47">
        <v>25271000</v>
      </c>
      <c r="G10" s="48">
        <v>8000000</v>
      </c>
      <c r="H10" s="47">
        <v>1137000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1137000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4.4992283645285109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2346000</v>
      </c>
      <c r="C13" s="46"/>
      <c r="D13" s="46"/>
      <c r="E13" s="46">
        <f t="shared" si="4"/>
        <v>2346000</v>
      </c>
      <c r="F13" s="47">
        <v>2346000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2900000</v>
      </c>
      <c r="C27" s="43">
        <f t="shared" si="11"/>
        <v>0</v>
      </c>
      <c r="D27" s="43">
        <f t="shared" si="11"/>
        <v>0</v>
      </c>
      <c r="E27" s="43">
        <f t="shared" si="11"/>
        <v>2900000</v>
      </c>
      <c r="F27" s="44">
        <f t="shared" si="11"/>
        <v>2900000</v>
      </c>
      <c r="G27" s="45">
        <f t="shared" si="11"/>
        <v>2188000</v>
      </c>
      <c r="H27" s="44">
        <f t="shared" si="11"/>
        <v>416000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14.344827586206895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114000</v>
      </c>
      <c r="I30" s="48"/>
      <c r="J30" s="47"/>
      <c r="K30" s="48"/>
      <c r="L30" s="47"/>
      <c r="M30" s="48"/>
      <c r="N30" s="47"/>
      <c r="O30" s="48"/>
      <c r="P30" s="47">
        <f t="shared" si="5"/>
        <v>114000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5.8461538461538458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302000</v>
      </c>
      <c r="I32" s="48"/>
      <c r="J32" s="47"/>
      <c r="K32" s="48"/>
      <c r="L32" s="47"/>
      <c r="M32" s="48"/>
      <c r="N32" s="47"/>
      <c r="O32" s="48"/>
      <c r="P32" s="47">
        <f t="shared" si="5"/>
        <v>302000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31.789473684210527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5242000</v>
      </c>
      <c r="C42" s="52">
        <f t="shared" si="13"/>
        <v>0</v>
      </c>
      <c r="D42" s="52">
        <f t="shared" si="13"/>
        <v>0</v>
      </c>
      <c r="E42" s="52">
        <f t="shared" si="13"/>
        <v>5242000</v>
      </c>
      <c r="F42" s="53">
        <f t="shared" si="13"/>
        <v>5242000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5242000</v>
      </c>
      <c r="C43" s="43">
        <f t="shared" si="19"/>
        <v>0</v>
      </c>
      <c r="D43" s="43">
        <f t="shared" si="19"/>
        <v>0</v>
      </c>
      <c r="E43" s="43">
        <f t="shared" si="19"/>
        <v>5242000</v>
      </c>
      <c r="F43" s="44">
        <f t="shared" si="19"/>
        <v>5242000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5242000</v>
      </c>
      <c r="C45" s="46"/>
      <c r="D45" s="46"/>
      <c r="E45" s="46">
        <f t="shared" si="21"/>
        <v>5242000</v>
      </c>
      <c r="F45" s="47">
        <v>5242000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35759000</v>
      </c>
      <c r="C58" s="43">
        <f t="shared" si="26"/>
        <v>0</v>
      </c>
      <c r="D58" s="43">
        <f t="shared" si="26"/>
        <v>0</v>
      </c>
      <c r="E58" s="43">
        <f t="shared" si="26"/>
        <v>35759000</v>
      </c>
      <c r="F58" s="44">
        <f t="shared" si="26"/>
        <v>35759000</v>
      </c>
      <c r="G58" s="45">
        <f t="shared" si="26"/>
        <v>10188000</v>
      </c>
      <c r="H58" s="44">
        <f t="shared" si="26"/>
        <v>1553000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1553000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4.3429626108112647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35759000</v>
      </c>
      <c r="C62" s="55">
        <f t="shared" si="30"/>
        <v>0</v>
      </c>
      <c r="D62" s="55">
        <f t="shared" si="30"/>
        <v>0</v>
      </c>
      <c r="E62" s="55">
        <f t="shared" si="30"/>
        <v>35759000</v>
      </c>
      <c r="F62" s="56">
        <f t="shared" si="30"/>
        <v>35759000</v>
      </c>
      <c r="G62" s="57">
        <f t="shared" si="30"/>
        <v>10188000</v>
      </c>
      <c r="H62" s="56">
        <f t="shared" si="30"/>
        <v>1553000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1553000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4.3429626108112647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46717000</v>
      </c>
      <c r="C8" s="40">
        <f t="shared" si="0"/>
        <v>0</v>
      </c>
      <c r="D8" s="40">
        <f t="shared" si="0"/>
        <v>0</v>
      </c>
      <c r="E8" s="40">
        <f t="shared" si="0"/>
        <v>46717000</v>
      </c>
      <c r="F8" s="41">
        <f t="shared" si="0"/>
        <v>46717000</v>
      </c>
      <c r="G8" s="42">
        <f t="shared" si="0"/>
        <v>14209000</v>
      </c>
      <c r="H8" s="41">
        <f t="shared" si="0"/>
        <v>8281000</v>
      </c>
      <c r="I8" s="42">
        <f t="shared" si="0"/>
        <v>9020151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8281000</v>
      </c>
      <c r="Q8" s="42">
        <f t="shared" si="0"/>
        <v>9020151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17.725881370807201</v>
      </c>
      <c r="U8" s="18">
        <f>IF(($E8       =0),0,(($Q8       /$E8       )*100))</f>
        <v>19.308069867500052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42079000</v>
      </c>
      <c r="C9" s="43">
        <f t="shared" si="2"/>
        <v>0</v>
      </c>
      <c r="D9" s="43">
        <f t="shared" si="2"/>
        <v>0</v>
      </c>
      <c r="E9" s="43">
        <f t="shared" si="2"/>
        <v>42079000</v>
      </c>
      <c r="F9" s="44">
        <f t="shared" si="2"/>
        <v>42079000</v>
      </c>
      <c r="G9" s="45">
        <f t="shared" si="2"/>
        <v>10800000</v>
      </c>
      <c r="H9" s="44">
        <f t="shared" si="2"/>
        <v>7775000</v>
      </c>
      <c r="I9" s="45">
        <f t="shared" si="2"/>
        <v>5861497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7775000</v>
      </c>
      <c r="Q9" s="45">
        <f t="shared" si="2"/>
        <v>5861497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18.477150122388842</v>
      </c>
      <c r="U9" s="22">
        <f>IF(($E9       =0),0,(($Q9       /$E9       )*100))</f>
        <v>13.929744052852966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20774000</v>
      </c>
      <c r="C10" s="46"/>
      <c r="D10" s="46"/>
      <c r="E10" s="46">
        <f t="shared" ref="E10:E41" si="4">$B10      +$C10      +$D10</f>
        <v>20774000</v>
      </c>
      <c r="F10" s="47">
        <v>20774000</v>
      </c>
      <c r="G10" s="48">
        <v>5800000</v>
      </c>
      <c r="H10" s="47">
        <v>4143000</v>
      </c>
      <c r="I10" s="48">
        <v>3620596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4143000</v>
      </c>
      <c r="Q10" s="48">
        <f t="shared" ref="Q10:Q41" si="6">$I10      +$K10      +$M10      +$O10</f>
        <v>3620596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19.943198228554923</v>
      </c>
      <c r="U10" s="26">
        <f t="shared" ref="U10:U41" si="10">IF(($E10      =0),0,(($Q10      /$E10      )*100))</f>
        <v>17.428497159911426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21305000</v>
      </c>
      <c r="C13" s="46"/>
      <c r="D13" s="46"/>
      <c r="E13" s="46">
        <f t="shared" si="4"/>
        <v>21305000</v>
      </c>
      <c r="F13" s="47">
        <v>21305000</v>
      </c>
      <c r="G13" s="48">
        <v>5000000</v>
      </c>
      <c r="H13" s="47">
        <v>3632000</v>
      </c>
      <c r="I13" s="48">
        <v>2240901</v>
      </c>
      <c r="J13" s="47"/>
      <c r="K13" s="48"/>
      <c r="L13" s="47"/>
      <c r="M13" s="48"/>
      <c r="N13" s="47"/>
      <c r="O13" s="48"/>
      <c r="P13" s="47">
        <f t="shared" si="5"/>
        <v>3632000</v>
      </c>
      <c r="Q13" s="48">
        <f t="shared" si="6"/>
        <v>2240901</v>
      </c>
      <c r="R13" s="24">
        <f t="shared" si="7"/>
        <v>0</v>
      </c>
      <c r="S13" s="25">
        <f t="shared" si="8"/>
        <v>0</v>
      </c>
      <c r="T13" s="24">
        <f t="shared" si="9"/>
        <v>17.04764139873269</v>
      </c>
      <c r="U13" s="26">
        <f t="shared" si="10"/>
        <v>10.518192912461863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4638000</v>
      </c>
      <c r="C27" s="43">
        <f t="shared" si="11"/>
        <v>0</v>
      </c>
      <c r="D27" s="43">
        <f t="shared" si="11"/>
        <v>0</v>
      </c>
      <c r="E27" s="43">
        <f t="shared" si="11"/>
        <v>4638000</v>
      </c>
      <c r="F27" s="44">
        <f t="shared" si="11"/>
        <v>4638000</v>
      </c>
      <c r="G27" s="45">
        <f t="shared" si="11"/>
        <v>3409000</v>
      </c>
      <c r="H27" s="44">
        <f t="shared" si="11"/>
        <v>506000</v>
      </c>
      <c r="I27" s="45">
        <f t="shared" si="11"/>
        <v>3158654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506000</v>
      </c>
      <c r="Q27" s="45">
        <f t="shared" si="11"/>
        <v>3158654</v>
      </c>
      <c r="R27" s="20">
        <f t="shared" si="7"/>
        <v>0</v>
      </c>
      <c r="S27" s="21">
        <f t="shared" si="8"/>
        <v>0</v>
      </c>
      <c r="T27" s="20">
        <f t="shared" si="9"/>
        <v>10.909874946097457</v>
      </c>
      <c r="U27" s="22">
        <f t="shared" si="10"/>
        <v>68.103794739111692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98000</v>
      </c>
      <c r="I30" s="48">
        <v>1846796</v>
      </c>
      <c r="J30" s="47"/>
      <c r="K30" s="48"/>
      <c r="L30" s="47"/>
      <c r="M30" s="48"/>
      <c r="N30" s="47"/>
      <c r="O30" s="48"/>
      <c r="P30" s="47">
        <f t="shared" si="5"/>
        <v>98000</v>
      </c>
      <c r="Q30" s="48">
        <f t="shared" si="6"/>
        <v>1846796</v>
      </c>
      <c r="R30" s="24">
        <f t="shared" si="7"/>
        <v>0</v>
      </c>
      <c r="S30" s="25">
        <f t="shared" si="8"/>
        <v>0</v>
      </c>
      <c r="T30" s="24">
        <f t="shared" si="9"/>
        <v>3.2666666666666662</v>
      </c>
      <c r="U30" s="26">
        <f t="shared" si="10"/>
        <v>61.559866666666665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1638000</v>
      </c>
      <c r="C32" s="46"/>
      <c r="D32" s="46"/>
      <c r="E32" s="46">
        <f t="shared" si="4"/>
        <v>1638000</v>
      </c>
      <c r="F32" s="47">
        <v>1638000</v>
      </c>
      <c r="G32" s="48">
        <v>409000</v>
      </c>
      <c r="H32" s="47">
        <v>408000</v>
      </c>
      <c r="I32" s="48">
        <v>1311858</v>
      </c>
      <c r="J32" s="47"/>
      <c r="K32" s="48"/>
      <c r="L32" s="47"/>
      <c r="M32" s="48"/>
      <c r="N32" s="47"/>
      <c r="O32" s="48"/>
      <c r="P32" s="47">
        <f t="shared" si="5"/>
        <v>408000</v>
      </c>
      <c r="Q32" s="48">
        <f t="shared" si="6"/>
        <v>1311858</v>
      </c>
      <c r="R32" s="24">
        <f t="shared" si="7"/>
        <v>0</v>
      </c>
      <c r="S32" s="25">
        <f t="shared" si="8"/>
        <v>0</v>
      </c>
      <c r="T32" s="24">
        <f t="shared" si="9"/>
        <v>24.908424908424909</v>
      </c>
      <c r="U32" s="26">
        <f t="shared" si="10"/>
        <v>80.089010989010987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2382000</v>
      </c>
      <c r="C42" s="52">
        <f t="shared" si="13"/>
        <v>0</v>
      </c>
      <c r="D42" s="52">
        <f t="shared" si="13"/>
        <v>0</v>
      </c>
      <c r="E42" s="52">
        <f t="shared" si="13"/>
        <v>2382000</v>
      </c>
      <c r="F42" s="53">
        <f t="shared" si="13"/>
        <v>2382000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2382000</v>
      </c>
      <c r="C43" s="43">
        <f t="shared" si="19"/>
        <v>0</v>
      </c>
      <c r="D43" s="43">
        <f t="shared" si="19"/>
        <v>0</v>
      </c>
      <c r="E43" s="43">
        <f t="shared" si="19"/>
        <v>2382000</v>
      </c>
      <c r="F43" s="44">
        <f t="shared" si="19"/>
        <v>2382000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2382000</v>
      </c>
      <c r="C45" s="46"/>
      <c r="D45" s="46"/>
      <c r="E45" s="46">
        <f t="shared" si="21"/>
        <v>2382000</v>
      </c>
      <c r="F45" s="47">
        <v>2382000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49099000</v>
      </c>
      <c r="C58" s="43">
        <f t="shared" si="26"/>
        <v>0</v>
      </c>
      <c r="D58" s="43">
        <f t="shared" si="26"/>
        <v>0</v>
      </c>
      <c r="E58" s="43">
        <f t="shared" si="26"/>
        <v>49099000</v>
      </c>
      <c r="F58" s="44">
        <f t="shared" si="26"/>
        <v>49099000</v>
      </c>
      <c r="G58" s="45">
        <f t="shared" si="26"/>
        <v>14209000</v>
      </c>
      <c r="H58" s="44">
        <f t="shared" si="26"/>
        <v>8281000</v>
      </c>
      <c r="I58" s="45">
        <f t="shared" si="26"/>
        <v>9020151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8281000</v>
      </c>
      <c r="Q58" s="45">
        <f t="shared" si="26"/>
        <v>9020151</v>
      </c>
      <c r="R58" s="20">
        <f t="shared" si="14"/>
        <v>0</v>
      </c>
      <c r="S58" s="21">
        <f t="shared" si="15"/>
        <v>0</v>
      </c>
      <c r="T58" s="20">
        <f t="shared" si="16"/>
        <v>16.865923949571275</v>
      </c>
      <c r="U58" s="22">
        <f t="shared" si="17"/>
        <v>18.371353795392981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49099000</v>
      </c>
      <c r="C62" s="55">
        <f t="shared" si="30"/>
        <v>0</v>
      </c>
      <c r="D62" s="55">
        <f t="shared" si="30"/>
        <v>0</v>
      </c>
      <c r="E62" s="55">
        <f t="shared" si="30"/>
        <v>49099000</v>
      </c>
      <c r="F62" s="56">
        <f t="shared" si="30"/>
        <v>49099000</v>
      </c>
      <c r="G62" s="57">
        <f t="shared" si="30"/>
        <v>14209000</v>
      </c>
      <c r="H62" s="56">
        <f t="shared" si="30"/>
        <v>8281000</v>
      </c>
      <c r="I62" s="57">
        <f t="shared" si="30"/>
        <v>9020151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8281000</v>
      </c>
      <c r="Q62" s="57">
        <f t="shared" si="30"/>
        <v>9020151</v>
      </c>
      <c r="R62" s="38">
        <f t="shared" si="14"/>
        <v>0</v>
      </c>
      <c r="S62" s="39">
        <f t="shared" si="15"/>
        <v>0</v>
      </c>
      <c r="T62" s="38">
        <f t="shared" si="16"/>
        <v>16.865923949571275</v>
      </c>
      <c r="U62" s="39">
        <f t="shared" si="17"/>
        <v>18.371353795392981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54070000</v>
      </c>
      <c r="C8" s="40">
        <f t="shared" si="0"/>
        <v>0</v>
      </c>
      <c r="D8" s="40">
        <f t="shared" si="0"/>
        <v>0</v>
      </c>
      <c r="E8" s="40">
        <f t="shared" si="0"/>
        <v>54070000</v>
      </c>
      <c r="F8" s="41">
        <f t="shared" si="0"/>
        <v>54070000</v>
      </c>
      <c r="G8" s="42">
        <f t="shared" si="0"/>
        <v>13814000</v>
      </c>
      <c r="H8" s="41">
        <f t="shared" si="0"/>
        <v>2791000</v>
      </c>
      <c r="I8" s="42">
        <f t="shared" si="0"/>
        <v>11175787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2791000</v>
      </c>
      <c r="Q8" s="42">
        <f t="shared" si="0"/>
        <v>11175787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5.1618272609580167</v>
      </c>
      <c r="U8" s="18">
        <f>IF(($E8       =0),0,(($Q8       /$E8       )*100))</f>
        <v>20.669108562973921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48773000</v>
      </c>
      <c r="C9" s="43">
        <f t="shared" si="2"/>
        <v>0</v>
      </c>
      <c r="D9" s="43">
        <f t="shared" si="2"/>
        <v>0</v>
      </c>
      <c r="E9" s="43">
        <f t="shared" si="2"/>
        <v>48773000</v>
      </c>
      <c r="F9" s="44">
        <f t="shared" si="2"/>
        <v>48773000</v>
      </c>
      <c r="G9" s="45">
        <f t="shared" si="2"/>
        <v>10240000</v>
      </c>
      <c r="H9" s="44">
        <f t="shared" si="2"/>
        <v>0</v>
      </c>
      <c r="I9" s="45">
        <f t="shared" si="2"/>
        <v>8192601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8192601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16.797410452504462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33173000</v>
      </c>
      <c r="C10" s="46"/>
      <c r="D10" s="46"/>
      <c r="E10" s="46">
        <f t="shared" ref="E10:E41" si="4">$B10      +$C10      +$D10</f>
        <v>33173000</v>
      </c>
      <c r="F10" s="47">
        <v>33173000</v>
      </c>
      <c r="G10" s="48">
        <v>7000000</v>
      </c>
      <c r="H10" s="47"/>
      <c r="I10" s="48">
        <v>5055721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5055721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15.24046965906008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15600000</v>
      </c>
      <c r="C13" s="46"/>
      <c r="D13" s="46"/>
      <c r="E13" s="46">
        <f t="shared" si="4"/>
        <v>15600000</v>
      </c>
      <c r="F13" s="47">
        <v>15600000</v>
      </c>
      <c r="G13" s="48">
        <v>3240000</v>
      </c>
      <c r="H13" s="47"/>
      <c r="I13" s="48">
        <v>3136880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3136880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20.108205128205128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5297000</v>
      </c>
      <c r="C27" s="43">
        <f t="shared" si="11"/>
        <v>0</v>
      </c>
      <c r="D27" s="43">
        <f t="shared" si="11"/>
        <v>0</v>
      </c>
      <c r="E27" s="43">
        <f t="shared" si="11"/>
        <v>5297000</v>
      </c>
      <c r="F27" s="44">
        <f t="shared" si="11"/>
        <v>5297000</v>
      </c>
      <c r="G27" s="45">
        <f t="shared" si="11"/>
        <v>3574000</v>
      </c>
      <c r="H27" s="44">
        <f t="shared" si="11"/>
        <v>2791000</v>
      </c>
      <c r="I27" s="45">
        <f t="shared" si="11"/>
        <v>2983186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2791000</v>
      </c>
      <c r="Q27" s="45">
        <f t="shared" si="11"/>
        <v>2983186</v>
      </c>
      <c r="R27" s="20">
        <f t="shared" si="7"/>
        <v>0</v>
      </c>
      <c r="S27" s="21">
        <f t="shared" si="8"/>
        <v>0</v>
      </c>
      <c r="T27" s="20">
        <f t="shared" si="9"/>
        <v>52.690202001132711</v>
      </c>
      <c r="U27" s="22">
        <f t="shared" si="10"/>
        <v>56.318406645270912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2193000</v>
      </c>
      <c r="I30" s="48">
        <v>2191758</v>
      </c>
      <c r="J30" s="47"/>
      <c r="K30" s="48"/>
      <c r="L30" s="47"/>
      <c r="M30" s="48"/>
      <c r="N30" s="47"/>
      <c r="O30" s="48"/>
      <c r="P30" s="47">
        <f t="shared" si="5"/>
        <v>2193000</v>
      </c>
      <c r="Q30" s="48">
        <f t="shared" si="6"/>
        <v>2191758</v>
      </c>
      <c r="R30" s="24">
        <f t="shared" si="7"/>
        <v>0</v>
      </c>
      <c r="S30" s="25">
        <f t="shared" si="8"/>
        <v>0</v>
      </c>
      <c r="T30" s="24">
        <f t="shared" si="9"/>
        <v>73.099999999999994</v>
      </c>
      <c r="U30" s="26">
        <f t="shared" si="10"/>
        <v>73.058599999999998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2297000</v>
      </c>
      <c r="C32" s="46"/>
      <c r="D32" s="46"/>
      <c r="E32" s="46">
        <f t="shared" si="4"/>
        <v>2297000</v>
      </c>
      <c r="F32" s="47">
        <v>2297000</v>
      </c>
      <c r="G32" s="48">
        <v>574000</v>
      </c>
      <c r="H32" s="47">
        <v>598000</v>
      </c>
      <c r="I32" s="48">
        <v>791428</v>
      </c>
      <c r="J32" s="47"/>
      <c r="K32" s="48"/>
      <c r="L32" s="47"/>
      <c r="M32" s="48"/>
      <c r="N32" s="47"/>
      <c r="O32" s="48"/>
      <c r="P32" s="47">
        <f t="shared" si="5"/>
        <v>598000</v>
      </c>
      <c r="Q32" s="48">
        <f t="shared" si="6"/>
        <v>791428</v>
      </c>
      <c r="R32" s="24">
        <f t="shared" si="7"/>
        <v>0</v>
      </c>
      <c r="S32" s="25">
        <f t="shared" si="8"/>
        <v>0</v>
      </c>
      <c r="T32" s="24">
        <f t="shared" si="9"/>
        <v>26.033957335655199</v>
      </c>
      <c r="U32" s="26">
        <f t="shared" si="10"/>
        <v>34.454854157596863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6894000</v>
      </c>
      <c r="C42" s="52">
        <f t="shared" si="13"/>
        <v>0</v>
      </c>
      <c r="D42" s="52">
        <f t="shared" si="13"/>
        <v>0</v>
      </c>
      <c r="E42" s="52">
        <f t="shared" si="13"/>
        <v>6894000</v>
      </c>
      <c r="F42" s="53">
        <f t="shared" si="13"/>
        <v>6894000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6894000</v>
      </c>
      <c r="C43" s="43">
        <f t="shared" si="19"/>
        <v>0</v>
      </c>
      <c r="D43" s="43">
        <f t="shared" si="19"/>
        <v>0</v>
      </c>
      <c r="E43" s="43">
        <f t="shared" si="19"/>
        <v>6894000</v>
      </c>
      <c r="F43" s="44">
        <f t="shared" si="19"/>
        <v>6894000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6894000</v>
      </c>
      <c r="C45" s="46"/>
      <c r="D45" s="46"/>
      <c r="E45" s="46">
        <f t="shared" si="21"/>
        <v>6894000</v>
      </c>
      <c r="F45" s="47">
        <v>6894000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60964000</v>
      </c>
      <c r="C58" s="43">
        <f t="shared" si="26"/>
        <v>0</v>
      </c>
      <c r="D58" s="43">
        <f t="shared" si="26"/>
        <v>0</v>
      </c>
      <c r="E58" s="43">
        <f t="shared" si="26"/>
        <v>60964000</v>
      </c>
      <c r="F58" s="44">
        <f t="shared" si="26"/>
        <v>60964000</v>
      </c>
      <c r="G58" s="45">
        <f t="shared" si="26"/>
        <v>13814000</v>
      </c>
      <c r="H58" s="44">
        <f t="shared" si="26"/>
        <v>2791000</v>
      </c>
      <c r="I58" s="45">
        <f t="shared" si="26"/>
        <v>11175787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2791000</v>
      </c>
      <c r="Q58" s="45">
        <f t="shared" si="26"/>
        <v>11175787</v>
      </c>
      <c r="R58" s="20">
        <f t="shared" si="14"/>
        <v>0</v>
      </c>
      <c r="S58" s="21">
        <f t="shared" si="15"/>
        <v>0</v>
      </c>
      <c r="T58" s="20">
        <f t="shared" si="16"/>
        <v>4.5781116724624376</v>
      </c>
      <c r="U58" s="22">
        <f t="shared" si="17"/>
        <v>18.331781051112131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60964000</v>
      </c>
      <c r="C62" s="55">
        <f t="shared" si="30"/>
        <v>0</v>
      </c>
      <c r="D62" s="55">
        <f t="shared" si="30"/>
        <v>0</v>
      </c>
      <c r="E62" s="55">
        <f t="shared" si="30"/>
        <v>60964000</v>
      </c>
      <c r="F62" s="56">
        <f t="shared" si="30"/>
        <v>60964000</v>
      </c>
      <c r="G62" s="57">
        <f t="shared" si="30"/>
        <v>13814000</v>
      </c>
      <c r="H62" s="56">
        <f t="shared" si="30"/>
        <v>2791000</v>
      </c>
      <c r="I62" s="57">
        <f t="shared" si="30"/>
        <v>11175787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2791000</v>
      </c>
      <c r="Q62" s="57">
        <f t="shared" si="30"/>
        <v>11175787</v>
      </c>
      <c r="R62" s="38">
        <f t="shared" si="14"/>
        <v>0</v>
      </c>
      <c r="S62" s="39">
        <f t="shared" si="15"/>
        <v>0</v>
      </c>
      <c r="T62" s="38">
        <f t="shared" si="16"/>
        <v>4.5781116724624376</v>
      </c>
      <c r="U62" s="39">
        <f t="shared" si="17"/>
        <v>18.331781051112131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73884000</v>
      </c>
      <c r="C8" s="40">
        <f t="shared" si="0"/>
        <v>0</v>
      </c>
      <c r="D8" s="40">
        <f t="shared" si="0"/>
        <v>0</v>
      </c>
      <c r="E8" s="40">
        <f t="shared" si="0"/>
        <v>73884000</v>
      </c>
      <c r="F8" s="41">
        <f t="shared" si="0"/>
        <v>73884000</v>
      </c>
      <c r="G8" s="42">
        <f t="shared" si="0"/>
        <v>17000000</v>
      </c>
      <c r="H8" s="41">
        <f t="shared" si="0"/>
        <v>6783000</v>
      </c>
      <c r="I8" s="42">
        <f t="shared" si="0"/>
        <v>3524365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6783000</v>
      </c>
      <c r="Q8" s="42">
        <f t="shared" si="0"/>
        <v>3524365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9.180607438687673</v>
      </c>
      <c r="U8" s="18">
        <f>IF(($E8       =0),0,(($Q8       /$E8       )*100))</f>
        <v>4.7701329110497532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68533000</v>
      </c>
      <c r="C9" s="43">
        <f t="shared" si="2"/>
        <v>0</v>
      </c>
      <c r="D9" s="43">
        <f t="shared" si="2"/>
        <v>0</v>
      </c>
      <c r="E9" s="43">
        <f t="shared" si="2"/>
        <v>68533000</v>
      </c>
      <c r="F9" s="44">
        <f t="shared" si="2"/>
        <v>68533000</v>
      </c>
      <c r="G9" s="45">
        <f t="shared" si="2"/>
        <v>14000000</v>
      </c>
      <c r="H9" s="44">
        <f t="shared" si="2"/>
        <v>4536000</v>
      </c>
      <c r="I9" s="45">
        <f t="shared" si="2"/>
        <v>2706448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4536000</v>
      </c>
      <c r="Q9" s="45">
        <f t="shared" si="2"/>
        <v>2706448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6.6187092349670964</v>
      </c>
      <c r="U9" s="22">
        <f>IF(($E9       =0),0,(($Q9       /$E9       )*100))</f>
        <v>3.949116484029592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51853000</v>
      </c>
      <c r="C10" s="46"/>
      <c r="D10" s="46"/>
      <c r="E10" s="46">
        <f t="shared" ref="E10:E41" si="4">$B10      +$C10      +$D10</f>
        <v>51853000</v>
      </c>
      <c r="F10" s="47">
        <v>51853000</v>
      </c>
      <c r="G10" s="48">
        <v>10000000</v>
      </c>
      <c r="H10" s="47">
        <v>2568000</v>
      </c>
      <c r="I10" s="48">
        <v>2706448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2568000</v>
      </c>
      <c r="Q10" s="48">
        <f t="shared" ref="Q10:Q41" si="6">$I10      +$K10      +$M10      +$O10</f>
        <v>2706448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4.9524617669180184</v>
      </c>
      <c r="U10" s="26">
        <f t="shared" ref="U10:U41" si="10">IF(($E10      =0),0,(($Q10      /$E10      )*100))</f>
        <v>5.2194627118970942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16680000</v>
      </c>
      <c r="C13" s="46"/>
      <c r="D13" s="46"/>
      <c r="E13" s="46">
        <f t="shared" si="4"/>
        <v>16680000</v>
      </c>
      <c r="F13" s="47">
        <v>16680000</v>
      </c>
      <c r="G13" s="48">
        <v>4000000</v>
      </c>
      <c r="H13" s="47">
        <v>1968000</v>
      </c>
      <c r="I13" s="48"/>
      <c r="J13" s="47"/>
      <c r="K13" s="48"/>
      <c r="L13" s="47"/>
      <c r="M13" s="48"/>
      <c r="N13" s="47"/>
      <c r="O13" s="48"/>
      <c r="P13" s="47">
        <f t="shared" si="5"/>
        <v>1968000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11.798561151079138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5351000</v>
      </c>
      <c r="C27" s="43">
        <f t="shared" si="11"/>
        <v>0</v>
      </c>
      <c r="D27" s="43">
        <f t="shared" si="11"/>
        <v>0</v>
      </c>
      <c r="E27" s="43">
        <f t="shared" si="11"/>
        <v>5351000</v>
      </c>
      <c r="F27" s="44">
        <f t="shared" si="11"/>
        <v>5351000</v>
      </c>
      <c r="G27" s="45">
        <f t="shared" si="11"/>
        <v>3000000</v>
      </c>
      <c r="H27" s="44">
        <f t="shared" si="11"/>
        <v>2247000</v>
      </c>
      <c r="I27" s="45">
        <f t="shared" si="11"/>
        <v>817917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2247000</v>
      </c>
      <c r="Q27" s="45">
        <f t="shared" si="11"/>
        <v>817917</v>
      </c>
      <c r="R27" s="20">
        <f t="shared" si="7"/>
        <v>0</v>
      </c>
      <c r="S27" s="21">
        <f t="shared" si="8"/>
        <v>0</v>
      </c>
      <c r="T27" s="20">
        <f t="shared" si="9"/>
        <v>41.99215099981312</v>
      </c>
      <c r="U27" s="22">
        <f t="shared" si="10"/>
        <v>15.285311156793121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1334000</v>
      </c>
      <c r="I30" s="48">
        <v>-93882</v>
      </c>
      <c r="J30" s="47"/>
      <c r="K30" s="48"/>
      <c r="L30" s="47"/>
      <c r="M30" s="48"/>
      <c r="N30" s="47"/>
      <c r="O30" s="48"/>
      <c r="P30" s="47">
        <f t="shared" si="5"/>
        <v>1334000</v>
      </c>
      <c r="Q30" s="48">
        <f t="shared" si="6"/>
        <v>-93882</v>
      </c>
      <c r="R30" s="24">
        <f t="shared" si="7"/>
        <v>0</v>
      </c>
      <c r="S30" s="25">
        <f t="shared" si="8"/>
        <v>0</v>
      </c>
      <c r="T30" s="24">
        <f t="shared" si="9"/>
        <v>44.466666666666669</v>
      </c>
      <c r="U30" s="26">
        <f t="shared" si="10"/>
        <v>-3.1294000000000004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2351000</v>
      </c>
      <c r="C32" s="46"/>
      <c r="D32" s="46"/>
      <c r="E32" s="46">
        <f t="shared" si="4"/>
        <v>2351000</v>
      </c>
      <c r="F32" s="47">
        <v>2351000</v>
      </c>
      <c r="G32" s="48"/>
      <c r="H32" s="47">
        <v>913000</v>
      </c>
      <c r="I32" s="48">
        <v>911799</v>
      </c>
      <c r="J32" s="47"/>
      <c r="K32" s="48"/>
      <c r="L32" s="47"/>
      <c r="M32" s="48"/>
      <c r="N32" s="47"/>
      <c r="O32" s="48"/>
      <c r="P32" s="47">
        <f t="shared" si="5"/>
        <v>913000</v>
      </c>
      <c r="Q32" s="48">
        <f t="shared" si="6"/>
        <v>911799</v>
      </c>
      <c r="R32" s="24">
        <f t="shared" si="7"/>
        <v>0</v>
      </c>
      <c r="S32" s="25">
        <f t="shared" si="8"/>
        <v>0</v>
      </c>
      <c r="T32" s="24">
        <f t="shared" si="9"/>
        <v>38.834538494257764</v>
      </c>
      <c r="U32" s="26">
        <f t="shared" si="10"/>
        <v>38.783453849425776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23695000</v>
      </c>
      <c r="C42" s="52">
        <f t="shared" si="13"/>
        <v>0</v>
      </c>
      <c r="D42" s="52">
        <f t="shared" si="13"/>
        <v>0</v>
      </c>
      <c r="E42" s="52">
        <f t="shared" si="13"/>
        <v>23695000</v>
      </c>
      <c r="F42" s="53">
        <f t="shared" si="13"/>
        <v>23695000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23695000</v>
      </c>
      <c r="C43" s="43">
        <f t="shared" si="19"/>
        <v>0</v>
      </c>
      <c r="D43" s="43">
        <f t="shared" si="19"/>
        <v>0</v>
      </c>
      <c r="E43" s="43">
        <f t="shared" si="19"/>
        <v>23695000</v>
      </c>
      <c r="F43" s="44">
        <f t="shared" si="19"/>
        <v>23695000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23695000</v>
      </c>
      <c r="C45" s="46"/>
      <c r="D45" s="46"/>
      <c r="E45" s="46">
        <f t="shared" si="21"/>
        <v>23695000</v>
      </c>
      <c r="F45" s="47">
        <v>23695000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97579000</v>
      </c>
      <c r="C58" s="43">
        <f t="shared" si="26"/>
        <v>0</v>
      </c>
      <c r="D58" s="43">
        <f t="shared" si="26"/>
        <v>0</v>
      </c>
      <c r="E58" s="43">
        <f t="shared" si="26"/>
        <v>97579000</v>
      </c>
      <c r="F58" s="44">
        <f t="shared" si="26"/>
        <v>97579000</v>
      </c>
      <c r="G58" s="45">
        <f t="shared" si="26"/>
        <v>17000000</v>
      </c>
      <c r="H58" s="44">
        <f t="shared" si="26"/>
        <v>6783000</v>
      </c>
      <c r="I58" s="45">
        <f t="shared" si="26"/>
        <v>3524365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6783000</v>
      </c>
      <c r="Q58" s="45">
        <f t="shared" si="26"/>
        <v>3524365</v>
      </c>
      <c r="R58" s="20">
        <f t="shared" si="14"/>
        <v>0</v>
      </c>
      <c r="S58" s="21">
        <f t="shared" si="15"/>
        <v>0</v>
      </c>
      <c r="T58" s="20">
        <f t="shared" si="16"/>
        <v>6.9512907490341158</v>
      </c>
      <c r="U58" s="22">
        <f t="shared" si="17"/>
        <v>3.611806843685629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97579000</v>
      </c>
      <c r="C62" s="55">
        <f t="shared" si="30"/>
        <v>0</v>
      </c>
      <c r="D62" s="55">
        <f t="shared" si="30"/>
        <v>0</v>
      </c>
      <c r="E62" s="55">
        <f t="shared" si="30"/>
        <v>97579000</v>
      </c>
      <c r="F62" s="56">
        <f t="shared" si="30"/>
        <v>97579000</v>
      </c>
      <c r="G62" s="57">
        <f t="shared" si="30"/>
        <v>17000000</v>
      </c>
      <c r="H62" s="56">
        <f t="shared" si="30"/>
        <v>6783000</v>
      </c>
      <c r="I62" s="57">
        <f t="shared" si="30"/>
        <v>3524365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6783000</v>
      </c>
      <c r="Q62" s="57">
        <f t="shared" si="30"/>
        <v>3524365</v>
      </c>
      <c r="R62" s="38">
        <f t="shared" si="14"/>
        <v>0</v>
      </c>
      <c r="S62" s="39">
        <f t="shared" si="15"/>
        <v>0</v>
      </c>
      <c r="T62" s="38">
        <f t="shared" si="16"/>
        <v>6.9512907490341158</v>
      </c>
      <c r="U62" s="39">
        <f t="shared" si="17"/>
        <v>3.611806843685629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6293000</v>
      </c>
      <c r="C8" s="40">
        <f t="shared" si="0"/>
        <v>0</v>
      </c>
      <c r="D8" s="40">
        <f t="shared" si="0"/>
        <v>0</v>
      </c>
      <c r="E8" s="40">
        <f t="shared" si="0"/>
        <v>6293000</v>
      </c>
      <c r="F8" s="41">
        <f t="shared" si="0"/>
        <v>6293000</v>
      </c>
      <c r="G8" s="42">
        <f t="shared" si="0"/>
        <v>1602000</v>
      </c>
      <c r="H8" s="41">
        <f t="shared" si="0"/>
        <v>740000</v>
      </c>
      <c r="I8" s="42">
        <f t="shared" si="0"/>
        <v>902614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740000</v>
      </c>
      <c r="Q8" s="42">
        <f t="shared" si="0"/>
        <v>902614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11.759097409820434</v>
      </c>
      <c r="U8" s="18">
        <f>IF(($E8       =0),0,(($Q8       /$E8       )*100))</f>
        <v>14.3431431749563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2888000</v>
      </c>
      <c r="C9" s="43">
        <f t="shared" si="2"/>
        <v>0</v>
      </c>
      <c r="D9" s="43">
        <f t="shared" si="2"/>
        <v>0</v>
      </c>
      <c r="E9" s="43">
        <f t="shared" si="2"/>
        <v>2888000</v>
      </c>
      <c r="F9" s="44">
        <f t="shared" si="2"/>
        <v>2888000</v>
      </c>
      <c r="G9" s="45">
        <f t="shared" si="2"/>
        <v>0</v>
      </c>
      <c r="H9" s="44">
        <f t="shared" si="2"/>
        <v>24000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0.8310249307479225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2888000</v>
      </c>
      <c r="C16" s="46"/>
      <c r="D16" s="46"/>
      <c r="E16" s="46">
        <f t="shared" si="4"/>
        <v>2888000</v>
      </c>
      <c r="F16" s="47">
        <v>2888000</v>
      </c>
      <c r="G16" s="48"/>
      <c r="H16" s="47">
        <v>24000</v>
      </c>
      <c r="I16" s="48"/>
      <c r="J16" s="47"/>
      <c r="K16" s="48"/>
      <c r="L16" s="47"/>
      <c r="M16" s="48"/>
      <c r="N16" s="47"/>
      <c r="O16" s="48"/>
      <c r="P16" s="47">
        <f t="shared" si="5"/>
        <v>24000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0.8310249307479225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3405000</v>
      </c>
      <c r="C27" s="43">
        <f t="shared" si="11"/>
        <v>0</v>
      </c>
      <c r="D27" s="43">
        <f t="shared" si="11"/>
        <v>0</v>
      </c>
      <c r="E27" s="43">
        <f t="shared" si="11"/>
        <v>3405000</v>
      </c>
      <c r="F27" s="44">
        <f t="shared" si="11"/>
        <v>3405000</v>
      </c>
      <c r="G27" s="45">
        <f t="shared" si="11"/>
        <v>1602000</v>
      </c>
      <c r="H27" s="44">
        <f t="shared" si="11"/>
        <v>716000</v>
      </c>
      <c r="I27" s="45">
        <f t="shared" si="11"/>
        <v>902614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716000</v>
      </c>
      <c r="Q27" s="45">
        <f t="shared" si="11"/>
        <v>902614</v>
      </c>
      <c r="R27" s="20">
        <f t="shared" si="7"/>
        <v>0</v>
      </c>
      <c r="S27" s="21">
        <f t="shared" si="8"/>
        <v>0</v>
      </c>
      <c r="T27" s="20">
        <f t="shared" si="9"/>
        <v>21.027900146842878</v>
      </c>
      <c r="U27" s="22">
        <f t="shared" si="10"/>
        <v>26.508487518355363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456000</v>
      </c>
      <c r="I30" s="48">
        <v>446847</v>
      </c>
      <c r="J30" s="47"/>
      <c r="K30" s="48"/>
      <c r="L30" s="47"/>
      <c r="M30" s="48"/>
      <c r="N30" s="47"/>
      <c r="O30" s="48"/>
      <c r="P30" s="47">
        <f t="shared" si="5"/>
        <v>456000</v>
      </c>
      <c r="Q30" s="48">
        <f t="shared" si="6"/>
        <v>446847</v>
      </c>
      <c r="R30" s="24">
        <f t="shared" si="7"/>
        <v>0</v>
      </c>
      <c r="S30" s="25">
        <f t="shared" si="8"/>
        <v>0</v>
      </c>
      <c r="T30" s="24">
        <f t="shared" si="9"/>
        <v>45.6</v>
      </c>
      <c r="U30" s="26">
        <f t="shared" si="10"/>
        <v>44.684699999999999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2405000</v>
      </c>
      <c r="C32" s="46"/>
      <c r="D32" s="46"/>
      <c r="E32" s="46">
        <f t="shared" si="4"/>
        <v>2405000</v>
      </c>
      <c r="F32" s="47">
        <v>2405000</v>
      </c>
      <c r="G32" s="48">
        <v>602000</v>
      </c>
      <c r="H32" s="47">
        <v>260000</v>
      </c>
      <c r="I32" s="48">
        <v>455767</v>
      </c>
      <c r="J32" s="47"/>
      <c r="K32" s="48"/>
      <c r="L32" s="47"/>
      <c r="M32" s="48"/>
      <c r="N32" s="47"/>
      <c r="O32" s="48"/>
      <c r="P32" s="47">
        <f t="shared" si="5"/>
        <v>260000</v>
      </c>
      <c r="Q32" s="48">
        <f t="shared" si="6"/>
        <v>455767</v>
      </c>
      <c r="R32" s="24">
        <f t="shared" si="7"/>
        <v>0</v>
      </c>
      <c r="S32" s="25">
        <f t="shared" si="8"/>
        <v>0</v>
      </c>
      <c r="T32" s="24">
        <f t="shared" si="9"/>
        <v>10.810810810810811</v>
      </c>
      <c r="U32" s="26">
        <f t="shared" si="10"/>
        <v>18.950810810810811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6293000</v>
      </c>
      <c r="C58" s="43">
        <f t="shared" si="26"/>
        <v>0</v>
      </c>
      <c r="D58" s="43">
        <f t="shared" si="26"/>
        <v>0</v>
      </c>
      <c r="E58" s="43">
        <f t="shared" si="26"/>
        <v>6293000</v>
      </c>
      <c r="F58" s="44">
        <f t="shared" si="26"/>
        <v>6293000</v>
      </c>
      <c r="G58" s="45">
        <f t="shared" si="26"/>
        <v>1602000</v>
      </c>
      <c r="H58" s="44">
        <f t="shared" si="26"/>
        <v>740000</v>
      </c>
      <c r="I58" s="45">
        <f t="shared" si="26"/>
        <v>902614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740000</v>
      </c>
      <c r="Q58" s="45">
        <f t="shared" si="26"/>
        <v>902614</v>
      </c>
      <c r="R58" s="20">
        <f t="shared" si="14"/>
        <v>0</v>
      </c>
      <c r="S58" s="21">
        <f t="shared" si="15"/>
        <v>0</v>
      </c>
      <c r="T58" s="20">
        <f t="shared" si="16"/>
        <v>11.759097409820434</v>
      </c>
      <c r="U58" s="22">
        <f t="shared" si="17"/>
        <v>14.3431431749563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6293000</v>
      </c>
      <c r="C62" s="55">
        <f t="shared" si="30"/>
        <v>0</v>
      </c>
      <c r="D62" s="55">
        <f t="shared" si="30"/>
        <v>0</v>
      </c>
      <c r="E62" s="55">
        <f t="shared" si="30"/>
        <v>6293000</v>
      </c>
      <c r="F62" s="56">
        <f t="shared" si="30"/>
        <v>6293000</v>
      </c>
      <c r="G62" s="57">
        <f t="shared" si="30"/>
        <v>1602000</v>
      </c>
      <c r="H62" s="56">
        <f t="shared" si="30"/>
        <v>740000</v>
      </c>
      <c r="I62" s="57">
        <f t="shared" si="30"/>
        <v>902614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740000</v>
      </c>
      <c r="Q62" s="57">
        <f t="shared" si="30"/>
        <v>902614</v>
      </c>
      <c r="R62" s="38">
        <f t="shared" si="14"/>
        <v>0</v>
      </c>
      <c r="S62" s="39">
        <f t="shared" si="15"/>
        <v>0</v>
      </c>
      <c r="T62" s="38">
        <f t="shared" si="16"/>
        <v>11.759097409820434</v>
      </c>
      <c r="U62" s="39">
        <f t="shared" si="17"/>
        <v>14.3431431749563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50746000</v>
      </c>
      <c r="C8" s="40">
        <f t="shared" si="0"/>
        <v>0</v>
      </c>
      <c r="D8" s="40">
        <f t="shared" si="0"/>
        <v>0</v>
      </c>
      <c r="E8" s="40">
        <f t="shared" si="0"/>
        <v>50746000</v>
      </c>
      <c r="F8" s="41">
        <f t="shared" si="0"/>
        <v>50746000</v>
      </c>
      <c r="G8" s="42">
        <f t="shared" si="0"/>
        <v>15564000</v>
      </c>
      <c r="H8" s="41">
        <f t="shared" si="0"/>
        <v>12117000</v>
      </c>
      <c r="I8" s="42">
        <f t="shared" si="0"/>
        <v>10006989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12117000</v>
      </c>
      <c r="Q8" s="42">
        <f t="shared" si="0"/>
        <v>10006989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23.877744058645018</v>
      </c>
      <c r="U8" s="18">
        <f>IF(($E8       =0),0,(($Q8       /$E8       )*100))</f>
        <v>19.719759192842787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46490000</v>
      </c>
      <c r="C9" s="43">
        <f t="shared" si="2"/>
        <v>0</v>
      </c>
      <c r="D9" s="43">
        <f t="shared" si="2"/>
        <v>0</v>
      </c>
      <c r="E9" s="43">
        <f t="shared" si="2"/>
        <v>46490000</v>
      </c>
      <c r="F9" s="44">
        <f t="shared" si="2"/>
        <v>46490000</v>
      </c>
      <c r="G9" s="45">
        <f t="shared" si="2"/>
        <v>13000000</v>
      </c>
      <c r="H9" s="44">
        <f t="shared" si="2"/>
        <v>11277000</v>
      </c>
      <c r="I9" s="45">
        <f t="shared" si="2"/>
        <v>9349364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11277000</v>
      </c>
      <c r="Q9" s="45">
        <f t="shared" si="2"/>
        <v>9349364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24.256829425682945</v>
      </c>
      <c r="U9" s="22">
        <f>IF(($E9       =0),0,(($Q9       /$E9       )*100))</f>
        <v>20.1104839750484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37490000</v>
      </c>
      <c r="C10" s="46"/>
      <c r="D10" s="46"/>
      <c r="E10" s="46">
        <f t="shared" ref="E10:E41" si="4">$B10      +$C10      +$D10</f>
        <v>37490000</v>
      </c>
      <c r="F10" s="47">
        <v>37490000</v>
      </c>
      <c r="G10" s="48">
        <v>11000000</v>
      </c>
      <c r="H10" s="47">
        <v>10052000</v>
      </c>
      <c r="I10" s="48">
        <v>9166274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10052000</v>
      </c>
      <c r="Q10" s="48">
        <f t="shared" ref="Q10:Q41" si="6">$I10      +$K10      +$M10      +$O10</f>
        <v>9166274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26.812483328887705</v>
      </c>
      <c r="U10" s="26">
        <f t="shared" ref="U10:U41" si="10">IF(($E10      =0),0,(($Q10      /$E10      )*100))</f>
        <v>24.449917311283009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9000000</v>
      </c>
      <c r="C13" s="46"/>
      <c r="D13" s="46"/>
      <c r="E13" s="46">
        <f t="shared" si="4"/>
        <v>9000000</v>
      </c>
      <c r="F13" s="47">
        <v>9000000</v>
      </c>
      <c r="G13" s="48">
        <v>2000000</v>
      </c>
      <c r="H13" s="47">
        <v>1225000</v>
      </c>
      <c r="I13" s="48">
        <v>183090</v>
      </c>
      <c r="J13" s="47"/>
      <c r="K13" s="48"/>
      <c r="L13" s="47"/>
      <c r="M13" s="48"/>
      <c r="N13" s="47"/>
      <c r="O13" s="48"/>
      <c r="P13" s="47">
        <f t="shared" si="5"/>
        <v>1225000</v>
      </c>
      <c r="Q13" s="48">
        <f t="shared" si="6"/>
        <v>183090</v>
      </c>
      <c r="R13" s="24">
        <f t="shared" si="7"/>
        <v>0</v>
      </c>
      <c r="S13" s="25">
        <f t="shared" si="8"/>
        <v>0</v>
      </c>
      <c r="T13" s="24">
        <f t="shared" si="9"/>
        <v>13.611111111111111</v>
      </c>
      <c r="U13" s="26">
        <f t="shared" si="10"/>
        <v>2.0343333333333335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4256000</v>
      </c>
      <c r="C27" s="43">
        <f t="shared" si="11"/>
        <v>0</v>
      </c>
      <c r="D27" s="43">
        <f t="shared" si="11"/>
        <v>0</v>
      </c>
      <c r="E27" s="43">
        <f t="shared" si="11"/>
        <v>4256000</v>
      </c>
      <c r="F27" s="44">
        <f t="shared" si="11"/>
        <v>4256000</v>
      </c>
      <c r="G27" s="45">
        <f t="shared" si="11"/>
        <v>2564000</v>
      </c>
      <c r="H27" s="44">
        <f t="shared" si="11"/>
        <v>840000</v>
      </c>
      <c r="I27" s="45">
        <f t="shared" si="11"/>
        <v>657625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840000</v>
      </c>
      <c r="Q27" s="45">
        <f t="shared" si="11"/>
        <v>657625</v>
      </c>
      <c r="R27" s="20">
        <f t="shared" si="7"/>
        <v>0</v>
      </c>
      <c r="S27" s="21">
        <f t="shared" si="8"/>
        <v>0</v>
      </c>
      <c r="T27" s="20">
        <f t="shared" si="9"/>
        <v>19.736842105263158</v>
      </c>
      <c r="U27" s="22">
        <f t="shared" si="10"/>
        <v>15.451715225563909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657000</v>
      </c>
      <c r="I30" s="48">
        <v>657625</v>
      </c>
      <c r="J30" s="47"/>
      <c r="K30" s="48"/>
      <c r="L30" s="47"/>
      <c r="M30" s="48"/>
      <c r="N30" s="47"/>
      <c r="O30" s="48"/>
      <c r="P30" s="47">
        <f t="shared" si="5"/>
        <v>657000</v>
      </c>
      <c r="Q30" s="48">
        <f t="shared" si="6"/>
        <v>657625</v>
      </c>
      <c r="R30" s="24">
        <f t="shared" si="7"/>
        <v>0</v>
      </c>
      <c r="S30" s="25">
        <f t="shared" si="8"/>
        <v>0</v>
      </c>
      <c r="T30" s="24">
        <f t="shared" si="9"/>
        <v>32.85</v>
      </c>
      <c r="U30" s="26">
        <f t="shared" si="10"/>
        <v>32.881250000000001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2256000</v>
      </c>
      <c r="C32" s="46"/>
      <c r="D32" s="46"/>
      <c r="E32" s="46">
        <f t="shared" si="4"/>
        <v>2256000</v>
      </c>
      <c r="F32" s="47">
        <v>2256000</v>
      </c>
      <c r="G32" s="48">
        <v>564000</v>
      </c>
      <c r="H32" s="47">
        <v>183000</v>
      </c>
      <c r="I32" s="48"/>
      <c r="J32" s="47"/>
      <c r="K32" s="48"/>
      <c r="L32" s="47"/>
      <c r="M32" s="48"/>
      <c r="N32" s="47"/>
      <c r="O32" s="48"/>
      <c r="P32" s="47">
        <f t="shared" si="5"/>
        <v>183000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8.1117021276595747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6725000</v>
      </c>
      <c r="C45" s="46"/>
      <c r="D45" s="46"/>
      <c r="E45" s="46">
        <f t="shared" si="21"/>
        <v>6725000</v>
      </c>
      <c r="F45" s="47">
        <v>6725000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57471000</v>
      </c>
      <c r="C58" s="43">
        <f t="shared" si="26"/>
        <v>0</v>
      </c>
      <c r="D58" s="43">
        <f t="shared" si="26"/>
        <v>0</v>
      </c>
      <c r="E58" s="43">
        <f t="shared" si="26"/>
        <v>57471000</v>
      </c>
      <c r="F58" s="44">
        <f t="shared" si="26"/>
        <v>57471000</v>
      </c>
      <c r="G58" s="45">
        <f t="shared" si="26"/>
        <v>15564000</v>
      </c>
      <c r="H58" s="44">
        <f t="shared" si="26"/>
        <v>12117000</v>
      </c>
      <c r="I58" s="45">
        <f t="shared" si="26"/>
        <v>10006989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12117000</v>
      </c>
      <c r="Q58" s="45">
        <f t="shared" si="26"/>
        <v>10006989</v>
      </c>
      <c r="R58" s="20">
        <f t="shared" si="14"/>
        <v>0</v>
      </c>
      <c r="S58" s="21">
        <f t="shared" si="15"/>
        <v>0</v>
      </c>
      <c r="T58" s="20">
        <f t="shared" si="16"/>
        <v>21.083676984914128</v>
      </c>
      <c r="U58" s="22">
        <f t="shared" si="17"/>
        <v>17.412240956308402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57471000</v>
      </c>
      <c r="C62" s="55">
        <f t="shared" si="30"/>
        <v>0</v>
      </c>
      <c r="D62" s="55">
        <f t="shared" si="30"/>
        <v>0</v>
      </c>
      <c r="E62" s="55">
        <f t="shared" si="30"/>
        <v>57471000</v>
      </c>
      <c r="F62" s="56">
        <f t="shared" si="30"/>
        <v>57471000</v>
      </c>
      <c r="G62" s="57">
        <f t="shared" si="30"/>
        <v>15564000</v>
      </c>
      <c r="H62" s="56">
        <f t="shared" si="30"/>
        <v>12117000</v>
      </c>
      <c r="I62" s="57">
        <f t="shared" si="30"/>
        <v>10006989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12117000</v>
      </c>
      <c r="Q62" s="57">
        <f t="shared" si="30"/>
        <v>10006989</v>
      </c>
      <c r="R62" s="38">
        <f t="shared" si="14"/>
        <v>0</v>
      </c>
      <c r="S62" s="39">
        <f t="shared" si="15"/>
        <v>0</v>
      </c>
      <c r="T62" s="38">
        <f t="shared" si="16"/>
        <v>21.083676984914128</v>
      </c>
      <c r="U62" s="39">
        <f t="shared" si="17"/>
        <v>17.412240956308402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47895000</v>
      </c>
      <c r="C8" s="40">
        <f t="shared" si="0"/>
        <v>0</v>
      </c>
      <c r="D8" s="40">
        <f t="shared" si="0"/>
        <v>0</v>
      </c>
      <c r="E8" s="40">
        <f t="shared" si="0"/>
        <v>47895000</v>
      </c>
      <c r="F8" s="41">
        <f t="shared" si="0"/>
        <v>47895000</v>
      </c>
      <c r="G8" s="42">
        <f t="shared" si="0"/>
        <v>19019000</v>
      </c>
      <c r="H8" s="41">
        <f t="shared" si="0"/>
        <v>12883000</v>
      </c>
      <c r="I8" s="42">
        <f t="shared" si="0"/>
        <v>15230968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12883000</v>
      </c>
      <c r="Q8" s="42">
        <f t="shared" si="0"/>
        <v>15230968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26.898423635034973</v>
      </c>
      <c r="U8" s="18">
        <f>IF(($E8       =0),0,(($Q8       /$E8       )*100))</f>
        <v>31.800747468420504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42114000</v>
      </c>
      <c r="C9" s="43">
        <f t="shared" si="2"/>
        <v>0</v>
      </c>
      <c r="D9" s="43">
        <f t="shared" si="2"/>
        <v>0</v>
      </c>
      <c r="E9" s="43">
        <f t="shared" si="2"/>
        <v>42114000</v>
      </c>
      <c r="F9" s="44">
        <f t="shared" si="2"/>
        <v>42114000</v>
      </c>
      <c r="G9" s="45">
        <f t="shared" si="2"/>
        <v>16000000</v>
      </c>
      <c r="H9" s="44">
        <f t="shared" si="2"/>
        <v>10933000</v>
      </c>
      <c r="I9" s="45">
        <f t="shared" si="2"/>
        <v>13231063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10933000</v>
      </c>
      <c r="Q9" s="45">
        <f t="shared" si="2"/>
        <v>13231063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25.960488198698773</v>
      </c>
      <c r="U9" s="22">
        <f>IF(($E9       =0),0,(($Q9       /$E9       )*100))</f>
        <v>31.417255544474521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36314000</v>
      </c>
      <c r="C10" s="46"/>
      <c r="D10" s="46"/>
      <c r="E10" s="46">
        <f t="shared" ref="E10:E41" si="4">$B10      +$C10      +$D10</f>
        <v>36314000</v>
      </c>
      <c r="F10" s="47">
        <v>36314000</v>
      </c>
      <c r="G10" s="48">
        <v>16000000</v>
      </c>
      <c r="H10" s="47">
        <v>9958000</v>
      </c>
      <c r="I10" s="48">
        <v>13231063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9958000</v>
      </c>
      <c r="Q10" s="48">
        <f t="shared" ref="Q10:Q41" si="6">$I10      +$K10      +$M10      +$O10</f>
        <v>13231063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27.421930935727268</v>
      </c>
      <c r="U10" s="26">
        <f t="shared" ref="U10:U41" si="10">IF(($E10      =0),0,(($Q10      /$E10      )*100))</f>
        <v>36.435157239632098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5800000</v>
      </c>
      <c r="C13" s="46"/>
      <c r="D13" s="46"/>
      <c r="E13" s="46">
        <f t="shared" si="4"/>
        <v>5800000</v>
      </c>
      <c r="F13" s="47">
        <v>5800000</v>
      </c>
      <c r="G13" s="48"/>
      <c r="H13" s="47">
        <v>975000</v>
      </c>
      <c r="I13" s="48"/>
      <c r="J13" s="47"/>
      <c r="K13" s="48"/>
      <c r="L13" s="47"/>
      <c r="M13" s="48"/>
      <c r="N13" s="47"/>
      <c r="O13" s="48"/>
      <c r="P13" s="47">
        <f t="shared" si="5"/>
        <v>975000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16.810344827586206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5781000</v>
      </c>
      <c r="C27" s="43">
        <f t="shared" si="11"/>
        <v>0</v>
      </c>
      <c r="D27" s="43">
        <f t="shared" si="11"/>
        <v>0</v>
      </c>
      <c r="E27" s="43">
        <f t="shared" si="11"/>
        <v>5781000</v>
      </c>
      <c r="F27" s="44">
        <f t="shared" si="11"/>
        <v>5781000</v>
      </c>
      <c r="G27" s="45">
        <f t="shared" si="11"/>
        <v>3019000</v>
      </c>
      <c r="H27" s="44">
        <f t="shared" si="11"/>
        <v>1950000</v>
      </c>
      <c r="I27" s="45">
        <f t="shared" si="11"/>
        <v>1999905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1950000</v>
      </c>
      <c r="Q27" s="45">
        <f t="shared" si="11"/>
        <v>1999905</v>
      </c>
      <c r="R27" s="20">
        <f t="shared" si="7"/>
        <v>0</v>
      </c>
      <c r="S27" s="21">
        <f t="shared" si="8"/>
        <v>0</v>
      </c>
      <c r="T27" s="20">
        <f t="shared" si="9"/>
        <v>33.731188375713543</v>
      </c>
      <c r="U27" s="22">
        <f t="shared" si="10"/>
        <v>34.594447327452002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126000</v>
      </c>
      <c r="I30" s="48">
        <v>176561</v>
      </c>
      <c r="J30" s="47"/>
      <c r="K30" s="48"/>
      <c r="L30" s="47"/>
      <c r="M30" s="48"/>
      <c r="N30" s="47"/>
      <c r="O30" s="48"/>
      <c r="P30" s="47">
        <f t="shared" si="5"/>
        <v>126000</v>
      </c>
      <c r="Q30" s="48">
        <f t="shared" si="6"/>
        <v>176561</v>
      </c>
      <c r="R30" s="24">
        <f t="shared" si="7"/>
        <v>0</v>
      </c>
      <c r="S30" s="25">
        <f t="shared" si="8"/>
        <v>0</v>
      </c>
      <c r="T30" s="24">
        <f t="shared" si="9"/>
        <v>6</v>
      </c>
      <c r="U30" s="26">
        <f t="shared" si="10"/>
        <v>8.4076666666666657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3681000</v>
      </c>
      <c r="C32" s="46"/>
      <c r="D32" s="46"/>
      <c r="E32" s="46">
        <f t="shared" si="4"/>
        <v>3681000</v>
      </c>
      <c r="F32" s="47">
        <v>3681000</v>
      </c>
      <c r="G32" s="48">
        <v>919000</v>
      </c>
      <c r="H32" s="47">
        <v>1824000</v>
      </c>
      <c r="I32" s="48">
        <v>1823344</v>
      </c>
      <c r="J32" s="47"/>
      <c r="K32" s="48"/>
      <c r="L32" s="47"/>
      <c r="M32" s="48"/>
      <c r="N32" s="47"/>
      <c r="O32" s="48"/>
      <c r="P32" s="47">
        <f t="shared" si="5"/>
        <v>1824000</v>
      </c>
      <c r="Q32" s="48">
        <f t="shared" si="6"/>
        <v>1823344</v>
      </c>
      <c r="R32" s="24">
        <f t="shared" si="7"/>
        <v>0</v>
      </c>
      <c r="S32" s="25">
        <f t="shared" si="8"/>
        <v>0</v>
      </c>
      <c r="T32" s="24">
        <f t="shared" si="9"/>
        <v>49.551752241238795</v>
      </c>
      <c r="U32" s="26">
        <f t="shared" si="10"/>
        <v>49.53393099701168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20191000</v>
      </c>
      <c r="C42" s="52">
        <f t="shared" si="13"/>
        <v>0</v>
      </c>
      <c r="D42" s="52">
        <f t="shared" si="13"/>
        <v>0</v>
      </c>
      <c r="E42" s="52">
        <f t="shared" si="13"/>
        <v>20191000</v>
      </c>
      <c r="F42" s="53">
        <f t="shared" si="13"/>
        <v>20191000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20191000</v>
      </c>
      <c r="C43" s="43">
        <f t="shared" si="19"/>
        <v>0</v>
      </c>
      <c r="D43" s="43">
        <f t="shared" si="19"/>
        <v>0</v>
      </c>
      <c r="E43" s="43">
        <f t="shared" si="19"/>
        <v>20191000</v>
      </c>
      <c r="F43" s="44">
        <f t="shared" si="19"/>
        <v>20191000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20191000</v>
      </c>
      <c r="C45" s="46"/>
      <c r="D45" s="46"/>
      <c r="E45" s="46">
        <f t="shared" si="21"/>
        <v>20191000</v>
      </c>
      <c r="F45" s="47">
        <v>20191000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68086000</v>
      </c>
      <c r="C58" s="43">
        <f t="shared" si="26"/>
        <v>0</v>
      </c>
      <c r="D58" s="43">
        <f t="shared" si="26"/>
        <v>0</v>
      </c>
      <c r="E58" s="43">
        <f t="shared" si="26"/>
        <v>68086000</v>
      </c>
      <c r="F58" s="44">
        <f t="shared" si="26"/>
        <v>68086000</v>
      </c>
      <c r="G58" s="45">
        <f t="shared" si="26"/>
        <v>19019000</v>
      </c>
      <c r="H58" s="44">
        <f t="shared" si="26"/>
        <v>12883000</v>
      </c>
      <c r="I58" s="45">
        <f t="shared" si="26"/>
        <v>15230968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12883000</v>
      </c>
      <c r="Q58" s="45">
        <f t="shared" si="26"/>
        <v>15230968</v>
      </c>
      <c r="R58" s="20">
        <f t="shared" si="14"/>
        <v>0</v>
      </c>
      <c r="S58" s="21">
        <f t="shared" si="15"/>
        <v>0</v>
      </c>
      <c r="T58" s="20">
        <f t="shared" si="16"/>
        <v>18.921657903240018</v>
      </c>
      <c r="U58" s="22">
        <f t="shared" si="17"/>
        <v>22.370190641247834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68086000</v>
      </c>
      <c r="C62" s="55">
        <f t="shared" si="30"/>
        <v>0</v>
      </c>
      <c r="D62" s="55">
        <f t="shared" si="30"/>
        <v>0</v>
      </c>
      <c r="E62" s="55">
        <f t="shared" si="30"/>
        <v>68086000</v>
      </c>
      <c r="F62" s="56">
        <f t="shared" si="30"/>
        <v>68086000</v>
      </c>
      <c r="G62" s="57">
        <f t="shared" si="30"/>
        <v>19019000</v>
      </c>
      <c r="H62" s="56">
        <f t="shared" si="30"/>
        <v>12883000</v>
      </c>
      <c r="I62" s="57">
        <f t="shared" si="30"/>
        <v>15230968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12883000</v>
      </c>
      <c r="Q62" s="57">
        <f t="shared" si="30"/>
        <v>15230968</v>
      </c>
      <c r="R62" s="38">
        <f t="shared" si="14"/>
        <v>0</v>
      </c>
      <c r="S62" s="39">
        <f t="shared" si="15"/>
        <v>0</v>
      </c>
      <c r="T62" s="38">
        <f t="shared" si="16"/>
        <v>18.921657903240018</v>
      </c>
      <c r="U62" s="39">
        <f t="shared" si="17"/>
        <v>22.370190641247834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73534000</v>
      </c>
      <c r="C8" s="40">
        <f t="shared" si="0"/>
        <v>0</v>
      </c>
      <c r="D8" s="40">
        <f t="shared" si="0"/>
        <v>0</v>
      </c>
      <c r="E8" s="40">
        <f t="shared" si="0"/>
        <v>73534000</v>
      </c>
      <c r="F8" s="41">
        <f t="shared" si="0"/>
        <v>73534000</v>
      </c>
      <c r="G8" s="42">
        <f t="shared" si="0"/>
        <v>15759000</v>
      </c>
      <c r="H8" s="41">
        <f t="shared" si="0"/>
        <v>21373000</v>
      </c>
      <c r="I8" s="42">
        <f t="shared" si="0"/>
        <v>13715885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21373000</v>
      </c>
      <c r="Q8" s="42">
        <f t="shared" si="0"/>
        <v>13715885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29.065466314901951</v>
      </c>
      <c r="U8" s="18">
        <f>IF(($E8       =0),0,(($Q8       /$E8       )*100))</f>
        <v>18.652439687763483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69647000</v>
      </c>
      <c r="C9" s="43">
        <f t="shared" si="2"/>
        <v>0</v>
      </c>
      <c r="D9" s="43">
        <f t="shared" si="2"/>
        <v>0</v>
      </c>
      <c r="E9" s="43">
        <f t="shared" si="2"/>
        <v>69647000</v>
      </c>
      <c r="F9" s="44">
        <f t="shared" si="2"/>
        <v>69647000</v>
      </c>
      <c r="G9" s="45">
        <f t="shared" si="2"/>
        <v>13400000</v>
      </c>
      <c r="H9" s="44">
        <f t="shared" si="2"/>
        <v>20086000</v>
      </c>
      <c r="I9" s="45">
        <f t="shared" si="2"/>
        <v>11464799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20086000</v>
      </c>
      <c r="Q9" s="45">
        <f t="shared" si="2"/>
        <v>11464799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28.839720303817824</v>
      </c>
      <c r="U9" s="22">
        <f>IF(($E9       =0),0,(($Q9       /$E9       )*100))</f>
        <v>16.461296251094808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49172000</v>
      </c>
      <c r="C10" s="46"/>
      <c r="D10" s="46"/>
      <c r="E10" s="46">
        <f t="shared" ref="E10:E41" si="4">$B10      +$C10      +$D10</f>
        <v>49172000</v>
      </c>
      <c r="F10" s="47">
        <v>49172000</v>
      </c>
      <c r="G10" s="48">
        <v>8600000</v>
      </c>
      <c r="H10" s="47">
        <v>6436000</v>
      </c>
      <c r="I10" s="48">
        <v>5003726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6436000</v>
      </c>
      <c r="Q10" s="48">
        <f t="shared" ref="Q10:Q41" si="6">$I10      +$K10      +$M10      +$O10</f>
        <v>5003726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13.088749694948346</v>
      </c>
      <c r="U10" s="26">
        <f t="shared" ref="U10:U41" si="10">IF(($E10      =0),0,(($Q10      /$E10      )*100))</f>
        <v>10.175965996908811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20475000</v>
      </c>
      <c r="C13" s="46"/>
      <c r="D13" s="46"/>
      <c r="E13" s="46">
        <f t="shared" si="4"/>
        <v>20475000</v>
      </c>
      <c r="F13" s="47">
        <v>20475000</v>
      </c>
      <c r="G13" s="48">
        <v>4800000</v>
      </c>
      <c r="H13" s="47">
        <v>13650000</v>
      </c>
      <c r="I13" s="48">
        <v>6461073</v>
      </c>
      <c r="J13" s="47"/>
      <c r="K13" s="48"/>
      <c r="L13" s="47"/>
      <c r="M13" s="48"/>
      <c r="N13" s="47"/>
      <c r="O13" s="48"/>
      <c r="P13" s="47">
        <f t="shared" si="5"/>
        <v>13650000</v>
      </c>
      <c r="Q13" s="48">
        <f t="shared" si="6"/>
        <v>6461073</v>
      </c>
      <c r="R13" s="24">
        <f t="shared" si="7"/>
        <v>0</v>
      </c>
      <c r="S13" s="25">
        <f t="shared" si="8"/>
        <v>0</v>
      </c>
      <c r="T13" s="24">
        <f t="shared" si="9"/>
        <v>66.666666666666657</v>
      </c>
      <c r="U13" s="26">
        <f t="shared" si="10"/>
        <v>31.555912087912084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3887000</v>
      </c>
      <c r="C27" s="43">
        <f t="shared" si="11"/>
        <v>0</v>
      </c>
      <c r="D27" s="43">
        <f t="shared" si="11"/>
        <v>0</v>
      </c>
      <c r="E27" s="43">
        <f t="shared" si="11"/>
        <v>3887000</v>
      </c>
      <c r="F27" s="44">
        <f t="shared" si="11"/>
        <v>3887000</v>
      </c>
      <c r="G27" s="45">
        <f t="shared" si="11"/>
        <v>2359000</v>
      </c>
      <c r="H27" s="44">
        <f t="shared" si="11"/>
        <v>1287000</v>
      </c>
      <c r="I27" s="45">
        <f t="shared" si="11"/>
        <v>2251086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1287000</v>
      </c>
      <c r="Q27" s="45">
        <f t="shared" si="11"/>
        <v>2251086</v>
      </c>
      <c r="R27" s="20">
        <f t="shared" si="7"/>
        <v>0</v>
      </c>
      <c r="S27" s="21">
        <f t="shared" si="8"/>
        <v>0</v>
      </c>
      <c r="T27" s="20">
        <f t="shared" si="9"/>
        <v>33.110367892976591</v>
      </c>
      <c r="U27" s="22">
        <f t="shared" si="10"/>
        <v>57.913197838950346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51000</v>
      </c>
      <c r="I30" s="48">
        <v>1023333</v>
      </c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1023333</v>
      </c>
      <c r="R30" s="24">
        <f t="shared" si="7"/>
        <v>0</v>
      </c>
      <c r="S30" s="25">
        <f t="shared" si="8"/>
        <v>0</v>
      </c>
      <c r="T30" s="24">
        <f t="shared" si="9"/>
        <v>2.7567567567567566</v>
      </c>
      <c r="U30" s="26">
        <f t="shared" si="10"/>
        <v>55.315297297297292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2037000</v>
      </c>
      <c r="C32" s="46"/>
      <c r="D32" s="46"/>
      <c r="E32" s="46">
        <f t="shared" si="4"/>
        <v>2037000</v>
      </c>
      <c r="F32" s="47">
        <v>2037000</v>
      </c>
      <c r="G32" s="48">
        <v>509000</v>
      </c>
      <c r="H32" s="47">
        <v>1236000</v>
      </c>
      <c r="I32" s="48">
        <v>1227753</v>
      </c>
      <c r="J32" s="47"/>
      <c r="K32" s="48"/>
      <c r="L32" s="47"/>
      <c r="M32" s="48"/>
      <c r="N32" s="47"/>
      <c r="O32" s="48"/>
      <c r="P32" s="47">
        <f t="shared" si="5"/>
        <v>1236000</v>
      </c>
      <c r="Q32" s="48">
        <f t="shared" si="6"/>
        <v>1227753</v>
      </c>
      <c r="R32" s="24">
        <f t="shared" si="7"/>
        <v>0</v>
      </c>
      <c r="S32" s="25">
        <f t="shared" si="8"/>
        <v>0</v>
      </c>
      <c r="T32" s="24">
        <f t="shared" si="9"/>
        <v>60.677466863033871</v>
      </c>
      <c r="U32" s="26">
        <f t="shared" si="10"/>
        <v>60.272606774668638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66925000</v>
      </c>
      <c r="C42" s="52">
        <f t="shared" si="13"/>
        <v>0</v>
      </c>
      <c r="D42" s="52">
        <f t="shared" si="13"/>
        <v>0</v>
      </c>
      <c r="E42" s="52">
        <f t="shared" si="13"/>
        <v>66925000</v>
      </c>
      <c r="F42" s="53">
        <f t="shared" si="13"/>
        <v>66925000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66925000</v>
      </c>
      <c r="C43" s="43">
        <f t="shared" si="19"/>
        <v>0</v>
      </c>
      <c r="D43" s="43">
        <f t="shared" si="19"/>
        <v>0</v>
      </c>
      <c r="E43" s="43">
        <f t="shared" si="19"/>
        <v>66925000</v>
      </c>
      <c r="F43" s="44">
        <f t="shared" si="19"/>
        <v>66925000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66925000</v>
      </c>
      <c r="C45" s="46"/>
      <c r="D45" s="46"/>
      <c r="E45" s="46">
        <f t="shared" si="21"/>
        <v>66925000</v>
      </c>
      <c r="F45" s="47">
        <v>66925000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140459000</v>
      </c>
      <c r="C58" s="43">
        <f t="shared" si="26"/>
        <v>0</v>
      </c>
      <c r="D58" s="43">
        <f t="shared" si="26"/>
        <v>0</v>
      </c>
      <c r="E58" s="43">
        <f t="shared" si="26"/>
        <v>140459000</v>
      </c>
      <c r="F58" s="44">
        <f t="shared" si="26"/>
        <v>140459000</v>
      </c>
      <c r="G58" s="45">
        <f t="shared" si="26"/>
        <v>15759000</v>
      </c>
      <c r="H58" s="44">
        <f t="shared" si="26"/>
        <v>21373000</v>
      </c>
      <c r="I58" s="45">
        <f t="shared" si="26"/>
        <v>13715885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21373000</v>
      </c>
      <c r="Q58" s="45">
        <f t="shared" si="26"/>
        <v>13715885</v>
      </c>
      <c r="R58" s="20">
        <f t="shared" si="14"/>
        <v>0</v>
      </c>
      <c r="S58" s="21">
        <f t="shared" si="15"/>
        <v>0</v>
      </c>
      <c r="T58" s="20">
        <f t="shared" si="16"/>
        <v>15.216540057952855</v>
      </c>
      <c r="U58" s="22">
        <f t="shared" si="17"/>
        <v>9.7650453157149055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140459000</v>
      </c>
      <c r="C62" s="55">
        <f t="shared" si="30"/>
        <v>0</v>
      </c>
      <c r="D62" s="55">
        <f t="shared" si="30"/>
        <v>0</v>
      </c>
      <c r="E62" s="55">
        <f t="shared" si="30"/>
        <v>140459000</v>
      </c>
      <c r="F62" s="56">
        <f t="shared" si="30"/>
        <v>140459000</v>
      </c>
      <c r="G62" s="57">
        <f t="shared" si="30"/>
        <v>15759000</v>
      </c>
      <c r="H62" s="56">
        <f t="shared" si="30"/>
        <v>21373000</v>
      </c>
      <c r="I62" s="57">
        <f t="shared" si="30"/>
        <v>13715885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21373000</v>
      </c>
      <c r="Q62" s="57">
        <f t="shared" si="30"/>
        <v>13715885</v>
      </c>
      <c r="R62" s="38">
        <f t="shared" si="14"/>
        <v>0</v>
      </c>
      <c r="S62" s="39">
        <f t="shared" si="15"/>
        <v>0</v>
      </c>
      <c r="T62" s="38">
        <f t="shared" si="16"/>
        <v>15.216540057952855</v>
      </c>
      <c r="U62" s="39">
        <f t="shared" si="17"/>
        <v>9.7650453157149055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67598000</v>
      </c>
      <c r="C8" s="40">
        <f t="shared" si="0"/>
        <v>0</v>
      </c>
      <c r="D8" s="40">
        <f t="shared" si="0"/>
        <v>0</v>
      </c>
      <c r="E8" s="40">
        <f t="shared" si="0"/>
        <v>67598000</v>
      </c>
      <c r="F8" s="41">
        <f t="shared" si="0"/>
        <v>67598000</v>
      </c>
      <c r="G8" s="42">
        <f t="shared" si="0"/>
        <v>20845000</v>
      </c>
      <c r="H8" s="41">
        <f t="shared" si="0"/>
        <v>6060000</v>
      </c>
      <c r="I8" s="42">
        <f t="shared" si="0"/>
        <v>17164866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6060000</v>
      </c>
      <c r="Q8" s="42">
        <f t="shared" si="0"/>
        <v>17164866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8.9647622710731074</v>
      </c>
      <c r="U8" s="18">
        <f>IF(($E8       =0),0,(($Q8       /$E8       )*100))</f>
        <v>25.392564868783101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61414000</v>
      </c>
      <c r="C9" s="43">
        <f t="shared" si="2"/>
        <v>0</v>
      </c>
      <c r="D9" s="43">
        <f t="shared" si="2"/>
        <v>0</v>
      </c>
      <c r="E9" s="43">
        <f t="shared" si="2"/>
        <v>61414000</v>
      </c>
      <c r="F9" s="44">
        <f t="shared" si="2"/>
        <v>61414000</v>
      </c>
      <c r="G9" s="45">
        <f t="shared" si="2"/>
        <v>17049000</v>
      </c>
      <c r="H9" s="44">
        <f t="shared" si="2"/>
        <v>2682000</v>
      </c>
      <c r="I9" s="45">
        <f t="shared" si="2"/>
        <v>13578651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2682000</v>
      </c>
      <c r="Q9" s="45">
        <f t="shared" si="2"/>
        <v>13578651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4.36708242420295</v>
      </c>
      <c r="U9" s="22">
        <f>IF(($E9       =0),0,(($Q9       /$E9       )*100))</f>
        <v>22.11002540137428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44165000</v>
      </c>
      <c r="C10" s="46"/>
      <c r="D10" s="46"/>
      <c r="E10" s="46">
        <f t="shared" ref="E10:E41" si="4">$B10      +$C10      +$D10</f>
        <v>44165000</v>
      </c>
      <c r="F10" s="47">
        <v>44165000</v>
      </c>
      <c r="G10" s="48">
        <v>12000000</v>
      </c>
      <c r="H10" s="47">
        <v>1240000</v>
      </c>
      <c r="I10" s="48">
        <v>13578651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1240000</v>
      </c>
      <c r="Q10" s="48">
        <f t="shared" ref="Q10:Q41" si="6">$I10      +$K10      +$M10      +$O10</f>
        <v>13578651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2.807653118985622</v>
      </c>
      <c r="U10" s="26">
        <f t="shared" ref="U10:U41" si="10">IF(($E10      =0),0,(($Q10      /$E10      )*100))</f>
        <v>30.745275670780032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17249000</v>
      </c>
      <c r="C13" s="46"/>
      <c r="D13" s="46"/>
      <c r="E13" s="46">
        <f t="shared" si="4"/>
        <v>17249000</v>
      </c>
      <c r="F13" s="47">
        <v>17249000</v>
      </c>
      <c r="G13" s="48">
        <v>5049000</v>
      </c>
      <c r="H13" s="47">
        <v>1442000</v>
      </c>
      <c r="I13" s="48"/>
      <c r="J13" s="47"/>
      <c r="K13" s="48"/>
      <c r="L13" s="47"/>
      <c r="M13" s="48"/>
      <c r="N13" s="47"/>
      <c r="O13" s="48"/>
      <c r="P13" s="47">
        <f t="shared" si="5"/>
        <v>1442000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8.3599049220244659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6184000</v>
      </c>
      <c r="C27" s="43">
        <f t="shared" si="11"/>
        <v>0</v>
      </c>
      <c r="D27" s="43">
        <f t="shared" si="11"/>
        <v>0</v>
      </c>
      <c r="E27" s="43">
        <f t="shared" si="11"/>
        <v>6184000</v>
      </c>
      <c r="F27" s="44">
        <f t="shared" si="11"/>
        <v>6184000</v>
      </c>
      <c r="G27" s="45">
        <f t="shared" si="11"/>
        <v>3796000</v>
      </c>
      <c r="H27" s="44">
        <f t="shared" si="11"/>
        <v>3378000</v>
      </c>
      <c r="I27" s="45">
        <f t="shared" si="11"/>
        <v>3586215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3378000</v>
      </c>
      <c r="Q27" s="45">
        <f t="shared" si="11"/>
        <v>3586215</v>
      </c>
      <c r="R27" s="20">
        <f t="shared" si="7"/>
        <v>0</v>
      </c>
      <c r="S27" s="21">
        <f t="shared" si="8"/>
        <v>0</v>
      </c>
      <c r="T27" s="20">
        <f t="shared" si="9"/>
        <v>54.624838292367393</v>
      </c>
      <c r="U27" s="22">
        <f t="shared" si="10"/>
        <v>57.991833764553689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194000</v>
      </c>
      <c r="I30" s="48">
        <v>402214</v>
      </c>
      <c r="J30" s="47"/>
      <c r="K30" s="48"/>
      <c r="L30" s="47"/>
      <c r="M30" s="48"/>
      <c r="N30" s="47"/>
      <c r="O30" s="48"/>
      <c r="P30" s="47">
        <f t="shared" si="5"/>
        <v>194000</v>
      </c>
      <c r="Q30" s="48">
        <f t="shared" si="6"/>
        <v>402214</v>
      </c>
      <c r="R30" s="24">
        <f t="shared" si="7"/>
        <v>0</v>
      </c>
      <c r="S30" s="25">
        <f t="shared" si="8"/>
        <v>0</v>
      </c>
      <c r="T30" s="24">
        <f t="shared" si="9"/>
        <v>6.4666666666666668</v>
      </c>
      <c r="U30" s="26">
        <f t="shared" si="10"/>
        <v>13.407133333333332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3184000</v>
      </c>
      <c r="C32" s="46"/>
      <c r="D32" s="46"/>
      <c r="E32" s="46">
        <f t="shared" si="4"/>
        <v>3184000</v>
      </c>
      <c r="F32" s="47">
        <v>3184000</v>
      </c>
      <c r="G32" s="48">
        <v>796000</v>
      </c>
      <c r="H32" s="47">
        <v>3184000</v>
      </c>
      <c r="I32" s="48">
        <v>3184001</v>
      </c>
      <c r="J32" s="47"/>
      <c r="K32" s="48"/>
      <c r="L32" s="47"/>
      <c r="M32" s="48"/>
      <c r="N32" s="47"/>
      <c r="O32" s="48"/>
      <c r="P32" s="47">
        <f t="shared" si="5"/>
        <v>3184000</v>
      </c>
      <c r="Q32" s="48">
        <f t="shared" si="6"/>
        <v>3184001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100.00003140703517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68170000</v>
      </c>
      <c r="C42" s="52">
        <f t="shared" si="13"/>
        <v>0</v>
      </c>
      <c r="D42" s="52">
        <f t="shared" si="13"/>
        <v>0</v>
      </c>
      <c r="E42" s="52">
        <f t="shared" si="13"/>
        <v>68170000</v>
      </c>
      <c r="F42" s="53">
        <f t="shared" si="13"/>
        <v>68170000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68170000</v>
      </c>
      <c r="C43" s="43">
        <f t="shared" si="19"/>
        <v>0</v>
      </c>
      <c r="D43" s="43">
        <f t="shared" si="19"/>
        <v>0</v>
      </c>
      <c r="E43" s="43">
        <f t="shared" si="19"/>
        <v>68170000</v>
      </c>
      <c r="F43" s="44">
        <f t="shared" si="19"/>
        <v>68170000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68170000</v>
      </c>
      <c r="C45" s="46"/>
      <c r="D45" s="46"/>
      <c r="E45" s="46">
        <f t="shared" si="21"/>
        <v>68170000</v>
      </c>
      <c r="F45" s="47">
        <v>68170000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135768000</v>
      </c>
      <c r="C58" s="43">
        <f t="shared" si="26"/>
        <v>0</v>
      </c>
      <c r="D58" s="43">
        <f t="shared" si="26"/>
        <v>0</v>
      </c>
      <c r="E58" s="43">
        <f t="shared" si="26"/>
        <v>135768000</v>
      </c>
      <c r="F58" s="44">
        <f t="shared" si="26"/>
        <v>135768000</v>
      </c>
      <c r="G58" s="45">
        <f t="shared" si="26"/>
        <v>20845000</v>
      </c>
      <c r="H58" s="44">
        <f t="shared" si="26"/>
        <v>6060000</v>
      </c>
      <c r="I58" s="45">
        <f t="shared" si="26"/>
        <v>17164866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6060000</v>
      </c>
      <c r="Q58" s="45">
        <f t="shared" si="26"/>
        <v>17164866</v>
      </c>
      <c r="R58" s="20">
        <f t="shared" si="14"/>
        <v>0</v>
      </c>
      <c r="S58" s="21">
        <f t="shared" si="15"/>
        <v>0</v>
      </c>
      <c r="T58" s="20">
        <f t="shared" si="16"/>
        <v>4.4634965529432558</v>
      </c>
      <c r="U58" s="22">
        <f t="shared" si="17"/>
        <v>12.642792115962525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135768000</v>
      </c>
      <c r="C62" s="55">
        <f t="shared" si="30"/>
        <v>0</v>
      </c>
      <c r="D62" s="55">
        <f t="shared" si="30"/>
        <v>0</v>
      </c>
      <c r="E62" s="55">
        <f t="shared" si="30"/>
        <v>135768000</v>
      </c>
      <c r="F62" s="56">
        <f t="shared" si="30"/>
        <v>135768000</v>
      </c>
      <c r="G62" s="57">
        <f t="shared" si="30"/>
        <v>20845000</v>
      </c>
      <c r="H62" s="56">
        <f t="shared" si="30"/>
        <v>6060000</v>
      </c>
      <c r="I62" s="57">
        <f t="shared" si="30"/>
        <v>17164866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6060000</v>
      </c>
      <c r="Q62" s="57">
        <f t="shared" si="30"/>
        <v>17164866</v>
      </c>
      <c r="R62" s="38">
        <f t="shared" si="14"/>
        <v>0</v>
      </c>
      <c r="S62" s="39">
        <f t="shared" si="15"/>
        <v>0</v>
      </c>
      <c r="T62" s="38">
        <f t="shared" si="16"/>
        <v>4.4634965529432558</v>
      </c>
      <c r="U62" s="39">
        <f t="shared" si="17"/>
        <v>12.642792115962525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56122000</v>
      </c>
      <c r="C8" s="40">
        <f t="shared" si="0"/>
        <v>0</v>
      </c>
      <c r="D8" s="40">
        <f t="shared" si="0"/>
        <v>0</v>
      </c>
      <c r="E8" s="40">
        <f t="shared" si="0"/>
        <v>56122000</v>
      </c>
      <c r="F8" s="41">
        <f t="shared" si="0"/>
        <v>56122000</v>
      </c>
      <c r="G8" s="42">
        <f t="shared" si="0"/>
        <v>32105000</v>
      </c>
      <c r="H8" s="41">
        <f t="shared" si="0"/>
        <v>16562000</v>
      </c>
      <c r="I8" s="42">
        <f t="shared" si="0"/>
        <v>-14852584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16562000</v>
      </c>
      <c r="Q8" s="42">
        <f t="shared" si="0"/>
        <v>-14852584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29.510708812943232</v>
      </c>
      <c r="U8" s="18">
        <f>IF(($E8       =0),0,(($Q8       /$E8       )*100))</f>
        <v>-26.464815936709314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52102000</v>
      </c>
      <c r="C9" s="43">
        <f t="shared" si="2"/>
        <v>0</v>
      </c>
      <c r="D9" s="43">
        <f t="shared" si="2"/>
        <v>0</v>
      </c>
      <c r="E9" s="43">
        <f t="shared" si="2"/>
        <v>52102000</v>
      </c>
      <c r="F9" s="44">
        <f t="shared" si="2"/>
        <v>52102000</v>
      </c>
      <c r="G9" s="45">
        <f t="shared" si="2"/>
        <v>29660000</v>
      </c>
      <c r="H9" s="44">
        <f t="shared" si="2"/>
        <v>15967000</v>
      </c>
      <c r="I9" s="45">
        <f t="shared" si="2"/>
        <v>-14663327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15967000</v>
      </c>
      <c r="Q9" s="45">
        <f t="shared" si="2"/>
        <v>-14663327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30.645656596675753</v>
      </c>
      <c r="U9" s="22">
        <f>IF(($E9       =0),0,(($Q9       /$E9       )*100))</f>
        <v>-28.143501209166633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45342000</v>
      </c>
      <c r="C10" s="46"/>
      <c r="D10" s="46"/>
      <c r="E10" s="46">
        <f t="shared" ref="E10:E41" si="4">$B10      +$C10      +$D10</f>
        <v>45342000</v>
      </c>
      <c r="F10" s="47">
        <v>45342000</v>
      </c>
      <c r="G10" s="48">
        <v>28000000</v>
      </c>
      <c r="H10" s="47">
        <v>15043000</v>
      </c>
      <c r="I10" s="48">
        <v>-14663327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15043000</v>
      </c>
      <c r="Q10" s="48">
        <f t="shared" ref="Q10:Q41" si="6">$I10      +$K10      +$M10      +$O10</f>
        <v>-14663327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33.176745622160468</v>
      </c>
      <c r="U10" s="26">
        <f t="shared" ref="U10:U41" si="10">IF(($E10      =0),0,(($Q10      /$E10      )*100))</f>
        <v>-32.339391733933219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6760000</v>
      </c>
      <c r="C13" s="46"/>
      <c r="D13" s="46"/>
      <c r="E13" s="46">
        <f t="shared" si="4"/>
        <v>6760000</v>
      </c>
      <c r="F13" s="47">
        <v>6760000</v>
      </c>
      <c r="G13" s="48">
        <v>1660000</v>
      </c>
      <c r="H13" s="47">
        <v>924000</v>
      </c>
      <c r="I13" s="48"/>
      <c r="J13" s="47"/>
      <c r="K13" s="48"/>
      <c r="L13" s="47"/>
      <c r="M13" s="48"/>
      <c r="N13" s="47"/>
      <c r="O13" s="48"/>
      <c r="P13" s="47">
        <f t="shared" si="5"/>
        <v>924000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13.668639053254438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4020000</v>
      </c>
      <c r="C27" s="43">
        <f t="shared" si="11"/>
        <v>0</v>
      </c>
      <c r="D27" s="43">
        <f t="shared" si="11"/>
        <v>0</v>
      </c>
      <c r="E27" s="43">
        <f t="shared" si="11"/>
        <v>4020000</v>
      </c>
      <c r="F27" s="44">
        <f t="shared" si="11"/>
        <v>4020000</v>
      </c>
      <c r="G27" s="45">
        <f t="shared" si="11"/>
        <v>2445000</v>
      </c>
      <c r="H27" s="44">
        <f t="shared" si="11"/>
        <v>595000</v>
      </c>
      <c r="I27" s="45">
        <f t="shared" si="11"/>
        <v>-189257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595000</v>
      </c>
      <c r="Q27" s="45">
        <f t="shared" si="11"/>
        <v>-189257</v>
      </c>
      <c r="R27" s="20">
        <f t="shared" si="7"/>
        <v>0</v>
      </c>
      <c r="S27" s="21">
        <f t="shared" si="8"/>
        <v>0</v>
      </c>
      <c r="T27" s="20">
        <f t="shared" si="9"/>
        <v>14.800995024875622</v>
      </c>
      <c r="U27" s="22">
        <f t="shared" si="10"/>
        <v>-4.7078855721393031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266000</v>
      </c>
      <c r="I30" s="48"/>
      <c r="J30" s="47"/>
      <c r="K30" s="48"/>
      <c r="L30" s="47"/>
      <c r="M30" s="48"/>
      <c r="N30" s="47"/>
      <c r="O30" s="48"/>
      <c r="P30" s="47">
        <f t="shared" si="5"/>
        <v>266000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13.854166666666668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2100000</v>
      </c>
      <c r="C32" s="46"/>
      <c r="D32" s="46"/>
      <c r="E32" s="46">
        <f t="shared" si="4"/>
        <v>2100000</v>
      </c>
      <c r="F32" s="47">
        <v>2100000</v>
      </c>
      <c r="G32" s="48">
        <v>525000</v>
      </c>
      <c r="H32" s="47">
        <v>329000</v>
      </c>
      <c r="I32" s="48">
        <v>-189257</v>
      </c>
      <c r="J32" s="47"/>
      <c r="K32" s="48"/>
      <c r="L32" s="47"/>
      <c r="M32" s="48"/>
      <c r="N32" s="47"/>
      <c r="O32" s="48"/>
      <c r="P32" s="47">
        <f t="shared" si="5"/>
        <v>329000</v>
      </c>
      <c r="Q32" s="48">
        <f t="shared" si="6"/>
        <v>-189257</v>
      </c>
      <c r="R32" s="24">
        <f t="shared" si="7"/>
        <v>0</v>
      </c>
      <c r="S32" s="25">
        <f t="shared" si="8"/>
        <v>0</v>
      </c>
      <c r="T32" s="24">
        <f t="shared" si="9"/>
        <v>15.666666666666668</v>
      </c>
      <c r="U32" s="26">
        <f t="shared" si="10"/>
        <v>-9.0122380952380947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10615000</v>
      </c>
      <c r="C42" s="52">
        <f t="shared" si="13"/>
        <v>0</v>
      </c>
      <c r="D42" s="52">
        <f t="shared" si="13"/>
        <v>0</v>
      </c>
      <c r="E42" s="52">
        <f t="shared" si="13"/>
        <v>10615000</v>
      </c>
      <c r="F42" s="53">
        <f t="shared" si="13"/>
        <v>10615000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10615000</v>
      </c>
      <c r="C43" s="43">
        <f t="shared" si="19"/>
        <v>0</v>
      </c>
      <c r="D43" s="43">
        <f t="shared" si="19"/>
        <v>0</v>
      </c>
      <c r="E43" s="43">
        <f t="shared" si="19"/>
        <v>10615000</v>
      </c>
      <c r="F43" s="44">
        <f t="shared" si="19"/>
        <v>10615000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10615000</v>
      </c>
      <c r="C45" s="46"/>
      <c r="D45" s="46"/>
      <c r="E45" s="46">
        <f t="shared" si="21"/>
        <v>10615000</v>
      </c>
      <c r="F45" s="47">
        <v>10615000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66737000</v>
      </c>
      <c r="C58" s="43">
        <f t="shared" si="26"/>
        <v>0</v>
      </c>
      <c r="D58" s="43">
        <f t="shared" si="26"/>
        <v>0</v>
      </c>
      <c r="E58" s="43">
        <f t="shared" si="26"/>
        <v>66737000</v>
      </c>
      <c r="F58" s="44">
        <f t="shared" si="26"/>
        <v>66737000</v>
      </c>
      <c r="G58" s="45">
        <f t="shared" si="26"/>
        <v>32105000</v>
      </c>
      <c r="H58" s="44">
        <f t="shared" si="26"/>
        <v>16562000</v>
      </c>
      <c r="I58" s="45">
        <f t="shared" si="26"/>
        <v>-14852584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16562000</v>
      </c>
      <c r="Q58" s="45">
        <f t="shared" si="26"/>
        <v>-14852584</v>
      </c>
      <c r="R58" s="20">
        <f t="shared" si="14"/>
        <v>0</v>
      </c>
      <c r="S58" s="21">
        <f t="shared" si="15"/>
        <v>0</v>
      </c>
      <c r="T58" s="20">
        <f t="shared" si="16"/>
        <v>24.81681825673914</v>
      </c>
      <c r="U58" s="22">
        <f t="shared" si="17"/>
        <v>-22.255396556632753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66737000</v>
      </c>
      <c r="C62" s="55">
        <f t="shared" si="30"/>
        <v>0</v>
      </c>
      <c r="D62" s="55">
        <f t="shared" si="30"/>
        <v>0</v>
      </c>
      <c r="E62" s="55">
        <f t="shared" si="30"/>
        <v>66737000</v>
      </c>
      <c r="F62" s="56">
        <f t="shared" si="30"/>
        <v>66737000</v>
      </c>
      <c r="G62" s="57">
        <f t="shared" si="30"/>
        <v>32105000</v>
      </c>
      <c r="H62" s="56">
        <f t="shared" si="30"/>
        <v>16562000</v>
      </c>
      <c r="I62" s="57">
        <f t="shared" si="30"/>
        <v>-14852584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16562000</v>
      </c>
      <c r="Q62" s="57">
        <f t="shared" si="30"/>
        <v>-14852584</v>
      </c>
      <c r="R62" s="38">
        <f t="shared" si="14"/>
        <v>0</v>
      </c>
      <c r="S62" s="39">
        <f t="shared" si="15"/>
        <v>0</v>
      </c>
      <c r="T62" s="38">
        <f t="shared" si="16"/>
        <v>24.81681825673914</v>
      </c>
      <c r="U62" s="39">
        <f t="shared" si="17"/>
        <v>-22.255396556632753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40032000</v>
      </c>
      <c r="C8" s="40">
        <f t="shared" si="0"/>
        <v>0</v>
      </c>
      <c r="D8" s="40">
        <f t="shared" si="0"/>
        <v>0</v>
      </c>
      <c r="E8" s="40">
        <f t="shared" si="0"/>
        <v>40032000</v>
      </c>
      <c r="F8" s="41">
        <f t="shared" si="0"/>
        <v>40032000</v>
      </c>
      <c r="G8" s="42">
        <f t="shared" si="0"/>
        <v>10226000</v>
      </c>
      <c r="H8" s="41">
        <f t="shared" si="0"/>
        <v>3601000</v>
      </c>
      <c r="I8" s="42">
        <f t="shared" si="0"/>
        <v>5377163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3601000</v>
      </c>
      <c r="Q8" s="42">
        <f t="shared" si="0"/>
        <v>5377163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8.9953037569944048</v>
      </c>
      <c r="U8" s="18">
        <f>IF(($E8       =0),0,(($Q8       /$E8       )*100))</f>
        <v>13.432161770583534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35376000</v>
      </c>
      <c r="C9" s="43">
        <f t="shared" si="2"/>
        <v>0</v>
      </c>
      <c r="D9" s="43">
        <f t="shared" si="2"/>
        <v>0</v>
      </c>
      <c r="E9" s="43">
        <f t="shared" si="2"/>
        <v>35376000</v>
      </c>
      <c r="F9" s="44">
        <f t="shared" si="2"/>
        <v>35376000</v>
      </c>
      <c r="G9" s="45">
        <f t="shared" si="2"/>
        <v>7000000</v>
      </c>
      <c r="H9" s="44">
        <f t="shared" si="2"/>
        <v>2625000</v>
      </c>
      <c r="I9" s="45">
        <f t="shared" si="2"/>
        <v>4222264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2625000</v>
      </c>
      <c r="Q9" s="45">
        <f t="shared" si="2"/>
        <v>4222264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7.4202849389416556</v>
      </c>
      <c r="U9" s="22">
        <f>IF(($E9       =0),0,(($Q9       /$E9       )*100))</f>
        <v>11.935391225689733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32776000</v>
      </c>
      <c r="C10" s="46"/>
      <c r="D10" s="46"/>
      <c r="E10" s="46">
        <f t="shared" ref="E10:E41" si="4">$B10      +$C10      +$D10</f>
        <v>32776000</v>
      </c>
      <c r="F10" s="47">
        <v>32776000</v>
      </c>
      <c r="G10" s="48">
        <v>6500000</v>
      </c>
      <c r="H10" s="47">
        <v>2625000</v>
      </c>
      <c r="I10" s="48">
        <v>4222264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2625000</v>
      </c>
      <c r="Q10" s="48">
        <f t="shared" ref="Q10:Q41" si="6">$I10      +$K10      +$M10      +$O10</f>
        <v>4222264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8.0089089577739809</v>
      </c>
      <c r="U10" s="26">
        <f t="shared" ref="U10:U41" si="10">IF(($E10      =0),0,(($Q10      /$E10      )*100))</f>
        <v>12.882182084452037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2600000</v>
      </c>
      <c r="C13" s="46"/>
      <c r="D13" s="46"/>
      <c r="E13" s="46">
        <f t="shared" si="4"/>
        <v>2600000</v>
      </c>
      <c r="F13" s="47">
        <v>2600000</v>
      </c>
      <c r="G13" s="48">
        <v>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4656000</v>
      </c>
      <c r="C27" s="43">
        <f t="shared" si="11"/>
        <v>0</v>
      </c>
      <c r="D27" s="43">
        <f t="shared" si="11"/>
        <v>0</v>
      </c>
      <c r="E27" s="43">
        <f t="shared" si="11"/>
        <v>4656000</v>
      </c>
      <c r="F27" s="44">
        <f t="shared" si="11"/>
        <v>4656000</v>
      </c>
      <c r="G27" s="45">
        <f t="shared" si="11"/>
        <v>3226000</v>
      </c>
      <c r="H27" s="44">
        <f t="shared" si="11"/>
        <v>976000</v>
      </c>
      <c r="I27" s="45">
        <f t="shared" si="11"/>
        <v>1154899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976000</v>
      </c>
      <c r="Q27" s="45">
        <f t="shared" si="11"/>
        <v>1154899</v>
      </c>
      <c r="R27" s="20">
        <f t="shared" si="7"/>
        <v>0</v>
      </c>
      <c r="S27" s="21">
        <f t="shared" si="8"/>
        <v>0</v>
      </c>
      <c r="T27" s="20">
        <f t="shared" si="9"/>
        <v>20.962199312714777</v>
      </c>
      <c r="U27" s="22">
        <f t="shared" si="10"/>
        <v>24.804531786941581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234000</v>
      </c>
      <c r="I30" s="48">
        <v>363671</v>
      </c>
      <c r="J30" s="47"/>
      <c r="K30" s="48"/>
      <c r="L30" s="47"/>
      <c r="M30" s="48"/>
      <c r="N30" s="47"/>
      <c r="O30" s="48"/>
      <c r="P30" s="47">
        <f t="shared" si="5"/>
        <v>234000</v>
      </c>
      <c r="Q30" s="48">
        <f t="shared" si="6"/>
        <v>363671</v>
      </c>
      <c r="R30" s="24">
        <f t="shared" si="7"/>
        <v>0</v>
      </c>
      <c r="S30" s="25">
        <f t="shared" si="8"/>
        <v>0</v>
      </c>
      <c r="T30" s="24">
        <f t="shared" si="9"/>
        <v>8.5090909090909097</v>
      </c>
      <c r="U30" s="26">
        <f t="shared" si="10"/>
        <v>13.224399999999999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1906000</v>
      </c>
      <c r="C32" s="46"/>
      <c r="D32" s="46"/>
      <c r="E32" s="46">
        <f t="shared" si="4"/>
        <v>1906000</v>
      </c>
      <c r="F32" s="47">
        <v>1906000</v>
      </c>
      <c r="G32" s="48">
        <v>476000</v>
      </c>
      <c r="H32" s="47">
        <v>742000</v>
      </c>
      <c r="I32" s="48">
        <v>791228</v>
      </c>
      <c r="J32" s="47"/>
      <c r="K32" s="48"/>
      <c r="L32" s="47"/>
      <c r="M32" s="48"/>
      <c r="N32" s="47"/>
      <c r="O32" s="48"/>
      <c r="P32" s="47">
        <f t="shared" si="5"/>
        <v>742000</v>
      </c>
      <c r="Q32" s="48">
        <f t="shared" si="6"/>
        <v>791228</v>
      </c>
      <c r="R32" s="24">
        <f t="shared" si="7"/>
        <v>0</v>
      </c>
      <c r="S32" s="25">
        <f t="shared" si="8"/>
        <v>0</v>
      </c>
      <c r="T32" s="24">
        <f t="shared" si="9"/>
        <v>38.929695697796433</v>
      </c>
      <c r="U32" s="26">
        <f t="shared" si="10"/>
        <v>41.512486883525703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15063000</v>
      </c>
      <c r="C42" s="52">
        <f t="shared" si="13"/>
        <v>0</v>
      </c>
      <c r="D42" s="52">
        <f t="shared" si="13"/>
        <v>0</v>
      </c>
      <c r="E42" s="52">
        <f t="shared" si="13"/>
        <v>15063000</v>
      </c>
      <c r="F42" s="53">
        <f t="shared" si="13"/>
        <v>15063000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15063000</v>
      </c>
      <c r="C43" s="43">
        <f t="shared" si="19"/>
        <v>0</v>
      </c>
      <c r="D43" s="43">
        <f t="shared" si="19"/>
        <v>0</v>
      </c>
      <c r="E43" s="43">
        <f t="shared" si="19"/>
        <v>15063000</v>
      </c>
      <c r="F43" s="44">
        <f t="shared" si="19"/>
        <v>15063000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15063000</v>
      </c>
      <c r="C45" s="46"/>
      <c r="D45" s="46"/>
      <c r="E45" s="46">
        <f t="shared" si="21"/>
        <v>15063000</v>
      </c>
      <c r="F45" s="47">
        <v>15063000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55095000</v>
      </c>
      <c r="C58" s="43">
        <f t="shared" si="26"/>
        <v>0</v>
      </c>
      <c r="D58" s="43">
        <f t="shared" si="26"/>
        <v>0</v>
      </c>
      <c r="E58" s="43">
        <f t="shared" si="26"/>
        <v>55095000</v>
      </c>
      <c r="F58" s="44">
        <f t="shared" si="26"/>
        <v>55095000</v>
      </c>
      <c r="G58" s="45">
        <f t="shared" si="26"/>
        <v>10226000</v>
      </c>
      <c r="H58" s="44">
        <f t="shared" si="26"/>
        <v>3601000</v>
      </c>
      <c r="I58" s="45">
        <f t="shared" si="26"/>
        <v>5377163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3601000</v>
      </c>
      <c r="Q58" s="45">
        <f t="shared" si="26"/>
        <v>5377163</v>
      </c>
      <c r="R58" s="20">
        <f t="shared" si="14"/>
        <v>0</v>
      </c>
      <c r="S58" s="21">
        <f t="shared" si="15"/>
        <v>0</v>
      </c>
      <c r="T58" s="20">
        <f t="shared" si="16"/>
        <v>6.5359833015700159</v>
      </c>
      <c r="U58" s="22">
        <f t="shared" si="17"/>
        <v>9.7598021599056182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55095000</v>
      </c>
      <c r="C62" s="55">
        <f t="shared" si="30"/>
        <v>0</v>
      </c>
      <c r="D62" s="55">
        <f t="shared" si="30"/>
        <v>0</v>
      </c>
      <c r="E62" s="55">
        <f t="shared" si="30"/>
        <v>55095000</v>
      </c>
      <c r="F62" s="56">
        <f t="shared" si="30"/>
        <v>55095000</v>
      </c>
      <c r="G62" s="57">
        <f t="shared" si="30"/>
        <v>10226000</v>
      </c>
      <c r="H62" s="56">
        <f t="shared" si="30"/>
        <v>3601000</v>
      </c>
      <c r="I62" s="57">
        <f t="shared" si="30"/>
        <v>5377163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3601000</v>
      </c>
      <c r="Q62" s="57">
        <f t="shared" si="30"/>
        <v>5377163</v>
      </c>
      <c r="R62" s="38">
        <f t="shared" si="14"/>
        <v>0</v>
      </c>
      <c r="S62" s="39">
        <f t="shared" si="15"/>
        <v>0</v>
      </c>
      <c r="T62" s="38">
        <f t="shared" si="16"/>
        <v>6.5359833015700159</v>
      </c>
      <c r="U62" s="39">
        <f t="shared" si="17"/>
        <v>9.7598021599056182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44022000</v>
      </c>
      <c r="C8" s="40">
        <f t="shared" si="0"/>
        <v>0</v>
      </c>
      <c r="D8" s="40">
        <f t="shared" si="0"/>
        <v>0</v>
      </c>
      <c r="E8" s="40">
        <f t="shared" si="0"/>
        <v>44022000</v>
      </c>
      <c r="F8" s="41">
        <f t="shared" si="0"/>
        <v>44022000</v>
      </c>
      <c r="G8" s="42">
        <f t="shared" si="0"/>
        <v>13353000</v>
      </c>
      <c r="H8" s="41">
        <f t="shared" si="0"/>
        <v>9184000</v>
      </c>
      <c r="I8" s="42">
        <f t="shared" si="0"/>
        <v>9185465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9184000</v>
      </c>
      <c r="Q8" s="42">
        <f t="shared" si="0"/>
        <v>9185465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20.86229612466494</v>
      </c>
      <c r="U8" s="18">
        <f>IF(($E8       =0),0,(($Q8       /$E8       )*100))</f>
        <v>20.865624006178727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40160000</v>
      </c>
      <c r="C9" s="43">
        <f t="shared" si="2"/>
        <v>0</v>
      </c>
      <c r="D9" s="43">
        <f t="shared" si="2"/>
        <v>0</v>
      </c>
      <c r="E9" s="43">
        <f t="shared" si="2"/>
        <v>40160000</v>
      </c>
      <c r="F9" s="44">
        <f t="shared" si="2"/>
        <v>40160000</v>
      </c>
      <c r="G9" s="45">
        <f t="shared" si="2"/>
        <v>11000000</v>
      </c>
      <c r="H9" s="44">
        <f t="shared" si="2"/>
        <v>6996000</v>
      </c>
      <c r="I9" s="45">
        <f t="shared" si="2"/>
        <v>8568854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6996000</v>
      </c>
      <c r="Q9" s="45">
        <f t="shared" si="2"/>
        <v>8568854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17.420318725099602</v>
      </c>
      <c r="U9" s="22">
        <f>IF(($E9       =0),0,(($Q9       /$E9       )*100))</f>
        <v>21.336787848605578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30660000</v>
      </c>
      <c r="C10" s="46"/>
      <c r="D10" s="46"/>
      <c r="E10" s="46">
        <f t="shared" ref="E10:E41" si="4">$B10      +$C10      +$D10</f>
        <v>30660000</v>
      </c>
      <c r="F10" s="47">
        <v>30660000</v>
      </c>
      <c r="G10" s="48">
        <v>9000000</v>
      </c>
      <c r="H10" s="47">
        <v>6996000</v>
      </c>
      <c r="I10" s="48">
        <v>6996998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6996000</v>
      </c>
      <c r="Q10" s="48">
        <f t="shared" ref="Q10:Q41" si="6">$I10      +$K10      +$M10      +$O10</f>
        <v>6996998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22.818003913894323</v>
      </c>
      <c r="U10" s="26">
        <f t="shared" ref="U10:U41" si="10">IF(($E10      =0),0,(($Q10      /$E10      )*100))</f>
        <v>22.821258969341159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9500000</v>
      </c>
      <c r="C13" s="46"/>
      <c r="D13" s="46"/>
      <c r="E13" s="46">
        <f t="shared" si="4"/>
        <v>9500000</v>
      </c>
      <c r="F13" s="47">
        <v>9500000</v>
      </c>
      <c r="G13" s="48">
        <v>2000000</v>
      </c>
      <c r="H13" s="47"/>
      <c r="I13" s="48">
        <v>1571856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1571856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16.545852631578946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3862000</v>
      </c>
      <c r="C27" s="43">
        <f t="shared" si="11"/>
        <v>0</v>
      </c>
      <c r="D27" s="43">
        <f t="shared" si="11"/>
        <v>0</v>
      </c>
      <c r="E27" s="43">
        <f t="shared" si="11"/>
        <v>3862000</v>
      </c>
      <c r="F27" s="44">
        <f t="shared" si="11"/>
        <v>3862000</v>
      </c>
      <c r="G27" s="45">
        <f t="shared" si="11"/>
        <v>2353000</v>
      </c>
      <c r="H27" s="44">
        <f t="shared" si="11"/>
        <v>2188000</v>
      </c>
      <c r="I27" s="45">
        <f t="shared" si="11"/>
        <v>616611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2188000</v>
      </c>
      <c r="Q27" s="45">
        <f t="shared" si="11"/>
        <v>616611</v>
      </c>
      <c r="R27" s="20">
        <f t="shared" si="7"/>
        <v>0</v>
      </c>
      <c r="S27" s="21">
        <f t="shared" si="8"/>
        <v>0</v>
      </c>
      <c r="T27" s="20">
        <f t="shared" si="9"/>
        <v>56.654583117555667</v>
      </c>
      <c r="U27" s="22">
        <f t="shared" si="10"/>
        <v>15.966105644743656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616000</v>
      </c>
      <c r="I30" s="48">
        <v>616611</v>
      </c>
      <c r="J30" s="47"/>
      <c r="K30" s="48"/>
      <c r="L30" s="47"/>
      <c r="M30" s="48"/>
      <c r="N30" s="47"/>
      <c r="O30" s="48"/>
      <c r="P30" s="47">
        <f t="shared" si="5"/>
        <v>616000</v>
      </c>
      <c r="Q30" s="48">
        <f t="shared" si="6"/>
        <v>616611</v>
      </c>
      <c r="R30" s="24">
        <f t="shared" si="7"/>
        <v>0</v>
      </c>
      <c r="S30" s="25">
        <f t="shared" si="8"/>
        <v>0</v>
      </c>
      <c r="T30" s="24">
        <f t="shared" si="9"/>
        <v>33.297297297297298</v>
      </c>
      <c r="U30" s="26">
        <f t="shared" si="10"/>
        <v>33.330324324324323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2012000</v>
      </c>
      <c r="C32" s="46"/>
      <c r="D32" s="46"/>
      <c r="E32" s="46">
        <f t="shared" si="4"/>
        <v>2012000</v>
      </c>
      <c r="F32" s="47">
        <v>2012000</v>
      </c>
      <c r="G32" s="48">
        <v>503000</v>
      </c>
      <c r="H32" s="47">
        <v>1572000</v>
      </c>
      <c r="I32" s="48"/>
      <c r="J32" s="47"/>
      <c r="K32" s="48"/>
      <c r="L32" s="47"/>
      <c r="M32" s="48"/>
      <c r="N32" s="47"/>
      <c r="O32" s="48"/>
      <c r="P32" s="47">
        <f t="shared" si="5"/>
        <v>1572000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78.131212723658052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56826000</v>
      </c>
      <c r="C42" s="52">
        <f t="shared" si="13"/>
        <v>0</v>
      </c>
      <c r="D42" s="52">
        <f t="shared" si="13"/>
        <v>0</v>
      </c>
      <c r="E42" s="52">
        <f t="shared" si="13"/>
        <v>56826000</v>
      </c>
      <c r="F42" s="53">
        <f t="shared" si="13"/>
        <v>56826000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56826000</v>
      </c>
      <c r="C43" s="43">
        <f t="shared" si="19"/>
        <v>0</v>
      </c>
      <c r="D43" s="43">
        <f t="shared" si="19"/>
        <v>0</v>
      </c>
      <c r="E43" s="43">
        <f t="shared" si="19"/>
        <v>56826000</v>
      </c>
      <c r="F43" s="44">
        <f t="shared" si="19"/>
        <v>56826000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56826000</v>
      </c>
      <c r="C45" s="46"/>
      <c r="D45" s="46"/>
      <c r="E45" s="46">
        <f t="shared" si="21"/>
        <v>56826000</v>
      </c>
      <c r="F45" s="47">
        <v>56826000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100848000</v>
      </c>
      <c r="C58" s="43">
        <f t="shared" si="26"/>
        <v>0</v>
      </c>
      <c r="D58" s="43">
        <f t="shared" si="26"/>
        <v>0</v>
      </c>
      <c r="E58" s="43">
        <f t="shared" si="26"/>
        <v>100848000</v>
      </c>
      <c r="F58" s="44">
        <f t="shared" si="26"/>
        <v>100848000</v>
      </c>
      <c r="G58" s="45">
        <f t="shared" si="26"/>
        <v>13353000</v>
      </c>
      <c r="H58" s="44">
        <f t="shared" si="26"/>
        <v>9184000</v>
      </c>
      <c r="I58" s="45">
        <f t="shared" si="26"/>
        <v>9185465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9184000</v>
      </c>
      <c r="Q58" s="45">
        <f t="shared" si="26"/>
        <v>9185465</v>
      </c>
      <c r="R58" s="20">
        <f t="shared" si="14"/>
        <v>0</v>
      </c>
      <c r="S58" s="21">
        <f t="shared" si="15"/>
        <v>0</v>
      </c>
      <c r="T58" s="20">
        <f t="shared" si="16"/>
        <v>9.1067745518007293</v>
      </c>
      <c r="U58" s="22">
        <f t="shared" si="17"/>
        <v>9.1082272330636211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100848000</v>
      </c>
      <c r="C62" s="55">
        <f t="shared" si="30"/>
        <v>0</v>
      </c>
      <c r="D62" s="55">
        <f t="shared" si="30"/>
        <v>0</v>
      </c>
      <c r="E62" s="55">
        <f t="shared" si="30"/>
        <v>100848000</v>
      </c>
      <c r="F62" s="56">
        <f t="shared" si="30"/>
        <v>100848000</v>
      </c>
      <c r="G62" s="57">
        <f t="shared" si="30"/>
        <v>13353000</v>
      </c>
      <c r="H62" s="56">
        <f t="shared" si="30"/>
        <v>9184000</v>
      </c>
      <c r="I62" s="57">
        <f t="shared" si="30"/>
        <v>9185465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9184000</v>
      </c>
      <c r="Q62" s="57">
        <f t="shared" si="30"/>
        <v>9185465</v>
      </c>
      <c r="R62" s="38">
        <f t="shared" si="14"/>
        <v>0</v>
      </c>
      <c r="S62" s="39">
        <f t="shared" si="15"/>
        <v>0</v>
      </c>
      <c r="T62" s="38">
        <f t="shared" si="16"/>
        <v>9.1067745518007293</v>
      </c>
      <c r="U62" s="39">
        <f t="shared" si="17"/>
        <v>9.1082272330636211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232785000</v>
      </c>
      <c r="C8" s="40">
        <f t="shared" si="0"/>
        <v>0</v>
      </c>
      <c r="D8" s="40">
        <f t="shared" si="0"/>
        <v>0</v>
      </c>
      <c r="E8" s="40">
        <f t="shared" si="0"/>
        <v>232785000</v>
      </c>
      <c r="F8" s="41">
        <f t="shared" si="0"/>
        <v>232785000</v>
      </c>
      <c r="G8" s="42">
        <f t="shared" si="0"/>
        <v>93272000</v>
      </c>
      <c r="H8" s="41">
        <f t="shared" si="0"/>
        <v>61784000</v>
      </c>
      <c r="I8" s="42">
        <f t="shared" si="0"/>
        <v>69587013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61784000</v>
      </c>
      <c r="Q8" s="42">
        <f t="shared" si="0"/>
        <v>69587013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26.541229031080181</v>
      </c>
      <c r="U8" s="18">
        <f>IF(($E8       =0),0,(($Q8       /$E8       )*100))</f>
        <v>29.893254720020618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222196000</v>
      </c>
      <c r="C9" s="43">
        <f t="shared" si="2"/>
        <v>0</v>
      </c>
      <c r="D9" s="43">
        <f t="shared" si="2"/>
        <v>0</v>
      </c>
      <c r="E9" s="43">
        <f t="shared" si="2"/>
        <v>222196000</v>
      </c>
      <c r="F9" s="44">
        <f t="shared" si="2"/>
        <v>222196000</v>
      </c>
      <c r="G9" s="45">
        <f t="shared" si="2"/>
        <v>88000000</v>
      </c>
      <c r="H9" s="44">
        <f t="shared" si="2"/>
        <v>60553000</v>
      </c>
      <c r="I9" s="45">
        <f t="shared" si="2"/>
        <v>68355766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60553000</v>
      </c>
      <c r="Q9" s="45">
        <f t="shared" si="2"/>
        <v>68355766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27.252065743757765</v>
      </c>
      <c r="U9" s="22">
        <f>IF(($E9       =0),0,(($Q9       /$E9       )*100))</f>
        <v>30.763724819528704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14000000</v>
      </c>
      <c r="C13" s="46"/>
      <c r="D13" s="46"/>
      <c r="E13" s="46">
        <f t="shared" si="4"/>
        <v>14000000</v>
      </c>
      <c r="F13" s="47">
        <v>14000000</v>
      </c>
      <c r="G13" s="48">
        <v>4000000</v>
      </c>
      <c r="H13" s="47"/>
      <c r="I13" s="48">
        <v>336770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336770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2.4055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22000000</v>
      </c>
      <c r="H23" s="47">
        <v>6379000</v>
      </c>
      <c r="I23" s="48">
        <v>13845327</v>
      </c>
      <c r="J23" s="47"/>
      <c r="K23" s="48"/>
      <c r="L23" s="47"/>
      <c r="M23" s="48"/>
      <c r="N23" s="47"/>
      <c r="O23" s="48"/>
      <c r="P23" s="47">
        <f t="shared" si="5"/>
        <v>6379000</v>
      </c>
      <c r="Q23" s="48">
        <f t="shared" si="6"/>
        <v>13845327</v>
      </c>
      <c r="R23" s="24">
        <f t="shared" si="7"/>
        <v>0</v>
      </c>
      <c r="S23" s="25">
        <f t="shared" si="8"/>
        <v>0</v>
      </c>
      <c r="T23" s="24">
        <f t="shared" si="9"/>
        <v>11.598181818181818</v>
      </c>
      <c r="U23" s="26">
        <f t="shared" si="10"/>
        <v>25.173321818181822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153196000</v>
      </c>
      <c r="C25" s="46"/>
      <c r="D25" s="46"/>
      <c r="E25" s="46">
        <f t="shared" si="4"/>
        <v>153196000</v>
      </c>
      <c r="F25" s="47">
        <v>153196000</v>
      </c>
      <c r="G25" s="48">
        <v>62000000</v>
      </c>
      <c r="H25" s="47">
        <v>54174000</v>
      </c>
      <c r="I25" s="48">
        <v>54173669</v>
      </c>
      <c r="J25" s="47"/>
      <c r="K25" s="48"/>
      <c r="L25" s="47"/>
      <c r="M25" s="48"/>
      <c r="N25" s="47"/>
      <c r="O25" s="48"/>
      <c r="P25" s="47">
        <f t="shared" si="5"/>
        <v>54174000</v>
      </c>
      <c r="Q25" s="48">
        <f t="shared" si="6"/>
        <v>54173669</v>
      </c>
      <c r="R25" s="24">
        <f t="shared" si="7"/>
        <v>0</v>
      </c>
      <c r="S25" s="25">
        <f t="shared" si="8"/>
        <v>0</v>
      </c>
      <c r="T25" s="24">
        <f t="shared" si="9"/>
        <v>35.362542102926966</v>
      </c>
      <c r="U25" s="26">
        <f t="shared" si="10"/>
        <v>35.362326039844383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10589000</v>
      </c>
      <c r="C27" s="43">
        <f t="shared" si="11"/>
        <v>0</v>
      </c>
      <c r="D27" s="43">
        <f t="shared" si="11"/>
        <v>0</v>
      </c>
      <c r="E27" s="43">
        <f t="shared" si="11"/>
        <v>10589000</v>
      </c>
      <c r="F27" s="44">
        <f t="shared" si="11"/>
        <v>10589000</v>
      </c>
      <c r="G27" s="45">
        <f t="shared" si="11"/>
        <v>5272000</v>
      </c>
      <c r="H27" s="44">
        <f t="shared" si="11"/>
        <v>1231000</v>
      </c>
      <c r="I27" s="45">
        <f t="shared" si="11"/>
        <v>1231247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1231000</v>
      </c>
      <c r="Q27" s="45">
        <f t="shared" si="11"/>
        <v>1231247</v>
      </c>
      <c r="R27" s="20">
        <f t="shared" si="7"/>
        <v>0</v>
      </c>
      <c r="S27" s="21">
        <f t="shared" si="8"/>
        <v>0</v>
      </c>
      <c r="T27" s="20">
        <f t="shared" si="9"/>
        <v>11.625271508168854</v>
      </c>
      <c r="U27" s="22">
        <f t="shared" si="10"/>
        <v>11.627604117480404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2500000</v>
      </c>
      <c r="C30" s="46"/>
      <c r="D30" s="46"/>
      <c r="E30" s="46">
        <f t="shared" si="4"/>
        <v>2500000</v>
      </c>
      <c r="F30" s="47">
        <v>2500000</v>
      </c>
      <c r="G30" s="48">
        <v>2500000</v>
      </c>
      <c r="H30" s="47">
        <v>406000</v>
      </c>
      <c r="I30" s="48">
        <v>405936</v>
      </c>
      <c r="J30" s="47"/>
      <c r="K30" s="48"/>
      <c r="L30" s="47"/>
      <c r="M30" s="48"/>
      <c r="N30" s="47"/>
      <c r="O30" s="48"/>
      <c r="P30" s="47">
        <f t="shared" si="5"/>
        <v>406000</v>
      </c>
      <c r="Q30" s="48">
        <f t="shared" si="6"/>
        <v>405936</v>
      </c>
      <c r="R30" s="24">
        <f t="shared" si="7"/>
        <v>0</v>
      </c>
      <c r="S30" s="25">
        <f t="shared" si="8"/>
        <v>0</v>
      </c>
      <c r="T30" s="24">
        <f t="shared" si="9"/>
        <v>16.239999999999998</v>
      </c>
      <c r="U30" s="26">
        <f t="shared" si="10"/>
        <v>16.237439999999999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3089000</v>
      </c>
      <c r="C32" s="46"/>
      <c r="D32" s="46"/>
      <c r="E32" s="46">
        <f t="shared" si="4"/>
        <v>3089000</v>
      </c>
      <c r="F32" s="47">
        <v>3089000</v>
      </c>
      <c r="G32" s="48">
        <v>772000</v>
      </c>
      <c r="H32" s="47">
        <v>825000</v>
      </c>
      <c r="I32" s="48">
        <v>825311</v>
      </c>
      <c r="J32" s="47"/>
      <c r="K32" s="48"/>
      <c r="L32" s="47"/>
      <c r="M32" s="48"/>
      <c r="N32" s="47"/>
      <c r="O32" s="48"/>
      <c r="P32" s="47">
        <f t="shared" si="5"/>
        <v>825000</v>
      </c>
      <c r="Q32" s="48">
        <f t="shared" si="6"/>
        <v>825311</v>
      </c>
      <c r="R32" s="24">
        <f t="shared" si="7"/>
        <v>0</v>
      </c>
      <c r="S32" s="25">
        <f t="shared" si="8"/>
        <v>0</v>
      </c>
      <c r="T32" s="24">
        <f t="shared" si="9"/>
        <v>26.707672385885399</v>
      </c>
      <c r="U32" s="26">
        <f t="shared" si="10"/>
        <v>26.717740369051473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56426000</v>
      </c>
      <c r="C42" s="52">
        <f t="shared" si="13"/>
        <v>0</v>
      </c>
      <c r="D42" s="52">
        <f t="shared" si="13"/>
        <v>0</v>
      </c>
      <c r="E42" s="52">
        <f t="shared" si="13"/>
        <v>56426000</v>
      </c>
      <c r="F42" s="53">
        <f t="shared" si="13"/>
        <v>56426000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56426000</v>
      </c>
      <c r="C43" s="43">
        <f t="shared" si="19"/>
        <v>0</v>
      </c>
      <c r="D43" s="43">
        <f t="shared" si="19"/>
        <v>0</v>
      </c>
      <c r="E43" s="43">
        <f t="shared" si="19"/>
        <v>56426000</v>
      </c>
      <c r="F43" s="44">
        <f t="shared" si="19"/>
        <v>56426000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56426000</v>
      </c>
      <c r="C45" s="46"/>
      <c r="D45" s="46"/>
      <c r="E45" s="46">
        <f t="shared" si="21"/>
        <v>56426000</v>
      </c>
      <c r="F45" s="47">
        <v>56426000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289211000</v>
      </c>
      <c r="C58" s="43">
        <f t="shared" si="26"/>
        <v>0</v>
      </c>
      <c r="D58" s="43">
        <f t="shared" si="26"/>
        <v>0</v>
      </c>
      <c r="E58" s="43">
        <f t="shared" si="26"/>
        <v>289211000</v>
      </c>
      <c r="F58" s="44">
        <f t="shared" si="26"/>
        <v>289211000</v>
      </c>
      <c r="G58" s="45">
        <f t="shared" si="26"/>
        <v>93272000</v>
      </c>
      <c r="H58" s="44">
        <f t="shared" si="26"/>
        <v>61784000</v>
      </c>
      <c r="I58" s="45">
        <f t="shared" si="26"/>
        <v>69587013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61784000</v>
      </c>
      <c r="Q58" s="45">
        <f t="shared" si="26"/>
        <v>69587013</v>
      </c>
      <c r="R58" s="20">
        <f t="shared" si="14"/>
        <v>0</v>
      </c>
      <c r="S58" s="21">
        <f t="shared" si="15"/>
        <v>0</v>
      </c>
      <c r="T58" s="20">
        <f t="shared" si="16"/>
        <v>21.36294954202987</v>
      </c>
      <c r="U58" s="22">
        <f t="shared" si="17"/>
        <v>24.060984194930345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289211000</v>
      </c>
      <c r="C62" s="55">
        <f t="shared" si="30"/>
        <v>0</v>
      </c>
      <c r="D62" s="55">
        <f t="shared" si="30"/>
        <v>0</v>
      </c>
      <c r="E62" s="55">
        <f t="shared" si="30"/>
        <v>289211000</v>
      </c>
      <c r="F62" s="56">
        <f t="shared" si="30"/>
        <v>289211000</v>
      </c>
      <c r="G62" s="57">
        <f t="shared" si="30"/>
        <v>93272000</v>
      </c>
      <c r="H62" s="56">
        <f t="shared" si="30"/>
        <v>61784000</v>
      </c>
      <c r="I62" s="57">
        <f t="shared" si="30"/>
        <v>69587013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61784000</v>
      </c>
      <c r="Q62" s="57">
        <f t="shared" si="30"/>
        <v>69587013</v>
      </c>
      <c r="R62" s="38">
        <f t="shared" si="14"/>
        <v>0</v>
      </c>
      <c r="S62" s="39">
        <f t="shared" si="15"/>
        <v>0</v>
      </c>
      <c r="T62" s="38">
        <f t="shared" si="16"/>
        <v>21.36294954202987</v>
      </c>
      <c r="U62" s="39">
        <f t="shared" si="17"/>
        <v>24.060984194930345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71327000</v>
      </c>
      <c r="C8" s="40">
        <f t="shared" si="0"/>
        <v>0</v>
      </c>
      <c r="D8" s="40">
        <f t="shared" si="0"/>
        <v>0</v>
      </c>
      <c r="E8" s="40">
        <f t="shared" si="0"/>
        <v>71327000</v>
      </c>
      <c r="F8" s="41">
        <f t="shared" si="0"/>
        <v>71327000</v>
      </c>
      <c r="G8" s="42">
        <f t="shared" si="0"/>
        <v>29303000</v>
      </c>
      <c r="H8" s="41">
        <f t="shared" si="0"/>
        <v>7373000</v>
      </c>
      <c r="I8" s="42">
        <f t="shared" si="0"/>
        <v>7820253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7373000</v>
      </c>
      <c r="Q8" s="42">
        <f t="shared" si="0"/>
        <v>7820253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10.33689907047822</v>
      </c>
      <c r="U8" s="18">
        <f>IF(($E8       =0),0,(($Q8       /$E8       )*100))</f>
        <v>10.963944929690021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66275000</v>
      </c>
      <c r="C9" s="43">
        <f t="shared" si="2"/>
        <v>0</v>
      </c>
      <c r="D9" s="43">
        <f t="shared" si="2"/>
        <v>0</v>
      </c>
      <c r="E9" s="43">
        <f t="shared" si="2"/>
        <v>66275000</v>
      </c>
      <c r="F9" s="44">
        <f t="shared" si="2"/>
        <v>66275000</v>
      </c>
      <c r="G9" s="45">
        <f t="shared" si="2"/>
        <v>26750000</v>
      </c>
      <c r="H9" s="44">
        <f t="shared" si="2"/>
        <v>6432000</v>
      </c>
      <c r="I9" s="45">
        <f t="shared" si="2"/>
        <v>6794092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6432000</v>
      </c>
      <c r="Q9" s="45">
        <f t="shared" si="2"/>
        <v>6794092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9.7050169747265187</v>
      </c>
      <c r="U9" s="22">
        <f>IF(($E9       =0),0,(($Q9       /$E9       )*100))</f>
        <v>10.251364768012071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62775000</v>
      </c>
      <c r="C10" s="46"/>
      <c r="D10" s="46"/>
      <c r="E10" s="46">
        <f t="shared" ref="E10:E41" si="4">$B10      +$C10      +$D10</f>
        <v>62775000</v>
      </c>
      <c r="F10" s="47">
        <v>62775000</v>
      </c>
      <c r="G10" s="48">
        <v>26000000</v>
      </c>
      <c r="H10" s="47">
        <v>6432000</v>
      </c>
      <c r="I10" s="48">
        <v>5930087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6432000</v>
      </c>
      <c r="Q10" s="48">
        <f t="shared" ref="Q10:Q41" si="6">$I10      +$K10      +$M10      +$O10</f>
        <v>5930087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10.246117084826762</v>
      </c>
      <c r="U10" s="26">
        <f t="shared" ref="U10:U41" si="10">IF(($E10      =0),0,(($Q10      /$E10      )*100))</f>
        <v>9.4465742731979283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3500000</v>
      </c>
      <c r="C13" s="46"/>
      <c r="D13" s="46"/>
      <c r="E13" s="46">
        <f t="shared" si="4"/>
        <v>3500000</v>
      </c>
      <c r="F13" s="47">
        <v>3500000</v>
      </c>
      <c r="G13" s="48">
        <v>750000</v>
      </c>
      <c r="H13" s="47"/>
      <c r="I13" s="48">
        <v>864005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864005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24.685857142857142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5052000</v>
      </c>
      <c r="C27" s="43">
        <f t="shared" si="11"/>
        <v>0</v>
      </c>
      <c r="D27" s="43">
        <f t="shared" si="11"/>
        <v>0</v>
      </c>
      <c r="E27" s="43">
        <f t="shared" si="11"/>
        <v>5052000</v>
      </c>
      <c r="F27" s="44">
        <f t="shared" si="11"/>
        <v>5052000</v>
      </c>
      <c r="G27" s="45">
        <f t="shared" si="11"/>
        <v>2553000</v>
      </c>
      <c r="H27" s="44">
        <f t="shared" si="11"/>
        <v>941000</v>
      </c>
      <c r="I27" s="45">
        <f t="shared" si="11"/>
        <v>1026161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941000</v>
      </c>
      <c r="Q27" s="45">
        <f t="shared" si="11"/>
        <v>1026161</v>
      </c>
      <c r="R27" s="20">
        <f t="shared" si="7"/>
        <v>0</v>
      </c>
      <c r="S27" s="21">
        <f t="shared" si="8"/>
        <v>0</v>
      </c>
      <c r="T27" s="20">
        <f t="shared" si="9"/>
        <v>18.62628661916073</v>
      </c>
      <c r="U27" s="22">
        <f t="shared" si="10"/>
        <v>20.311975455265241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155000</v>
      </c>
      <c r="I30" s="48">
        <v>240596</v>
      </c>
      <c r="J30" s="47"/>
      <c r="K30" s="48"/>
      <c r="L30" s="47"/>
      <c r="M30" s="48"/>
      <c r="N30" s="47"/>
      <c r="O30" s="48"/>
      <c r="P30" s="47">
        <f t="shared" si="5"/>
        <v>155000</v>
      </c>
      <c r="Q30" s="48">
        <f t="shared" si="6"/>
        <v>240596</v>
      </c>
      <c r="R30" s="24">
        <f t="shared" si="7"/>
        <v>0</v>
      </c>
      <c r="S30" s="25">
        <f t="shared" si="8"/>
        <v>0</v>
      </c>
      <c r="T30" s="24">
        <f t="shared" si="9"/>
        <v>9.0116279069767433</v>
      </c>
      <c r="U30" s="26">
        <f t="shared" si="10"/>
        <v>13.98813953488372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3332000</v>
      </c>
      <c r="C32" s="46"/>
      <c r="D32" s="46"/>
      <c r="E32" s="46">
        <f t="shared" si="4"/>
        <v>3332000</v>
      </c>
      <c r="F32" s="47">
        <v>3332000</v>
      </c>
      <c r="G32" s="48">
        <v>833000</v>
      </c>
      <c r="H32" s="47">
        <v>786000</v>
      </c>
      <c r="I32" s="48">
        <v>785565</v>
      </c>
      <c r="J32" s="47"/>
      <c r="K32" s="48"/>
      <c r="L32" s="47"/>
      <c r="M32" s="48"/>
      <c r="N32" s="47"/>
      <c r="O32" s="48"/>
      <c r="P32" s="47">
        <f t="shared" si="5"/>
        <v>786000</v>
      </c>
      <c r="Q32" s="48">
        <f t="shared" si="6"/>
        <v>785565</v>
      </c>
      <c r="R32" s="24">
        <f t="shared" si="7"/>
        <v>0</v>
      </c>
      <c r="S32" s="25">
        <f t="shared" si="8"/>
        <v>0</v>
      </c>
      <c r="T32" s="24">
        <f t="shared" si="9"/>
        <v>23.589435774309724</v>
      </c>
      <c r="U32" s="26">
        <f t="shared" si="10"/>
        <v>23.57638055222089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44019000</v>
      </c>
      <c r="C42" s="52">
        <f t="shared" si="13"/>
        <v>0</v>
      </c>
      <c r="D42" s="52">
        <f t="shared" si="13"/>
        <v>0</v>
      </c>
      <c r="E42" s="52">
        <f t="shared" si="13"/>
        <v>44019000</v>
      </c>
      <c r="F42" s="53">
        <f t="shared" si="13"/>
        <v>44019000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44019000</v>
      </c>
      <c r="C43" s="43">
        <f t="shared" si="19"/>
        <v>0</v>
      </c>
      <c r="D43" s="43">
        <f t="shared" si="19"/>
        <v>0</v>
      </c>
      <c r="E43" s="43">
        <f t="shared" si="19"/>
        <v>44019000</v>
      </c>
      <c r="F43" s="44">
        <f t="shared" si="19"/>
        <v>44019000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44019000</v>
      </c>
      <c r="C45" s="46"/>
      <c r="D45" s="46"/>
      <c r="E45" s="46">
        <f t="shared" si="21"/>
        <v>44019000</v>
      </c>
      <c r="F45" s="47">
        <v>44019000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115346000</v>
      </c>
      <c r="C58" s="43">
        <f t="shared" si="26"/>
        <v>0</v>
      </c>
      <c r="D58" s="43">
        <f t="shared" si="26"/>
        <v>0</v>
      </c>
      <c r="E58" s="43">
        <f t="shared" si="26"/>
        <v>115346000</v>
      </c>
      <c r="F58" s="44">
        <f t="shared" si="26"/>
        <v>115346000</v>
      </c>
      <c r="G58" s="45">
        <f t="shared" si="26"/>
        <v>29303000</v>
      </c>
      <c r="H58" s="44">
        <f t="shared" si="26"/>
        <v>7373000</v>
      </c>
      <c r="I58" s="45">
        <f t="shared" si="26"/>
        <v>7820253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7373000</v>
      </c>
      <c r="Q58" s="45">
        <f t="shared" si="26"/>
        <v>7820253</v>
      </c>
      <c r="R58" s="20">
        <f t="shared" si="14"/>
        <v>0</v>
      </c>
      <c r="S58" s="21">
        <f t="shared" si="15"/>
        <v>0</v>
      </c>
      <c r="T58" s="20">
        <f t="shared" si="16"/>
        <v>6.3920725469457107</v>
      </c>
      <c r="U58" s="22">
        <f t="shared" si="17"/>
        <v>6.7798215802888695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115346000</v>
      </c>
      <c r="C62" s="55">
        <f t="shared" si="30"/>
        <v>0</v>
      </c>
      <c r="D62" s="55">
        <f t="shared" si="30"/>
        <v>0</v>
      </c>
      <c r="E62" s="55">
        <f t="shared" si="30"/>
        <v>115346000</v>
      </c>
      <c r="F62" s="56">
        <f t="shared" si="30"/>
        <v>115346000</v>
      </c>
      <c r="G62" s="57">
        <f t="shared" si="30"/>
        <v>29303000</v>
      </c>
      <c r="H62" s="56">
        <f t="shared" si="30"/>
        <v>7373000</v>
      </c>
      <c r="I62" s="57">
        <f t="shared" si="30"/>
        <v>7820253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7373000</v>
      </c>
      <c r="Q62" s="57">
        <f t="shared" si="30"/>
        <v>7820253</v>
      </c>
      <c r="R62" s="38">
        <f t="shared" si="14"/>
        <v>0</v>
      </c>
      <c r="S62" s="39">
        <f t="shared" si="15"/>
        <v>0</v>
      </c>
      <c r="T62" s="38">
        <f t="shared" si="16"/>
        <v>6.3920725469457107</v>
      </c>
      <c r="U62" s="39">
        <f t="shared" si="17"/>
        <v>6.7798215802888695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39524000</v>
      </c>
      <c r="C8" s="40">
        <f t="shared" si="0"/>
        <v>0</v>
      </c>
      <c r="D8" s="40">
        <f t="shared" si="0"/>
        <v>0</v>
      </c>
      <c r="E8" s="40">
        <f t="shared" si="0"/>
        <v>39524000</v>
      </c>
      <c r="F8" s="41">
        <f t="shared" si="0"/>
        <v>39524000</v>
      </c>
      <c r="G8" s="42">
        <f t="shared" si="0"/>
        <v>14904000</v>
      </c>
      <c r="H8" s="41">
        <f t="shared" si="0"/>
        <v>3092000</v>
      </c>
      <c r="I8" s="42">
        <f t="shared" si="0"/>
        <v>12578238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3092000</v>
      </c>
      <c r="Q8" s="42">
        <f t="shared" si="0"/>
        <v>12578238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7.8230948284586583</v>
      </c>
      <c r="U8" s="18">
        <f>IF(($E8       =0),0,(($Q8       /$E8       )*100))</f>
        <v>31.824304220220622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34458000</v>
      </c>
      <c r="C9" s="43">
        <f t="shared" si="2"/>
        <v>0</v>
      </c>
      <c r="D9" s="43">
        <f t="shared" si="2"/>
        <v>0</v>
      </c>
      <c r="E9" s="43">
        <f t="shared" si="2"/>
        <v>34458000</v>
      </c>
      <c r="F9" s="44">
        <f t="shared" si="2"/>
        <v>34458000</v>
      </c>
      <c r="G9" s="45">
        <f t="shared" si="2"/>
        <v>11500000</v>
      </c>
      <c r="H9" s="44">
        <f t="shared" si="2"/>
        <v>331000</v>
      </c>
      <c r="I9" s="45">
        <f t="shared" si="2"/>
        <v>9920019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331000</v>
      </c>
      <c r="Q9" s="45">
        <f t="shared" si="2"/>
        <v>9920019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0.96058970340704619</v>
      </c>
      <c r="U9" s="22">
        <f>IF(($E9       =0),0,(($Q9       /$E9       )*100))</f>
        <v>28.788725404840676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20758000</v>
      </c>
      <c r="C10" s="46"/>
      <c r="D10" s="46"/>
      <c r="E10" s="46">
        <f t="shared" ref="E10:E41" si="4">$B10      +$C10      +$D10</f>
        <v>20758000</v>
      </c>
      <c r="F10" s="47">
        <v>20758000</v>
      </c>
      <c r="G10" s="48">
        <v>8000000</v>
      </c>
      <c r="H10" s="47"/>
      <c r="I10" s="48">
        <v>6328699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6328699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30.487999807303208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13700000</v>
      </c>
      <c r="C13" s="46"/>
      <c r="D13" s="46"/>
      <c r="E13" s="46">
        <f t="shared" si="4"/>
        <v>13700000</v>
      </c>
      <c r="F13" s="47">
        <v>13700000</v>
      </c>
      <c r="G13" s="48">
        <v>3500000</v>
      </c>
      <c r="H13" s="47">
        <v>331000</v>
      </c>
      <c r="I13" s="48">
        <v>3591320</v>
      </c>
      <c r="J13" s="47"/>
      <c r="K13" s="48"/>
      <c r="L13" s="47"/>
      <c r="M13" s="48"/>
      <c r="N13" s="47"/>
      <c r="O13" s="48"/>
      <c r="P13" s="47">
        <f t="shared" si="5"/>
        <v>331000</v>
      </c>
      <c r="Q13" s="48">
        <f t="shared" si="6"/>
        <v>3591320</v>
      </c>
      <c r="R13" s="24">
        <f t="shared" si="7"/>
        <v>0</v>
      </c>
      <c r="S13" s="25">
        <f t="shared" si="8"/>
        <v>0</v>
      </c>
      <c r="T13" s="24">
        <f t="shared" si="9"/>
        <v>2.4160583941605838</v>
      </c>
      <c r="U13" s="26">
        <f t="shared" si="10"/>
        <v>26.214014598540146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5066000</v>
      </c>
      <c r="C27" s="43">
        <f t="shared" si="11"/>
        <v>0</v>
      </c>
      <c r="D27" s="43">
        <f t="shared" si="11"/>
        <v>0</v>
      </c>
      <c r="E27" s="43">
        <f t="shared" si="11"/>
        <v>5066000</v>
      </c>
      <c r="F27" s="44">
        <f t="shared" si="11"/>
        <v>5066000</v>
      </c>
      <c r="G27" s="45">
        <f t="shared" si="11"/>
        <v>3404000</v>
      </c>
      <c r="H27" s="44">
        <f t="shared" si="11"/>
        <v>2761000</v>
      </c>
      <c r="I27" s="45">
        <f t="shared" si="11"/>
        <v>2658219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2761000</v>
      </c>
      <c r="Q27" s="45">
        <f t="shared" si="11"/>
        <v>2658219</v>
      </c>
      <c r="R27" s="20">
        <f t="shared" si="7"/>
        <v>0</v>
      </c>
      <c r="S27" s="21">
        <f t="shared" si="8"/>
        <v>0</v>
      </c>
      <c r="T27" s="20">
        <f t="shared" si="9"/>
        <v>54.500592183181993</v>
      </c>
      <c r="U27" s="22">
        <f t="shared" si="10"/>
        <v>52.471752862218715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1711000</v>
      </c>
      <c r="I30" s="48">
        <v>1710927</v>
      </c>
      <c r="J30" s="47"/>
      <c r="K30" s="48"/>
      <c r="L30" s="47"/>
      <c r="M30" s="48"/>
      <c r="N30" s="47"/>
      <c r="O30" s="48"/>
      <c r="P30" s="47">
        <f t="shared" si="5"/>
        <v>1711000</v>
      </c>
      <c r="Q30" s="48">
        <f t="shared" si="6"/>
        <v>1710927</v>
      </c>
      <c r="R30" s="24">
        <f t="shared" si="7"/>
        <v>0</v>
      </c>
      <c r="S30" s="25">
        <f t="shared" si="8"/>
        <v>0</v>
      </c>
      <c r="T30" s="24">
        <f t="shared" si="9"/>
        <v>60.03508771929824</v>
      </c>
      <c r="U30" s="26">
        <f t="shared" si="10"/>
        <v>60.032526315789468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2216000</v>
      </c>
      <c r="C32" s="46"/>
      <c r="D32" s="46"/>
      <c r="E32" s="46">
        <f t="shared" si="4"/>
        <v>2216000</v>
      </c>
      <c r="F32" s="47">
        <v>2216000</v>
      </c>
      <c r="G32" s="48">
        <v>554000</v>
      </c>
      <c r="H32" s="47">
        <v>1050000</v>
      </c>
      <c r="I32" s="48">
        <v>947292</v>
      </c>
      <c r="J32" s="47"/>
      <c r="K32" s="48"/>
      <c r="L32" s="47"/>
      <c r="M32" s="48"/>
      <c r="N32" s="47"/>
      <c r="O32" s="48"/>
      <c r="P32" s="47">
        <f t="shared" si="5"/>
        <v>1050000</v>
      </c>
      <c r="Q32" s="48">
        <f t="shared" si="6"/>
        <v>947292</v>
      </c>
      <c r="R32" s="24">
        <f t="shared" si="7"/>
        <v>0</v>
      </c>
      <c r="S32" s="25">
        <f t="shared" si="8"/>
        <v>0</v>
      </c>
      <c r="T32" s="24">
        <f t="shared" si="9"/>
        <v>47.382671480144403</v>
      </c>
      <c r="U32" s="26">
        <f t="shared" si="10"/>
        <v>42.747833935018051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3882000</v>
      </c>
      <c r="C42" s="52">
        <f t="shared" si="13"/>
        <v>0</v>
      </c>
      <c r="D42" s="52">
        <f t="shared" si="13"/>
        <v>0</v>
      </c>
      <c r="E42" s="52">
        <f t="shared" si="13"/>
        <v>3882000</v>
      </c>
      <c r="F42" s="53">
        <f t="shared" si="13"/>
        <v>3882000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3882000</v>
      </c>
      <c r="C43" s="43">
        <f t="shared" si="19"/>
        <v>0</v>
      </c>
      <c r="D43" s="43">
        <f t="shared" si="19"/>
        <v>0</v>
      </c>
      <c r="E43" s="43">
        <f t="shared" si="19"/>
        <v>3882000</v>
      </c>
      <c r="F43" s="44">
        <f t="shared" si="19"/>
        <v>3882000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3882000</v>
      </c>
      <c r="C45" s="46"/>
      <c r="D45" s="46"/>
      <c r="E45" s="46">
        <f t="shared" si="21"/>
        <v>3882000</v>
      </c>
      <c r="F45" s="47">
        <v>3882000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43406000</v>
      </c>
      <c r="C58" s="43">
        <f t="shared" si="26"/>
        <v>0</v>
      </c>
      <c r="D58" s="43">
        <f t="shared" si="26"/>
        <v>0</v>
      </c>
      <c r="E58" s="43">
        <f t="shared" si="26"/>
        <v>43406000</v>
      </c>
      <c r="F58" s="44">
        <f t="shared" si="26"/>
        <v>43406000</v>
      </c>
      <c r="G58" s="45">
        <f t="shared" si="26"/>
        <v>14904000</v>
      </c>
      <c r="H58" s="44">
        <f t="shared" si="26"/>
        <v>3092000</v>
      </c>
      <c r="I58" s="45">
        <f t="shared" si="26"/>
        <v>12578238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3092000</v>
      </c>
      <c r="Q58" s="45">
        <f t="shared" si="26"/>
        <v>12578238</v>
      </c>
      <c r="R58" s="20">
        <f t="shared" si="14"/>
        <v>0</v>
      </c>
      <c r="S58" s="21">
        <f t="shared" si="15"/>
        <v>0</v>
      </c>
      <c r="T58" s="20">
        <f t="shared" si="16"/>
        <v>7.123439155877068</v>
      </c>
      <c r="U58" s="22">
        <f t="shared" si="17"/>
        <v>28.978109017186565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43406000</v>
      </c>
      <c r="C62" s="55">
        <f t="shared" si="30"/>
        <v>0</v>
      </c>
      <c r="D62" s="55">
        <f t="shared" si="30"/>
        <v>0</v>
      </c>
      <c r="E62" s="55">
        <f t="shared" si="30"/>
        <v>43406000</v>
      </c>
      <c r="F62" s="56">
        <f t="shared" si="30"/>
        <v>43406000</v>
      </c>
      <c r="G62" s="57">
        <f t="shared" si="30"/>
        <v>14904000</v>
      </c>
      <c r="H62" s="56">
        <f t="shared" si="30"/>
        <v>3092000</v>
      </c>
      <c r="I62" s="57">
        <f t="shared" si="30"/>
        <v>12578238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3092000</v>
      </c>
      <c r="Q62" s="57">
        <f t="shared" si="30"/>
        <v>12578238</v>
      </c>
      <c r="R62" s="38">
        <f t="shared" si="14"/>
        <v>0</v>
      </c>
      <c r="S62" s="39">
        <f t="shared" si="15"/>
        <v>0</v>
      </c>
      <c r="T62" s="38">
        <f t="shared" si="16"/>
        <v>7.123439155877068</v>
      </c>
      <c r="U62" s="39">
        <f t="shared" si="17"/>
        <v>28.978109017186565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4747000</v>
      </c>
      <c r="C8" s="40">
        <f t="shared" si="0"/>
        <v>0</v>
      </c>
      <c r="D8" s="40">
        <f t="shared" si="0"/>
        <v>0</v>
      </c>
      <c r="E8" s="40">
        <f t="shared" si="0"/>
        <v>4747000</v>
      </c>
      <c r="F8" s="41">
        <f t="shared" si="0"/>
        <v>4747000</v>
      </c>
      <c r="G8" s="42">
        <f t="shared" si="0"/>
        <v>3219000</v>
      </c>
      <c r="H8" s="41">
        <f t="shared" si="0"/>
        <v>634000</v>
      </c>
      <c r="I8" s="42">
        <f t="shared" si="0"/>
        <v>521234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634000</v>
      </c>
      <c r="Q8" s="42">
        <f t="shared" si="0"/>
        <v>521234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13.355803665472928</v>
      </c>
      <c r="U8" s="18">
        <f>IF(($E8       =0),0,(($Q8       /$E8       )*100))</f>
        <v>10.980282283547503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2350000</v>
      </c>
      <c r="C9" s="43">
        <f t="shared" si="2"/>
        <v>0</v>
      </c>
      <c r="D9" s="43">
        <f t="shared" si="2"/>
        <v>0</v>
      </c>
      <c r="E9" s="43">
        <f t="shared" si="2"/>
        <v>2350000</v>
      </c>
      <c r="F9" s="44">
        <f t="shared" si="2"/>
        <v>2350000</v>
      </c>
      <c r="G9" s="45">
        <f t="shared" si="2"/>
        <v>1645000</v>
      </c>
      <c r="H9" s="44">
        <f t="shared" si="2"/>
        <v>18000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0.76595744680851063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2350000</v>
      </c>
      <c r="C16" s="46"/>
      <c r="D16" s="46"/>
      <c r="E16" s="46">
        <f t="shared" si="4"/>
        <v>2350000</v>
      </c>
      <c r="F16" s="47">
        <v>2350000</v>
      </c>
      <c r="G16" s="48">
        <v>1645000</v>
      </c>
      <c r="H16" s="47">
        <v>18000</v>
      </c>
      <c r="I16" s="48"/>
      <c r="J16" s="47"/>
      <c r="K16" s="48"/>
      <c r="L16" s="47"/>
      <c r="M16" s="48"/>
      <c r="N16" s="47"/>
      <c r="O16" s="48"/>
      <c r="P16" s="47">
        <f t="shared" si="5"/>
        <v>18000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0.76595744680851063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2397000</v>
      </c>
      <c r="C27" s="43">
        <f t="shared" si="11"/>
        <v>0</v>
      </c>
      <c r="D27" s="43">
        <f t="shared" si="11"/>
        <v>0</v>
      </c>
      <c r="E27" s="43">
        <f t="shared" si="11"/>
        <v>2397000</v>
      </c>
      <c r="F27" s="44">
        <f t="shared" si="11"/>
        <v>2397000</v>
      </c>
      <c r="G27" s="45">
        <f t="shared" si="11"/>
        <v>1574000</v>
      </c>
      <c r="H27" s="44">
        <f t="shared" si="11"/>
        <v>616000</v>
      </c>
      <c r="I27" s="45">
        <f t="shared" si="11"/>
        <v>521234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616000</v>
      </c>
      <c r="Q27" s="45">
        <f t="shared" si="11"/>
        <v>521234</v>
      </c>
      <c r="R27" s="20">
        <f t="shared" si="7"/>
        <v>0</v>
      </c>
      <c r="S27" s="21">
        <f t="shared" si="8"/>
        <v>0</v>
      </c>
      <c r="T27" s="20">
        <f t="shared" si="9"/>
        <v>25.698790154359617</v>
      </c>
      <c r="U27" s="22">
        <f t="shared" si="10"/>
        <v>21.745264914476429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1300000</v>
      </c>
      <c r="C30" s="46"/>
      <c r="D30" s="46"/>
      <c r="E30" s="46">
        <f t="shared" si="4"/>
        <v>1300000</v>
      </c>
      <c r="F30" s="47">
        <v>1300000</v>
      </c>
      <c r="G30" s="48">
        <v>1300000</v>
      </c>
      <c r="H30" s="47">
        <v>616000</v>
      </c>
      <c r="I30" s="48">
        <v>521234</v>
      </c>
      <c r="J30" s="47"/>
      <c r="K30" s="48"/>
      <c r="L30" s="47"/>
      <c r="M30" s="48"/>
      <c r="N30" s="47"/>
      <c r="O30" s="48"/>
      <c r="P30" s="47">
        <f t="shared" si="5"/>
        <v>616000</v>
      </c>
      <c r="Q30" s="48">
        <f t="shared" si="6"/>
        <v>521234</v>
      </c>
      <c r="R30" s="24">
        <f t="shared" si="7"/>
        <v>0</v>
      </c>
      <c r="S30" s="25">
        <f t="shared" si="8"/>
        <v>0</v>
      </c>
      <c r="T30" s="24">
        <f t="shared" si="9"/>
        <v>47.384615384615387</v>
      </c>
      <c r="U30" s="26">
        <f t="shared" si="10"/>
        <v>40.094923076923081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1097000</v>
      </c>
      <c r="C32" s="46"/>
      <c r="D32" s="46"/>
      <c r="E32" s="46">
        <f t="shared" si="4"/>
        <v>1097000</v>
      </c>
      <c r="F32" s="47">
        <v>1097000</v>
      </c>
      <c r="G32" s="48">
        <v>274000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1900000</v>
      </c>
      <c r="C42" s="52">
        <f t="shared" si="13"/>
        <v>0</v>
      </c>
      <c r="D42" s="52">
        <f t="shared" si="13"/>
        <v>0</v>
      </c>
      <c r="E42" s="52">
        <f t="shared" si="13"/>
        <v>1900000</v>
      </c>
      <c r="F42" s="53">
        <f t="shared" si="13"/>
        <v>1900000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1900000</v>
      </c>
      <c r="C53" s="43">
        <f t="shared" si="24"/>
        <v>0</v>
      </c>
      <c r="D53" s="43">
        <f t="shared" si="24"/>
        <v>0</v>
      </c>
      <c r="E53" s="43">
        <f t="shared" si="24"/>
        <v>1900000</v>
      </c>
      <c r="F53" s="44">
        <f t="shared" si="24"/>
        <v>1900000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1900000</v>
      </c>
      <c r="C56" s="46"/>
      <c r="D56" s="46"/>
      <c r="E56" s="46">
        <f t="shared" si="21"/>
        <v>1900000</v>
      </c>
      <c r="F56" s="47">
        <v>1900000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6647000</v>
      </c>
      <c r="C58" s="43">
        <f t="shared" si="26"/>
        <v>0</v>
      </c>
      <c r="D58" s="43">
        <f t="shared" si="26"/>
        <v>0</v>
      </c>
      <c r="E58" s="43">
        <f t="shared" si="26"/>
        <v>6647000</v>
      </c>
      <c r="F58" s="44">
        <f t="shared" si="26"/>
        <v>6647000</v>
      </c>
      <c r="G58" s="45">
        <f t="shared" si="26"/>
        <v>3219000</v>
      </c>
      <c r="H58" s="44">
        <f t="shared" si="26"/>
        <v>634000</v>
      </c>
      <c r="I58" s="45">
        <f t="shared" si="26"/>
        <v>521234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634000</v>
      </c>
      <c r="Q58" s="45">
        <f t="shared" si="26"/>
        <v>521234</v>
      </c>
      <c r="R58" s="20">
        <f t="shared" si="14"/>
        <v>0</v>
      </c>
      <c r="S58" s="21">
        <f t="shared" si="15"/>
        <v>0</v>
      </c>
      <c r="T58" s="20">
        <f t="shared" si="16"/>
        <v>9.5381375056416431</v>
      </c>
      <c r="U58" s="22">
        <f t="shared" si="17"/>
        <v>7.841642846396871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6647000</v>
      </c>
      <c r="C62" s="55">
        <f t="shared" si="30"/>
        <v>0</v>
      </c>
      <c r="D62" s="55">
        <f t="shared" si="30"/>
        <v>0</v>
      </c>
      <c r="E62" s="55">
        <f t="shared" si="30"/>
        <v>6647000</v>
      </c>
      <c r="F62" s="56">
        <f t="shared" si="30"/>
        <v>6647000</v>
      </c>
      <c r="G62" s="57">
        <f t="shared" si="30"/>
        <v>3219000</v>
      </c>
      <c r="H62" s="56">
        <f t="shared" si="30"/>
        <v>634000</v>
      </c>
      <c r="I62" s="57">
        <f t="shared" si="30"/>
        <v>521234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634000</v>
      </c>
      <c r="Q62" s="57">
        <f t="shared" si="30"/>
        <v>521234</v>
      </c>
      <c r="R62" s="38">
        <f t="shared" si="14"/>
        <v>0</v>
      </c>
      <c r="S62" s="39">
        <f t="shared" si="15"/>
        <v>0</v>
      </c>
      <c r="T62" s="38">
        <f t="shared" si="16"/>
        <v>9.5381375056416431</v>
      </c>
      <c r="U62" s="39">
        <f t="shared" si="17"/>
        <v>7.841642846396871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49863000</v>
      </c>
      <c r="C8" s="40">
        <f t="shared" si="0"/>
        <v>0</v>
      </c>
      <c r="D8" s="40">
        <f t="shared" si="0"/>
        <v>0</v>
      </c>
      <c r="E8" s="40">
        <f t="shared" si="0"/>
        <v>49863000</v>
      </c>
      <c r="F8" s="41">
        <f t="shared" si="0"/>
        <v>49863000</v>
      </c>
      <c r="G8" s="42">
        <f t="shared" si="0"/>
        <v>24064000</v>
      </c>
      <c r="H8" s="41">
        <f t="shared" si="0"/>
        <v>10167000</v>
      </c>
      <c r="I8" s="42">
        <f t="shared" si="0"/>
        <v>11436786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10167000</v>
      </c>
      <c r="Q8" s="42">
        <f t="shared" si="0"/>
        <v>11436786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20.389868238974788</v>
      </c>
      <c r="U8" s="18">
        <f>IF(($E8       =0),0,(($Q8       /$E8       )*100))</f>
        <v>22.93641778473016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43562000</v>
      </c>
      <c r="C9" s="43">
        <f t="shared" si="2"/>
        <v>0</v>
      </c>
      <c r="D9" s="43">
        <f t="shared" si="2"/>
        <v>0</v>
      </c>
      <c r="E9" s="43">
        <f t="shared" si="2"/>
        <v>43562000</v>
      </c>
      <c r="F9" s="44">
        <f t="shared" si="2"/>
        <v>43562000</v>
      </c>
      <c r="G9" s="45">
        <f t="shared" si="2"/>
        <v>20500000</v>
      </c>
      <c r="H9" s="44">
        <f t="shared" si="2"/>
        <v>8792000</v>
      </c>
      <c r="I9" s="45">
        <f t="shared" si="2"/>
        <v>10395008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8792000</v>
      </c>
      <c r="Q9" s="45">
        <f t="shared" si="2"/>
        <v>10395008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20.182728065745376</v>
      </c>
      <c r="U9" s="22">
        <f>IF(($E9       =0),0,(($Q9       /$E9       )*100))</f>
        <v>23.862559111151921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26562000</v>
      </c>
      <c r="C10" s="46"/>
      <c r="D10" s="46"/>
      <c r="E10" s="46">
        <f t="shared" ref="E10:E41" si="4">$B10      +$C10      +$D10</f>
        <v>26562000</v>
      </c>
      <c r="F10" s="47">
        <v>26562000</v>
      </c>
      <c r="G10" s="48">
        <v>16000000</v>
      </c>
      <c r="H10" s="47">
        <v>8792000</v>
      </c>
      <c r="I10" s="48">
        <v>8570912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8792000</v>
      </c>
      <c r="Q10" s="48">
        <f t="shared" ref="Q10:Q41" si="6">$I10      +$K10      +$M10      +$O10</f>
        <v>8570912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33.099917174911525</v>
      </c>
      <c r="U10" s="26">
        <f t="shared" ref="U10:U41" si="10">IF(($E10      =0),0,(($Q10      /$E10      )*100))</f>
        <v>32.267570213086366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>
        <v>4500000</v>
      </c>
      <c r="H13" s="47"/>
      <c r="I13" s="48">
        <v>1824096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1824096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10.729976470588236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6301000</v>
      </c>
      <c r="C27" s="43">
        <f t="shared" si="11"/>
        <v>0</v>
      </c>
      <c r="D27" s="43">
        <f t="shared" si="11"/>
        <v>0</v>
      </c>
      <c r="E27" s="43">
        <f t="shared" si="11"/>
        <v>6301000</v>
      </c>
      <c r="F27" s="44">
        <f t="shared" si="11"/>
        <v>6301000</v>
      </c>
      <c r="G27" s="45">
        <f t="shared" si="11"/>
        <v>3564000</v>
      </c>
      <c r="H27" s="44">
        <f t="shared" si="11"/>
        <v>1375000</v>
      </c>
      <c r="I27" s="45">
        <f t="shared" si="11"/>
        <v>1041778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1375000</v>
      </c>
      <c r="Q27" s="45">
        <f t="shared" si="11"/>
        <v>1041778</v>
      </c>
      <c r="R27" s="20">
        <f t="shared" si="7"/>
        <v>0</v>
      </c>
      <c r="S27" s="21">
        <f t="shared" si="8"/>
        <v>0</v>
      </c>
      <c r="T27" s="20">
        <f t="shared" si="9"/>
        <v>21.821933026503729</v>
      </c>
      <c r="U27" s="22">
        <f t="shared" si="10"/>
        <v>16.533534359625456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128000</v>
      </c>
      <c r="I30" s="48">
        <v>127778</v>
      </c>
      <c r="J30" s="47"/>
      <c r="K30" s="48"/>
      <c r="L30" s="47"/>
      <c r="M30" s="48"/>
      <c r="N30" s="47"/>
      <c r="O30" s="48"/>
      <c r="P30" s="47">
        <f t="shared" si="5"/>
        <v>128000</v>
      </c>
      <c r="Q30" s="48">
        <f t="shared" si="6"/>
        <v>127778</v>
      </c>
      <c r="R30" s="24">
        <f t="shared" si="7"/>
        <v>0</v>
      </c>
      <c r="S30" s="25">
        <f t="shared" si="8"/>
        <v>0</v>
      </c>
      <c r="T30" s="24">
        <f t="shared" si="9"/>
        <v>4.8301886792452828</v>
      </c>
      <c r="U30" s="26">
        <f t="shared" si="10"/>
        <v>4.8218113207547164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3651000</v>
      </c>
      <c r="C32" s="46"/>
      <c r="D32" s="46"/>
      <c r="E32" s="46">
        <f t="shared" si="4"/>
        <v>3651000</v>
      </c>
      <c r="F32" s="47">
        <v>3651000</v>
      </c>
      <c r="G32" s="48">
        <v>914000</v>
      </c>
      <c r="H32" s="47">
        <v>1247000</v>
      </c>
      <c r="I32" s="48">
        <v>914000</v>
      </c>
      <c r="J32" s="47"/>
      <c r="K32" s="48"/>
      <c r="L32" s="47"/>
      <c r="M32" s="48"/>
      <c r="N32" s="47"/>
      <c r="O32" s="48"/>
      <c r="P32" s="47">
        <f t="shared" si="5"/>
        <v>1247000</v>
      </c>
      <c r="Q32" s="48">
        <f t="shared" si="6"/>
        <v>914000</v>
      </c>
      <c r="R32" s="24">
        <f t="shared" si="7"/>
        <v>0</v>
      </c>
      <c r="S32" s="25">
        <f t="shared" si="8"/>
        <v>0</v>
      </c>
      <c r="T32" s="24">
        <f t="shared" si="9"/>
        <v>34.155026020268423</v>
      </c>
      <c r="U32" s="26">
        <f t="shared" si="10"/>
        <v>25.034237195288959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49863000</v>
      </c>
      <c r="C58" s="43">
        <f t="shared" si="26"/>
        <v>0</v>
      </c>
      <c r="D58" s="43">
        <f t="shared" si="26"/>
        <v>0</v>
      </c>
      <c r="E58" s="43">
        <f t="shared" si="26"/>
        <v>49863000</v>
      </c>
      <c r="F58" s="44">
        <f t="shared" si="26"/>
        <v>49863000</v>
      </c>
      <c r="G58" s="45">
        <f t="shared" si="26"/>
        <v>24064000</v>
      </c>
      <c r="H58" s="44">
        <f t="shared" si="26"/>
        <v>10167000</v>
      </c>
      <c r="I58" s="45">
        <f t="shared" si="26"/>
        <v>11436786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10167000</v>
      </c>
      <c r="Q58" s="45">
        <f t="shared" si="26"/>
        <v>11436786</v>
      </c>
      <c r="R58" s="20">
        <f t="shared" si="14"/>
        <v>0</v>
      </c>
      <c r="S58" s="21">
        <f t="shared" si="15"/>
        <v>0</v>
      </c>
      <c r="T58" s="20">
        <f t="shared" si="16"/>
        <v>20.389868238974788</v>
      </c>
      <c r="U58" s="22">
        <f t="shared" si="17"/>
        <v>22.93641778473016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49863000</v>
      </c>
      <c r="C62" s="55">
        <f t="shared" si="30"/>
        <v>0</v>
      </c>
      <c r="D62" s="55">
        <f t="shared" si="30"/>
        <v>0</v>
      </c>
      <c r="E62" s="55">
        <f t="shared" si="30"/>
        <v>49863000</v>
      </c>
      <c r="F62" s="56">
        <f t="shared" si="30"/>
        <v>49863000</v>
      </c>
      <c r="G62" s="57">
        <f t="shared" si="30"/>
        <v>24064000</v>
      </c>
      <c r="H62" s="56">
        <f t="shared" si="30"/>
        <v>10167000</v>
      </c>
      <c r="I62" s="57">
        <f t="shared" si="30"/>
        <v>11436786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10167000</v>
      </c>
      <c r="Q62" s="57">
        <f t="shared" si="30"/>
        <v>11436786</v>
      </c>
      <c r="R62" s="38">
        <f t="shared" si="14"/>
        <v>0</v>
      </c>
      <c r="S62" s="39">
        <f t="shared" si="15"/>
        <v>0</v>
      </c>
      <c r="T62" s="38">
        <f t="shared" si="16"/>
        <v>20.389868238974788</v>
      </c>
      <c r="U62" s="39">
        <f t="shared" si="17"/>
        <v>22.93641778473016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61504000</v>
      </c>
      <c r="C8" s="40">
        <f t="shared" si="0"/>
        <v>0</v>
      </c>
      <c r="D8" s="40">
        <f t="shared" si="0"/>
        <v>0</v>
      </c>
      <c r="E8" s="40">
        <f t="shared" si="0"/>
        <v>61504000</v>
      </c>
      <c r="F8" s="41">
        <f t="shared" si="0"/>
        <v>61504000</v>
      </c>
      <c r="G8" s="42">
        <f t="shared" si="0"/>
        <v>35289000</v>
      </c>
      <c r="H8" s="41">
        <f t="shared" si="0"/>
        <v>6418000</v>
      </c>
      <c r="I8" s="42">
        <f t="shared" si="0"/>
        <v>9145343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6418000</v>
      </c>
      <c r="Q8" s="42">
        <f t="shared" si="0"/>
        <v>9145343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10.435093652445369</v>
      </c>
      <c r="U8" s="18">
        <f>IF(($E8       =0),0,(($Q8       /$E8       )*100))</f>
        <v>14.869509300208117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57101000</v>
      </c>
      <c r="C9" s="43">
        <f t="shared" si="2"/>
        <v>0</v>
      </c>
      <c r="D9" s="43">
        <f t="shared" si="2"/>
        <v>0</v>
      </c>
      <c r="E9" s="43">
        <f t="shared" si="2"/>
        <v>57101000</v>
      </c>
      <c r="F9" s="44">
        <f t="shared" si="2"/>
        <v>57101000</v>
      </c>
      <c r="G9" s="45">
        <f t="shared" si="2"/>
        <v>32800000</v>
      </c>
      <c r="H9" s="44">
        <f t="shared" si="2"/>
        <v>4510000</v>
      </c>
      <c r="I9" s="45">
        <f t="shared" si="2"/>
        <v>8174606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4510000</v>
      </c>
      <c r="Q9" s="45">
        <f t="shared" si="2"/>
        <v>8174606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7.8982854941244458</v>
      </c>
      <c r="U9" s="22">
        <f>IF(($E9       =0),0,(($Q9       /$E9       )*100))</f>
        <v>14.316047004430747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49717000</v>
      </c>
      <c r="C10" s="46"/>
      <c r="D10" s="46"/>
      <c r="E10" s="46">
        <f t="shared" ref="E10:E41" si="4">$B10      +$C10      +$D10</f>
        <v>49717000</v>
      </c>
      <c r="F10" s="47">
        <v>49717000</v>
      </c>
      <c r="G10" s="48">
        <v>31000000</v>
      </c>
      <c r="H10" s="47">
        <v>4510000</v>
      </c>
      <c r="I10" s="48">
        <v>4625822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4510000</v>
      </c>
      <c r="Q10" s="48">
        <f t="shared" ref="Q10:Q41" si="6">$I10      +$K10      +$M10      +$O10</f>
        <v>4625822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9.0713438059416305</v>
      </c>
      <c r="U10" s="26">
        <f t="shared" ref="U10:U41" si="10">IF(($E10      =0),0,(($Q10      /$E10      )*100))</f>
        <v>9.304306374077278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7384000</v>
      </c>
      <c r="C13" s="46"/>
      <c r="D13" s="46"/>
      <c r="E13" s="46">
        <f t="shared" si="4"/>
        <v>7384000</v>
      </c>
      <c r="F13" s="47">
        <v>7384000</v>
      </c>
      <c r="G13" s="48">
        <v>1800000</v>
      </c>
      <c r="H13" s="47"/>
      <c r="I13" s="48">
        <v>3548784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3548784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48.060455037919823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4403000</v>
      </c>
      <c r="C27" s="43">
        <f t="shared" si="11"/>
        <v>0</v>
      </c>
      <c r="D27" s="43">
        <f t="shared" si="11"/>
        <v>0</v>
      </c>
      <c r="E27" s="43">
        <f t="shared" si="11"/>
        <v>4403000</v>
      </c>
      <c r="F27" s="44">
        <f t="shared" si="11"/>
        <v>4403000</v>
      </c>
      <c r="G27" s="45">
        <f t="shared" si="11"/>
        <v>2489000</v>
      </c>
      <c r="H27" s="44">
        <f t="shared" si="11"/>
        <v>1908000</v>
      </c>
      <c r="I27" s="45">
        <f t="shared" si="11"/>
        <v>970737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1908000</v>
      </c>
      <c r="Q27" s="45">
        <f t="shared" si="11"/>
        <v>970737</v>
      </c>
      <c r="R27" s="20">
        <f t="shared" si="7"/>
        <v>0</v>
      </c>
      <c r="S27" s="21">
        <f t="shared" si="8"/>
        <v>0</v>
      </c>
      <c r="T27" s="20">
        <f t="shared" si="9"/>
        <v>43.334090392913922</v>
      </c>
      <c r="U27" s="22">
        <f t="shared" si="10"/>
        <v>22.047172382466503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911000</v>
      </c>
      <c r="I30" s="48">
        <v>970737</v>
      </c>
      <c r="J30" s="47"/>
      <c r="K30" s="48"/>
      <c r="L30" s="47"/>
      <c r="M30" s="48"/>
      <c r="N30" s="47"/>
      <c r="O30" s="48"/>
      <c r="P30" s="47">
        <f t="shared" si="5"/>
        <v>911000</v>
      </c>
      <c r="Q30" s="48">
        <f t="shared" si="6"/>
        <v>970737</v>
      </c>
      <c r="R30" s="24">
        <f t="shared" si="7"/>
        <v>0</v>
      </c>
      <c r="S30" s="25">
        <f t="shared" si="8"/>
        <v>0</v>
      </c>
      <c r="T30" s="24">
        <f t="shared" si="9"/>
        <v>49.243243243243242</v>
      </c>
      <c r="U30" s="26">
        <f t="shared" si="10"/>
        <v>52.472270270270272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2553000</v>
      </c>
      <c r="C32" s="46"/>
      <c r="D32" s="46"/>
      <c r="E32" s="46">
        <f t="shared" si="4"/>
        <v>2553000</v>
      </c>
      <c r="F32" s="47">
        <v>2553000</v>
      </c>
      <c r="G32" s="48">
        <v>639000</v>
      </c>
      <c r="H32" s="47">
        <v>997000</v>
      </c>
      <c r="I32" s="48"/>
      <c r="J32" s="47"/>
      <c r="K32" s="48"/>
      <c r="L32" s="47"/>
      <c r="M32" s="48"/>
      <c r="N32" s="47"/>
      <c r="O32" s="48"/>
      <c r="P32" s="47">
        <f t="shared" si="5"/>
        <v>997000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39.052095573834706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10669000</v>
      </c>
      <c r="C42" s="52">
        <f t="shared" si="13"/>
        <v>0</v>
      </c>
      <c r="D42" s="52">
        <f t="shared" si="13"/>
        <v>0</v>
      </c>
      <c r="E42" s="52">
        <f t="shared" si="13"/>
        <v>10669000</v>
      </c>
      <c r="F42" s="53">
        <f t="shared" si="13"/>
        <v>10669000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10669000</v>
      </c>
      <c r="C43" s="43">
        <f t="shared" si="19"/>
        <v>0</v>
      </c>
      <c r="D43" s="43">
        <f t="shared" si="19"/>
        <v>0</v>
      </c>
      <c r="E43" s="43">
        <f t="shared" si="19"/>
        <v>10669000</v>
      </c>
      <c r="F43" s="44">
        <f t="shared" si="19"/>
        <v>10669000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10669000</v>
      </c>
      <c r="C45" s="46"/>
      <c r="D45" s="46"/>
      <c r="E45" s="46">
        <f t="shared" si="21"/>
        <v>10669000</v>
      </c>
      <c r="F45" s="47">
        <v>10669000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72173000</v>
      </c>
      <c r="C58" s="43">
        <f t="shared" si="26"/>
        <v>0</v>
      </c>
      <c r="D58" s="43">
        <f t="shared" si="26"/>
        <v>0</v>
      </c>
      <c r="E58" s="43">
        <f t="shared" si="26"/>
        <v>72173000</v>
      </c>
      <c r="F58" s="44">
        <f t="shared" si="26"/>
        <v>72173000</v>
      </c>
      <c r="G58" s="45">
        <f t="shared" si="26"/>
        <v>35289000</v>
      </c>
      <c r="H58" s="44">
        <f t="shared" si="26"/>
        <v>6418000</v>
      </c>
      <c r="I58" s="45">
        <f t="shared" si="26"/>
        <v>9145343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6418000</v>
      </c>
      <c r="Q58" s="45">
        <f t="shared" si="26"/>
        <v>9145343</v>
      </c>
      <c r="R58" s="20">
        <f t="shared" si="14"/>
        <v>0</v>
      </c>
      <c r="S58" s="21">
        <f t="shared" si="15"/>
        <v>0</v>
      </c>
      <c r="T58" s="20">
        <f t="shared" si="16"/>
        <v>8.892522134316156</v>
      </c>
      <c r="U58" s="22">
        <f t="shared" si="17"/>
        <v>12.671418674573594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72173000</v>
      </c>
      <c r="C62" s="55">
        <f t="shared" si="30"/>
        <v>0</v>
      </c>
      <c r="D62" s="55">
        <f t="shared" si="30"/>
        <v>0</v>
      </c>
      <c r="E62" s="55">
        <f t="shared" si="30"/>
        <v>72173000</v>
      </c>
      <c r="F62" s="56">
        <f t="shared" si="30"/>
        <v>72173000</v>
      </c>
      <c r="G62" s="57">
        <f t="shared" si="30"/>
        <v>35289000</v>
      </c>
      <c r="H62" s="56">
        <f t="shared" si="30"/>
        <v>6418000</v>
      </c>
      <c r="I62" s="57">
        <f t="shared" si="30"/>
        <v>9145343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6418000</v>
      </c>
      <c r="Q62" s="57">
        <f t="shared" si="30"/>
        <v>9145343</v>
      </c>
      <c r="R62" s="38">
        <f t="shared" si="14"/>
        <v>0</v>
      </c>
      <c r="S62" s="39">
        <f t="shared" si="15"/>
        <v>0</v>
      </c>
      <c r="T62" s="38">
        <f t="shared" si="16"/>
        <v>8.892522134316156</v>
      </c>
      <c r="U62" s="39">
        <f t="shared" si="17"/>
        <v>12.671418674573594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115910000</v>
      </c>
      <c r="C8" s="40">
        <f t="shared" si="0"/>
        <v>0</v>
      </c>
      <c r="D8" s="40">
        <f t="shared" si="0"/>
        <v>0</v>
      </c>
      <c r="E8" s="40">
        <f t="shared" si="0"/>
        <v>115910000</v>
      </c>
      <c r="F8" s="41">
        <f t="shared" si="0"/>
        <v>115910000</v>
      </c>
      <c r="G8" s="42">
        <f t="shared" si="0"/>
        <v>45055000</v>
      </c>
      <c r="H8" s="41">
        <f t="shared" si="0"/>
        <v>9099000</v>
      </c>
      <c r="I8" s="42">
        <f t="shared" si="0"/>
        <v>26700914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9099000</v>
      </c>
      <c r="Q8" s="42">
        <f t="shared" si="0"/>
        <v>26700914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7.8500560779915451</v>
      </c>
      <c r="U8" s="18">
        <f>IF(($E8       =0),0,(($Q8       /$E8       )*100))</f>
        <v>23.035901992925545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107536000</v>
      </c>
      <c r="C9" s="43">
        <f t="shared" si="2"/>
        <v>0</v>
      </c>
      <c r="D9" s="43">
        <f t="shared" si="2"/>
        <v>0</v>
      </c>
      <c r="E9" s="43">
        <f t="shared" si="2"/>
        <v>107536000</v>
      </c>
      <c r="F9" s="44">
        <f t="shared" si="2"/>
        <v>107536000</v>
      </c>
      <c r="G9" s="45">
        <f t="shared" si="2"/>
        <v>40900000</v>
      </c>
      <c r="H9" s="44">
        <f t="shared" si="2"/>
        <v>5300000</v>
      </c>
      <c r="I9" s="45">
        <f t="shared" si="2"/>
        <v>25081587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5300000</v>
      </c>
      <c r="Q9" s="45">
        <f t="shared" si="2"/>
        <v>25081587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4.9285820562416305</v>
      </c>
      <c r="U9" s="22">
        <f>IF(($E9       =0),0,(($Q9       /$E9       )*100))</f>
        <v>23.323898043445915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61442000</v>
      </c>
      <c r="C10" s="46"/>
      <c r="D10" s="46"/>
      <c r="E10" s="46">
        <f t="shared" ref="E10:E41" si="4">$B10      +$C10      +$D10</f>
        <v>61442000</v>
      </c>
      <c r="F10" s="47">
        <v>61442000</v>
      </c>
      <c r="G10" s="48">
        <v>32000000</v>
      </c>
      <c r="H10" s="47">
        <v>5300000</v>
      </c>
      <c r="I10" s="48">
        <v>5503985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5300000</v>
      </c>
      <c r="Q10" s="48">
        <f t="shared" ref="Q10:Q41" si="6">$I10      +$K10      +$M10      +$O10</f>
        <v>5503985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8.6260212883695182</v>
      </c>
      <c r="U10" s="26">
        <f t="shared" ref="U10:U41" si="10">IF(($E10      =0),0,(($Q10      /$E10      )*100))</f>
        <v>8.9580173171446251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10800000</v>
      </c>
      <c r="C13" s="46"/>
      <c r="D13" s="46"/>
      <c r="E13" s="46">
        <f t="shared" si="4"/>
        <v>10800000</v>
      </c>
      <c r="F13" s="47">
        <v>10800000</v>
      </c>
      <c r="G13" s="48">
        <v>2900000</v>
      </c>
      <c r="H13" s="47"/>
      <c r="I13" s="48">
        <v>918745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918745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8.5068981481481476</v>
      </c>
      <c r="V13" s="47"/>
      <c r="W13" s="48"/>
    </row>
    <row r="14" spans="1:23" x14ac:dyDescent="0.2">
      <c r="A14" s="23" t="s">
        <v>41</v>
      </c>
      <c r="B14" s="46">
        <v>13267000</v>
      </c>
      <c r="C14" s="46"/>
      <c r="D14" s="46"/>
      <c r="E14" s="46">
        <f t="shared" si="4"/>
        <v>13267000</v>
      </c>
      <c r="F14" s="47">
        <v>13267000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22027000</v>
      </c>
      <c r="C20" s="46"/>
      <c r="D20" s="46"/>
      <c r="E20" s="46">
        <f t="shared" si="4"/>
        <v>22027000</v>
      </c>
      <c r="F20" s="47">
        <v>22027000</v>
      </c>
      <c r="G20" s="48">
        <v>6000000</v>
      </c>
      <c r="H20" s="47"/>
      <c r="I20" s="48">
        <v>18658857</v>
      </c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18658857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84.709025287147583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8374000</v>
      </c>
      <c r="C27" s="43">
        <f t="shared" si="11"/>
        <v>0</v>
      </c>
      <c r="D27" s="43">
        <f t="shared" si="11"/>
        <v>0</v>
      </c>
      <c r="E27" s="43">
        <f t="shared" si="11"/>
        <v>8374000</v>
      </c>
      <c r="F27" s="44">
        <f t="shared" si="11"/>
        <v>8374000</v>
      </c>
      <c r="G27" s="45">
        <f t="shared" si="11"/>
        <v>4155000</v>
      </c>
      <c r="H27" s="44">
        <f t="shared" si="11"/>
        <v>3799000</v>
      </c>
      <c r="I27" s="45">
        <f t="shared" si="11"/>
        <v>1619327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3799000</v>
      </c>
      <c r="Q27" s="45">
        <f t="shared" si="11"/>
        <v>1619327</v>
      </c>
      <c r="R27" s="20">
        <f t="shared" si="7"/>
        <v>0</v>
      </c>
      <c r="S27" s="21">
        <f t="shared" si="8"/>
        <v>0</v>
      </c>
      <c r="T27" s="20">
        <f t="shared" si="9"/>
        <v>45.366610938619537</v>
      </c>
      <c r="U27" s="22">
        <f t="shared" si="10"/>
        <v>19.337556723190829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244000</v>
      </c>
      <c r="I30" s="48">
        <v>290129</v>
      </c>
      <c r="J30" s="47"/>
      <c r="K30" s="48"/>
      <c r="L30" s="47"/>
      <c r="M30" s="48"/>
      <c r="N30" s="47"/>
      <c r="O30" s="48"/>
      <c r="P30" s="47">
        <f t="shared" si="5"/>
        <v>244000</v>
      </c>
      <c r="Q30" s="48">
        <f t="shared" si="6"/>
        <v>290129</v>
      </c>
      <c r="R30" s="24">
        <f t="shared" si="7"/>
        <v>0</v>
      </c>
      <c r="S30" s="25">
        <f t="shared" si="8"/>
        <v>0</v>
      </c>
      <c r="T30" s="24">
        <f t="shared" si="9"/>
        <v>13.942857142857143</v>
      </c>
      <c r="U30" s="26">
        <f t="shared" si="10"/>
        <v>16.578799999999998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1624000</v>
      </c>
      <c r="C32" s="46"/>
      <c r="D32" s="46"/>
      <c r="E32" s="46">
        <f t="shared" si="4"/>
        <v>1624000</v>
      </c>
      <c r="F32" s="47">
        <v>1624000</v>
      </c>
      <c r="G32" s="48">
        <v>405000</v>
      </c>
      <c r="H32" s="47">
        <v>893000</v>
      </c>
      <c r="I32" s="48">
        <v>629198</v>
      </c>
      <c r="J32" s="47"/>
      <c r="K32" s="48"/>
      <c r="L32" s="47"/>
      <c r="M32" s="48"/>
      <c r="N32" s="47"/>
      <c r="O32" s="48"/>
      <c r="P32" s="47">
        <f t="shared" si="5"/>
        <v>893000</v>
      </c>
      <c r="Q32" s="48">
        <f t="shared" si="6"/>
        <v>629198</v>
      </c>
      <c r="R32" s="24">
        <f t="shared" si="7"/>
        <v>0</v>
      </c>
      <c r="S32" s="25">
        <f t="shared" si="8"/>
        <v>0</v>
      </c>
      <c r="T32" s="24">
        <f t="shared" si="9"/>
        <v>54.987684729064036</v>
      </c>
      <c r="U32" s="26">
        <f t="shared" si="10"/>
        <v>38.743719211822658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2000000</v>
      </c>
      <c r="H35" s="47">
        <v>2662000</v>
      </c>
      <c r="I35" s="48">
        <v>700000</v>
      </c>
      <c r="J35" s="47"/>
      <c r="K35" s="48"/>
      <c r="L35" s="47"/>
      <c r="M35" s="48"/>
      <c r="N35" s="47"/>
      <c r="O35" s="48"/>
      <c r="P35" s="47">
        <f t="shared" si="5"/>
        <v>2662000</v>
      </c>
      <c r="Q35" s="48">
        <f t="shared" si="6"/>
        <v>700000</v>
      </c>
      <c r="R35" s="24">
        <f t="shared" si="7"/>
        <v>0</v>
      </c>
      <c r="S35" s="25">
        <f t="shared" si="8"/>
        <v>0</v>
      </c>
      <c r="T35" s="24">
        <f t="shared" si="9"/>
        <v>53.239999999999995</v>
      </c>
      <c r="U35" s="26">
        <f t="shared" si="10"/>
        <v>14.000000000000002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67131000</v>
      </c>
      <c r="C42" s="52">
        <f t="shared" si="13"/>
        <v>0</v>
      </c>
      <c r="D42" s="52">
        <f t="shared" si="13"/>
        <v>0</v>
      </c>
      <c r="E42" s="52">
        <f t="shared" si="13"/>
        <v>67131000</v>
      </c>
      <c r="F42" s="53">
        <f t="shared" si="13"/>
        <v>67131000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67131000</v>
      </c>
      <c r="C43" s="43">
        <f t="shared" si="19"/>
        <v>0</v>
      </c>
      <c r="D43" s="43">
        <f t="shared" si="19"/>
        <v>0</v>
      </c>
      <c r="E43" s="43">
        <f t="shared" si="19"/>
        <v>67131000</v>
      </c>
      <c r="F43" s="44">
        <f t="shared" si="19"/>
        <v>67131000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1429000</v>
      </c>
      <c r="C45" s="46"/>
      <c r="D45" s="46"/>
      <c r="E45" s="46">
        <f t="shared" si="21"/>
        <v>1429000</v>
      </c>
      <c r="F45" s="47">
        <v>1429000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65702000</v>
      </c>
      <c r="C46" s="46"/>
      <c r="D46" s="46"/>
      <c r="E46" s="46">
        <f t="shared" si="21"/>
        <v>65702000</v>
      </c>
      <c r="F46" s="47">
        <v>65702000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183041000</v>
      </c>
      <c r="C58" s="43">
        <f t="shared" si="26"/>
        <v>0</v>
      </c>
      <c r="D58" s="43">
        <f t="shared" si="26"/>
        <v>0</v>
      </c>
      <c r="E58" s="43">
        <f t="shared" si="26"/>
        <v>183041000</v>
      </c>
      <c r="F58" s="44">
        <f t="shared" si="26"/>
        <v>183041000</v>
      </c>
      <c r="G58" s="45">
        <f t="shared" si="26"/>
        <v>45055000</v>
      </c>
      <c r="H58" s="44">
        <f t="shared" si="26"/>
        <v>9099000</v>
      </c>
      <c r="I58" s="45">
        <f t="shared" si="26"/>
        <v>26700914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9099000</v>
      </c>
      <c r="Q58" s="45">
        <f t="shared" si="26"/>
        <v>26700914</v>
      </c>
      <c r="R58" s="20">
        <f t="shared" si="14"/>
        <v>0</v>
      </c>
      <c r="S58" s="21">
        <f t="shared" si="15"/>
        <v>0</v>
      </c>
      <c r="T58" s="20">
        <f t="shared" si="16"/>
        <v>4.9710174223261454</v>
      </c>
      <c r="U58" s="22">
        <f t="shared" si="17"/>
        <v>14.587395173758885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183041000</v>
      </c>
      <c r="C62" s="55">
        <f t="shared" si="30"/>
        <v>0</v>
      </c>
      <c r="D62" s="55">
        <f t="shared" si="30"/>
        <v>0</v>
      </c>
      <c r="E62" s="55">
        <f t="shared" si="30"/>
        <v>183041000</v>
      </c>
      <c r="F62" s="56">
        <f t="shared" si="30"/>
        <v>183041000</v>
      </c>
      <c r="G62" s="57">
        <f t="shared" si="30"/>
        <v>45055000</v>
      </c>
      <c r="H62" s="56">
        <f t="shared" si="30"/>
        <v>9099000</v>
      </c>
      <c r="I62" s="57">
        <f t="shared" si="30"/>
        <v>26700914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9099000</v>
      </c>
      <c r="Q62" s="57">
        <f t="shared" si="30"/>
        <v>26700914</v>
      </c>
      <c r="R62" s="38">
        <f t="shared" si="14"/>
        <v>0</v>
      </c>
      <c r="S62" s="39">
        <f t="shared" si="15"/>
        <v>0</v>
      </c>
      <c r="T62" s="38">
        <f t="shared" si="16"/>
        <v>4.9710174223261454</v>
      </c>
      <c r="U62" s="39">
        <f t="shared" si="17"/>
        <v>14.587395173758885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49855000</v>
      </c>
      <c r="C8" s="40">
        <f t="shared" si="0"/>
        <v>0</v>
      </c>
      <c r="D8" s="40">
        <f t="shared" si="0"/>
        <v>0</v>
      </c>
      <c r="E8" s="40">
        <f t="shared" si="0"/>
        <v>49855000</v>
      </c>
      <c r="F8" s="41">
        <f t="shared" si="0"/>
        <v>49855000</v>
      </c>
      <c r="G8" s="42">
        <f t="shared" si="0"/>
        <v>32535000</v>
      </c>
      <c r="H8" s="41">
        <f t="shared" si="0"/>
        <v>7717000</v>
      </c>
      <c r="I8" s="42">
        <f t="shared" si="0"/>
        <v>17481602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7717000</v>
      </c>
      <c r="Q8" s="42">
        <f t="shared" si="0"/>
        <v>17481602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15.478888777454619</v>
      </c>
      <c r="U8" s="18">
        <f>IF(($E8       =0),0,(($Q8       /$E8       )*100))</f>
        <v>35.064892187343297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44995000</v>
      </c>
      <c r="C9" s="43">
        <f t="shared" si="2"/>
        <v>0</v>
      </c>
      <c r="D9" s="43">
        <f t="shared" si="2"/>
        <v>0</v>
      </c>
      <c r="E9" s="43">
        <f t="shared" si="2"/>
        <v>44995000</v>
      </c>
      <c r="F9" s="44">
        <f t="shared" si="2"/>
        <v>44995000</v>
      </c>
      <c r="G9" s="45">
        <f t="shared" si="2"/>
        <v>28995000</v>
      </c>
      <c r="H9" s="44">
        <f t="shared" si="2"/>
        <v>5054000</v>
      </c>
      <c r="I9" s="45">
        <f t="shared" si="2"/>
        <v>14595509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5054000</v>
      </c>
      <c r="Q9" s="45">
        <f t="shared" si="2"/>
        <v>14595509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11.23235915101678</v>
      </c>
      <c r="U9" s="22">
        <f>IF(($E9       =0),0,(($Q9       /$E9       )*100))</f>
        <v>32.438068674297142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34995000</v>
      </c>
      <c r="C10" s="46"/>
      <c r="D10" s="46"/>
      <c r="E10" s="46">
        <f t="shared" ref="E10:E41" si="4">$B10      +$C10      +$D10</f>
        <v>34995000</v>
      </c>
      <c r="F10" s="47">
        <v>34995000</v>
      </c>
      <c r="G10" s="48">
        <v>25995000</v>
      </c>
      <c r="H10" s="47">
        <v>5054000</v>
      </c>
      <c r="I10" s="48">
        <v>13849246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5054000</v>
      </c>
      <c r="Q10" s="48">
        <f t="shared" ref="Q10:Q41" si="6">$I10      +$K10      +$M10      +$O10</f>
        <v>13849246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14.442063151878839</v>
      </c>
      <c r="U10" s="26">
        <f t="shared" ref="U10:U41" si="10">IF(($E10      =0),0,(($Q10      /$E10      )*100))</f>
        <v>39.574927846835259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3000000</v>
      </c>
      <c r="H13" s="47"/>
      <c r="I13" s="48">
        <v>746263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746263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7.4626300000000008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4860000</v>
      </c>
      <c r="C27" s="43">
        <f t="shared" si="11"/>
        <v>0</v>
      </c>
      <c r="D27" s="43">
        <f t="shared" si="11"/>
        <v>0</v>
      </c>
      <c r="E27" s="43">
        <f t="shared" si="11"/>
        <v>4860000</v>
      </c>
      <c r="F27" s="44">
        <f t="shared" si="11"/>
        <v>4860000</v>
      </c>
      <c r="G27" s="45">
        <f t="shared" si="11"/>
        <v>3540000</v>
      </c>
      <c r="H27" s="44">
        <f t="shared" si="11"/>
        <v>2663000</v>
      </c>
      <c r="I27" s="45">
        <f t="shared" si="11"/>
        <v>2886093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2663000</v>
      </c>
      <c r="Q27" s="45">
        <f t="shared" si="11"/>
        <v>2886093</v>
      </c>
      <c r="R27" s="20">
        <f t="shared" si="7"/>
        <v>0</v>
      </c>
      <c r="S27" s="21">
        <f t="shared" si="8"/>
        <v>0</v>
      </c>
      <c r="T27" s="20">
        <f t="shared" si="9"/>
        <v>54.794238683127574</v>
      </c>
      <c r="U27" s="22">
        <f t="shared" si="10"/>
        <v>59.384629629629629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1920000</v>
      </c>
      <c r="I30" s="48">
        <v>1980510</v>
      </c>
      <c r="J30" s="47"/>
      <c r="K30" s="48"/>
      <c r="L30" s="47"/>
      <c r="M30" s="48"/>
      <c r="N30" s="47"/>
      <c r="O30" s="48"/>
      <c r="P30" s="47">
        <f t="shared" si="5"/>
        <v>1920000</v>
      </c>
      <c r="Q30" s="48">
        <f t="shared" si="6"/>
        <v>1980510</v>
      </c>
      <c r="R30" s="24">
        <f t="shared" si="7"/>
        <v>0</v>
      </c>
      <c r="S30" s="25">
        <f t="shared" si="8"/>
        <v>0</v>
      </c>
      <c r="T30" s="24">
        <f t="shared" si="9"/>
        <v>61.935483870967744</v>
      </c>
      <c r="U30" s="26">
        <f t="shared" si="10"/>
        <v>63.887419354838713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1760000</v>
      </c>
      <c r="C32" s="46"/>
      <c r="D32" s="46"/>
      <c r="E32" s="46">
        <f t="shared" si="4"/>
        <v>1760000</v>
      </c>
      <c r="F32" s="47">
        <v>1760000</v>
      </c>
      <c r="G32" s="48">
        <v>440000</v>
      </c>
      <c r="H32" s="47">
        <v>743000</v>
      </c>
      <c r="I32" s="48">
        <v>905583</v>
      </c>
      <c r="J32" s="47"/>
      <c r="K32" s="48"/>
      <c r="L32" s="47"/>
      <c r="M32" s="48"/>
      <c r="N32" s="47"/>
      <c r="O32" s="48"/>
      <c r="P32" s="47">
        <f t="shared" si="5"/>
        <v>743000</v>
      </c>
      <c r="Q32" s="48">
        <f t="shared" si="6"/>
        <v>905583</v>
      </c>
      <c r="R32" s="24">
        <f t="shared" si="7"/>
        <v>0</v>
      </c>
      <c r="S32" s="25">
        <f t="shared" si="8"/>
        <v>0</v>
      </c>
      <c r="T32" s="24">
        <f t="shared" si="9"/>
        <v>42.215909090909093</v>
      </c>
      <c r="U32" s="26">
        <f t="shared" si="10"/>
        <v>51.453579545454545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14213000</v>
      </c>
      <c r="C42" s="52">
        <f t="shared" si="13"/>
        <v>0</v>
      </c>
      <c r="D42" s="52">
        <f t="shared" si="13"/>
        <v>0</v>
      </c>
      <c r="E42" s="52">
        <f t="shared" si="13"/>
        <v>14213000</v>
      </c>
      <c r="F42" s="53">
        <f t="shared" si="13"/>
        <v>14213000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14213000</v>
      </c>
      <c r="C43" s="43">
        <f t="shared" si="19"/>
        <v>0</v>
      </c>
      <c r="D43" s="43">
        <f t="shared" si="19"/>
        <v>0</v>
      </c>
      <c r="E43" s="43">
        <f t="shared" si="19"/>
        <v>14213000</v>
      </c>
      <c r="F43" s="44">
        <f t="shared" si="19"/>
        <v>14213000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14213000</v>
      </c>
      <c r="C45" s="46"/>
      <c r="D45" s="46"/>
      <c r="E45" s="46">
        <f t="shared" si="21"/>
        <v>14213000</v>
      </c>
      <c r="F45" s="47">
        <v>14213000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64068000</v>
      </c>
      <c r="C58" s="43">
        <f t="shared" si="26"/>
        <v>0</v>
      </c>
      <c r="D58" s="43">
        <f t="shared" si="26"/>
        <v>0</v>
      </c>
      <c r="E58" s="43">
        <f t="shared" si="26"/>
        <v>64068000</v>
      </c>
      <c r="F58" s="44">
        <f t="shared" si="26"/>
        <v>64068000</v>
      </c>
      <c r="G58" s="45">
        <f t="shared" si="26"/>
        <v>32535000</v>
      </c>
      <c r="H58" s="44">
        <f t="shared" si="26"/>
        <v>7717000</v>
      </c>
      <c r="I58" s="45">
        <f t="shared" si="26"/>
        <v>17481602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7717000</v>
      </c>
      <c r="Q58" s="45">
        <f t="shared" si="26"/>
        <v>17481602</v>
      </c>
      <c r="R58" s="20">
        <f t="shared" si="14"/>
        <v>0</v>
      </c>
      <c r="S58" s="21">
        <f t="shared" si="15"/>
        <v>0</v>
      </c>
      <c r="T58" s="20">
        <f t="shared" si="16"/>
        <v>12.045014671911094</v>
      </c>
      <c r="U58" s="22">
        <f t="shared" si="17"/>
        <v>27.286011737528877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64068000</v>
      </c>
      <c r="C62" s="55">
        <f t="shared" si="30"/>
        <v>0</v>
      </c>
      <c r="D62" s="55">
        <f t="shared" si="30"/>
        <v>0</v>
      </c>
      <c r="E62" s="55">
        <f t="shared" si="30"/>
        <v>64068000</v>
      </c>
      <c r="F62" s="56">
        <f t="shared" si="30"/>
        <v>64068000</v>
      </c>
      <c r="G62" s="57">
        <f t="shared" si="30"/>
        <v>32535000</v>
      </c>
      <c r="H62" s="56">
        <f t="shared" si="30"/>
        <v>7717000</v>
      </c>
      <c r="I62" s="57">
        <f t="shared" si="30"/>
        <v>17481602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7717000</v>
      </c>
      <c r="Q62" s="57">
        <f t="shared" si="30"/>
        <v>17481602</v>
      </c>
      <c r="R62" s="38">
        <f t="shared" si="14"/>
        <v>0</v>
      </c>
      <c r="S62" s="39">
        <f t="shared" si="15"/>
        <v>0</v>
      </c>
      <c r="T62" s="38">
        <f t="shared" si="16"/>
        <v>12.045014671911094</v>
      </c>
      <c r="U62" s="39">
        <f t="shared" si="17"/>
        <v>27.286011737528877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57482000</v>
      </c>
      <c r="C8" s="40">
        <f t="shared" si="0"/>
        <v>0</v>
      </c>
      <c r="D8" s="40">
        <f t="shared" si="0"/>
        <v>0</v>
      </c>
      <c r="E8" s="40">
        <f t="shared" si="0"/>
        <v>57482000</v>
      </c>
      <c r="F8" s="41">
        <f t="shared" si="0"/>
        <v>57482000</v>
      </c>
      <c r="G8" s="42">
        <f t="shared" si="0"/>
        <v>20399000</v>
      </c>
      <c r="H8" s="41">
        <f t="shared" si="0"/>
        <v>3762000</v>
      </c>
      <c r="I8" s="42">
        <f t="shared" si="0"/>
        <v>4202859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3762000</v>
      </c>
      <c r="Q8" s="42">
        <f t="shared" si="0"/>
        <v>4202859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6.5446574579868484</v>
      </c>
      <c r="U8" s="18">
        <f>IF(($E8       =0),0,(($Q8       /$E8       )*100))</f>
        <v>7.3116088514665458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54108000</v>
      </c>
      <c r="C9" s="43">
        <f t="shared" si="2"/>
        <v>0</v>
      </c>
      <c r="D9" s="43">
        <f t="shared" si="2"/>
        <v>0</v>
      </c>
      <c r="E9" s="43">
        <f t="shared" si="2"/>
        <v>54108000</v>
      </c>
      <c r="F9" s="44">
        <f t="shared" si="2"/>
        <v>54108000</v>
      </c>
      <c r="G9" s="45">
        <f t="shared" si="2"/>
        <v>18168000</v>
      </c>
      <c r="H9" s="44">
        <f t="shared" si="2"/>
        <v>2134000</v>
      </c>
      <c r="I9" s="45">
        <f t="shared" si="2"/>
        <v>2526881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2134000</v>
      </c>
      <c r="Q9" s="45">
        <f t="shared" si="2"/>
        <v>2526881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3.9439639240038438</v>
      </c>
      <c r="U9" s="22">
        <f>IF(($E9       =0),0,(($Q9       /$E9       )*100))</f>
        <v>4.6700691210172254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25940000</v>
      </c>
      <c r="C10" s="46"/>
      <c r="D10" s="46"/>
      <c r="E10" s="46">
        <f t="shared" ref="E10:E41" si="4">$B10      +$C10      +$D10</f>
        <v>25940000</v>
      </c>
      <c r="F10" s="47">
        <v>25940000</v>
      </c>
      <c r="G10" s="48">
        <v>10000000</v>
      </c>
      <c r="H10" s="47"/>
      <c r="I10" s="48">
        <v>2179659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2179659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8.4026946800308409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28168000</v>
      </c>
      <c r="C13" s="46"/>
      <c r="D13" s="46"/>
      <c r="E13" s="46">
        <f t="shared" si="4"/>
        <v>28168000</v>
      </c>
      <c r="F13" s="47">
        <v>28168000</v>
      </c>
      <c r="G13" s="48">
        <v>8168000</v>
      </c>
      <c r="H13" s="47">
        <v>2134000</v>
      </c>
      <c r="I13" s="48">
        <v>347222</v>
      </c>
      <c r="J13" s="47"/>
      <c r="K13" s="48"/>
      <c r="L13" s="47"/>
      <c r="M13" s="48"/>
      <c r="N13" s="47"/>
      <c r="O13" s="48"/>
      <c r="P13" s="47">
        <f t="shared" si="5"/>
        <v>2134000</v>
      </c>
      <c r="Q13" s="48">
        <f t="shared" si="6"/>
        <v>347222</v>
      </c>
      <c r="R13" s="24">
        <f t="shared" si="7"/>
        <v>0</v>
      </c>
      <c r="S13" s="25">
        <f t="shared" si="8"/>
        <v>0</v>
      </c>
      <c r="T13" s="24">
        <f t="shared" si="9"/>
        <v>7.5759727350184605</v>
      </c>
      <c r="U13" s="26">
        <f t="shared" si="10"/>
        <v>1.2326824765691564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2231000</v>
      </c>
      <c r="H27" s="44">
        <f t="shared" si="11"/>
        <v>1628000</v>
      </c>
      <c r="I27" s="45">
        <f t="shared" si="11"/>
        <v>1675978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1628000</v>
      </c>
      <c r="Q27" s="45">
        <f t="shared" si="11"/>
        <v>1675978</v>
      </c>
      <c r="R27" s="20">
        <f t="shared" si="7"/>
        <v>0</v>
      </c>
      <c r="S27" s="21">
        <f t="shared" si="8"/>
        <v>0</v>
      </c>
      <c r="T27" s="20">
        <f t="shared" si="9"/>
        <v>48.251333728512151</v>
      </c>
      <c r="U27" s="22">
        <f t="shared" si="10"/>
        <v>49.673325429756964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1019000</v>
      </c>
      <c r="I30" s="48">
        <v>1020171</v>
      </c>
      <c r="J30" s="47"/>
      <c r="K30" s="48"/>
      <c r="L30" s="47"/>
      <c r="M30" s="48"/>
      <c r="N30" s="47"/>
      <c r="O30" s="48"/>
      <c r="P30" s="47">
        <f t="shared" si="5"/>
        <v>1019000</v>
      </c>
      <c r="Q30" s="48">
        <f t="shared" si="6"/>
        <v>1020171</v>
      </c>
      <c r="R30" s="24">
        <f t="shared" si="7"/>
        <v>0</v>
      </c>
      <c r="S30" s="25">
        <f t="shared" si="8"/>
        <v>0</v>
      </c>
      <c r="T30" s="24">
        <f t="shared" si="9"/>
        <v>55.081081081081088</v>
      </c>
      <c r="U30" s="26">
        <f t="shared" si="10"/>
        <v>55.144378378378377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381000</v>
      </c>
      <c r="H32" s="47">
        <v>609000</v>
      </c>
      <c r="I32" s="48">
        <v>655807</v>
      </c>
      <c r="J32" s="47"/>
      <c r="K32" s="48"/>
      <c r="L32" s="47"/>
      <c r="M32" s="48"/>
      <c r="N32" s="47"/>
      <c r="O32" s="48"/>
      <c r="P32" s="47">
        <f t="shared" si="5"/>
        <v>609000</v>
      </c>
      <c r="Q32" s="48">
        <f t="shared" si="6"/>
        <v>655807</v>
      </c>
      <c r="R32" s="24">
        <f t="shared" si="7"/>
        <v>0</v>
      </c>
      <c r="S32" s="25">
        <f t="shared" si="8"/>
        <v>0</v>
      </c>
      <c r="T32" s="24">
        <f t="shared" si="9"/>
        <v>39.960629921259844</v>
      </c>
      <c r="U32" s="26">
        <f t="shared" si="10"/>
        <v>43.031955380577429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42242000</v>
      </c>
      <c r="C42" s="52">
        <f t="shared" si="13"/>
        <v>0</v>
      </c>
      <c r="D42" s="52">
        <f t="shared" si="13"/>
        <v>0</v>
      </c>
      <c r="E42" s="52">
        <f t="shared" si="13"/>
        <v>42242000</v>
      </c>
      <c r="F42" s="53">
        <f t="shared" si="13"/>
        <v>42242000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42242000</v>
      </c>
      <c r="C43" s="43">
        <f t="shared" si="19"/>
        <v>0</v>
      </c>
      <c r="D43" s="43">
        <f t="shared" si="19"/>
        <v>0</v>
      </c>
      <c r="E43" s="43">
        <f t="shared" si="19"/>
        <v>42242000</v>
      </c>
      <c r="F43" s="44">
        <f t="shared" si="19"/>
        <v>42242000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42242000</v>
      </c>
      <c r="C45" s="46"/>
      <c r="D45" s="46"/>
      <c r="E45" s="46">
        <f t="shared" si="21"/>
        <v>42242000</v>
      </c>
      <c r="F45" s="47">
        <v>42242000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99724000</v>
      </c>
      <c r="C58" s="43">
        <f t="shared" si="26"/>
        <v>0</v>
      </c>
      <c r="D58" s="43">
        <f t="shared" si="26"/>
        <v>0</v>
      </c>
      <c r="E58" s="43">
        <f t="shared" si="26"/>
        <v>99724000</v>
      </c>
      <c r="F58" s="44">
        <f t="shared" si="26"/>
        <v>99724000</v>
      </c>
      <c r="G58" s="45">
        <f t="shared" si="26"/>
        <v>20399000</v>
      </c>
      <c r="H58" s="44">
        <f t="shared" si="26"/>
        <v>3762000</v>
      </c>
      <c r="I58" s="45">
        <f t="shared" si="26"/>
        <v>4202859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3762000</v>
      </c>
      <c r="Q58" s="45">
        <f t="shared" si="26"/>
        <v>4202859</v>
      </c>
      <c r="R58" s="20">
        <f t="shared" si="14"/>
        <v>0</v>
      </c>
      <c r="S58" s="21">
        <f t="shared" si="15"/>
        <v>0</v>
      </c>
      <c r="T58" s="20">
        <f t="shared" si="16"/>
        <v>3.7724118567245597</v>
      </c>
      <c r="U58" s="22">
        <f t="shared" si="17"/>
        <v>4.2144909951466047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99724000</v>
      </c>
      <c r="C62" s="55">
        <f t="shared" si="30"/>
        <v>0</v>
      </c>
      <c r="D62" s="55">
        <f t="shared" si="30"/>
        <v>0</v>
      </c>
      <c r="E62" s="55">
        <f t="shared" si="30"/>
        <v>99724000</v>
      </c>
      <c r="F62" s="56">
        <f t="shared" si="30"/>
        <v>99724000</v>
      </c>
      <c r="G62" s="57">
        <f t="shared" si="30"/>
        <v>20399000</v>
      </c>
      <c r="H62" s="56">
        <f t="shared" si="30"/>
        <v>3762000</v>
      </c>
      <c r="I62" s="57">
        <f t="shared" si="30"/>
        <v>4202859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3762000</v>
      </c>
      <c r="Q62" s="57">
        <f t="shared" si="30"/>
        <v>4202859</v>
      </c>
      <c r="R62" s="38">
        <f t="shared" si="14"/>
        <v>0</v>
      </c>
      <c r="S62" s="39">
        <f t="shared" si="15"/>
        <v>0</v>
      </c>
      <c r="T62" s="38">
        <f t="shared" si="16"/>
        <v>3.7724118567245597</v>
      </c>
      <c r="U62" s="39">
        <f t="shared" si="17"/>
        <v>4.2144909951466047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55859000</v>
      </c>
      <c r="C8" s="40">
        <f t="shared" si="0"/>
        <v>0</v>
      </c>
      <c r="D8" s="40">
        <f t="shared" si="0"/>
        <v>0</v>
      </c>
      <c r="E8" s="40">
        <f t="shared" si="0"/>
        <v>55859000</v>
      </c>
      <c r="F8" s="41">
        <f t="shared" si="0"/>
        <v>55859000</v>
      </c>
      <c r="G8" s="42">
        <f t="shared" si="0"/>
        <v>26414000</v>
      </c>
      <c r="H8" s="41">
        <f t="shared" si="0"/>
        <v>7987000</v>
      </c>
      <c r="I8" s="42">
        <f t="shared" si="0"/>
        <v>15066145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7987000</v>
      </c>
      <c r="Q8" s="42">
        <f t="shared" si="0"/>
        <v>15066145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14.298501584346301</v>
      </c>
      <c r="U8" s="18">
        <f>IF(($E8       =0),0,(($Q8       /$E8       )*100))</f>
        <v>26.97174134875311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47453000</v>
      </c>
      <c r="C9" s="43">
        <f t="shared" si="2"/>
        <v>0</v>
      </c>
      <c r="D9" s="43">
        <f t="shared" si="2"/>
        <v>0</v>
      </c>
      <c r="E9" s="43">
        <f t="shared" si="2"/>
        <v>47453000</v>
      </c>
      <c r="F9" s="44">
        <f t="shared" si="2"/>
        <v>47453000</v>
      </c>
      <c r="G9" s="45">
        <f t="shared" si="2"/>
        <v>23000000</v>
      </c>
      <c r="H9" s="44">
        <f t="shared" si="2"/>
        <v>7204000</v>
      </c>
      <c r="I9" s="45">
        <f t="shared" si="2"/>
        <v>13783965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7204000</v>
      </c>
      <c r="Q9" s="45">
        <f t="shared" si="2"/>
        <v>13783965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15.181337323246161</v>
      </c>
      <c r="U9" s="22">
        <f>IF(($E9       =0),0,(($Q9       /$E9       )*100))</f>
        <v>29.04761553537184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19893000</v>
      </c>
      <c r="C10" s="46"/>
      <c r="D10" s="46"/>
      <c r="E10" s="46">
        <f t="shared" ref="E10:E41" si="4">$B10      +$C10      +$D10</f>
        <v>19893000</v>
      </c>
      <c r="F10" s="47">
        <v>19893000</v>
      </c>
      <c r="G10" s="48">
        <v>12000000</v>
      </c>
      <c r="H10" s="47">
        <v>2341000</v>
      </c>
      <c r="I10" s="48">
        <v>5797191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2341000</v>
      </c>
      <c r="Q10" s="48">
        <f t="shared" ref="Q10:Q41" si="6">$I10      +$K10      +$M10      +$O10</f>
        <v>5797191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11.76795857839441</v>
      </c>
      <c r="U10" s="26">
        <f t="shared" ref="U10:U41" si="10">IF(($E10      =0),0,(($Q10      /$E10      )*100))</f>
        <v>29.141863972251546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27560000</v>
      </c>
      <c r="C13" s="46"/>
      <c r="D13" s="46"/>
      <c r="E13" s="46">
        <f t="shared" si="4"/>
        <v>27560000</v>
      </c>
      <c r="F13" s="47">
        <v>27560000</v>
      </c>
      <c r="G13" s="48">
        <v>11000000</v>
      </c>
      <c r="H13" s="47">
        <v>4863000</v>
      </c>
      <c r="I13" s="48">
        <v>7986774</v>
      </c>
      <c r="J13" s="47"/>
      <c r="K13" s="48"/>
      <c r="L13" s="47"/>
      <c r="M13" s="48"/>
      <c r="N13" s="47"/>
      <c r="O13" s="48"/>
      <c r="P13" s="47">
        <f t="shared" si="5"/>
        <v>4863000</v>
      </c>
      <c r="Q13" s="48">
        <f t="shared" si="6"/>
        <v>7986774</v>
      </c>
      <c r="R13" s="24">
        <f t="shared" si="7"/>
        <v>0</v>
      </c>
      <c r="S13" s="25">
        <f t="shared" si="8"/>
        <v>0</v>
      </c>
      <c r="T13" s="24">
        <f t="shared" si="9"/>
        <v>17.645137880986937</v>
      </c>
      <c r="U13" s="26">
        <f t="shared" si="10"/>
        <v>28.979586357039189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8406000</v>
      </c>
      <c r="C27" s="43">
        <f t="shared" si="11"/>
        <v>0</v>
      </c>
      <c r="D27" s="43">
        <f t="shared" si="11"/>
        <v>0</v>
      </c>
      <c r="E27" s="43">
        <f t="shared" si="11"/>
        <v>8406000</v>
      </c>
      <c r="F27" s="44">
        <f t="shared" si="11"/>
        <v>8406000</v>
      </c>
      <c r="G27" s="45">
        <f t="shared" si="11"/>
        <v>3414000</v>
      </c>
      <c r="H27" s="44">
        <f t="shared" si="11"/>
        <v>783000</v>
      </c>
      <c r="I27" s="45">
        <f t="shared" si="11"/>
        <v>1282180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783000</v>
      </c>
      <c r="Q27" s="45">
        <f t="shared" si="11"/>
        <v>1282180</v>
      </c>
      <c r="R27" s="20">
        <f t="shared" si="7"/>
        <v>0</v>
      </c>
      <c r="S27" s="21">
        <f t="shared" si="8"/>
        <v>0</v>
      </c>
      <c r="T27" s="20">
        <f t="shared" si="9"/>
        <v>9.3147751605995719</v>
      </c>
      <c r="U27" s="22">
        <f t="shared" si="10"/>
        <v>15.253152510111825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119000</v>
      </c>
      <c r="I30" s="48">
        <v>197425</v>
      </c>
      <c r="J30" s="47"/>
      <c r="K30" s="48"/>
      <c r="L30" s="47"/>
      <c r="M30" s="48"/>
      <c r="N30" s="47"/>
      <c r="O30" s="48"/>
      <c r="P30" s="47">
        <f t="shared" si="5"/>
        <v>119000</v>
      </c>
      <c r="Q30" s="48">
        <f t="shared" si="6"/>
        <v>197425</v>
      </c>
      <c r="R30" s="24">
        <f t="shared" si="7"/>
        <v>0</v>
      </c>
      <c r="S30" s="25">
        <f t="shared" si="8"/>
        <v>0</v>
      </c>
      <c r="T30" s="24">
        <f t="shared" si="9"/>
        <v>6.8000000000000007</v>
      </c>
      <c r="U30" s="26">
        <f t="shared" si="10"/>
        <v>11.281428571428572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2656000</v>
      </c>
      <c r="C32" s="46"/>
      <c r="D32" s="46"/>
      <c r="E32" s="46">
        <f t="shared" si="4"/>
        <v>2656000</v>
      </c>
      <c r="F32" s="47">
        <v>2656000</v>
      </c>
      <c r="G32" s="48">
        <v>664000</v>
      </c>
      <c r="H32" s="47">
        <v>664000</v>
      </c>
      <c r="I32" s="48">
        <v>955150</v>
      </c>
      <c r="J32" s="47"/>
      <c r="K32" s="48"/>
      <c r="L32" s="47"/>
      <c r="M32" s="48"/>
      <c r="N32" s="47"/>
      <c r="O32" s="48"/>
      <c r="P32" s="47">
        <f t="shared" si="5"/>
        <v>664000</v>
      </c>
      <c r="Q32" s="48">
        <f t="shared" si="6"/>
        <v>955150</v>
      </c>
      <c r="R32" s="24">
        <f t="shared" si="7"/>
        <v>0</v>
      </c>
      <c r="S32" s="25">
        <f t="shared" si="8"/>
        <v>0</v>
      </c>
      <c r="T32" s="24">
        <f t="shared" si="9"/>
        <v>25</v>
      </c>
      <c r="U32" s="26">
        <f t="shared" si="10"/>
        <v>35.961972891566262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>
        <v>129605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129605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3.2401249999999999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3734000</v>
      </c>
      <c r="C42" s="52">
        <f t="shared" si="13"/>
        <v>0</v>
      </c>
      <c r="D42" s="52">
        <f t="shared" si="13"/>
        <v>0</v>
      </c>
      <c r="E42" s="52">
        <f t="shared" si="13"/>
        <v>3734000</v>
      </c>
      <c r="F42" s="53">
        <f t="shared" si="13"/>
        <v>3734000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3734000</v>
      </c>
      <c r="C43" s="43">
        <f t="shared" si="19"/>
        <v>0</v>
      </c>
      <c r="D43" s="43">
        <f t="shared" si="19"/>
        <v>0</v>
      </c>
      <c r="E43" s="43">
        <f t="shared" si="19"/>
        <v>3734000</v>
      </c>
      <c r="F43" s="44">
        <f t="shared" si="19"/>
        <v>3734000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3734000</v>
      </c>
      <c r="C45" s="46"/>
      <c r="D45" s="46"/>
      <c r="E45" s="46">
        <f t="shared" si="21"/>
        <v>3734000</v>
      </c>
      <c r="F45" s="47">
        <v>3734000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59593000</v>
      </c>
      <c r="C58" s="43">
        <f t="shared" si="26"/>
        <v>0</v>
      </c>
      <c r="D58" s="43">
        <f t="shared" si="26"/>
        <v>0</v>
      </c>
      <c r="E58" s="43">
        <f t="shared" si="26"/>
        <v>59593000</v>
      </c>
      <c r="F58" s="44">
        <f t="shared" si="26"/>
        <v>59593000</v>
      </c>
      <c r="G58" s="45">
        <f t="shared" si="26"/>
        <v>26414000</v>
      </c>
      <c r="H58" s="44">
        <f t="shared" si="26"/>
        <v>7987000</v>
      </c>
      <c r="I58" s="45">
        <f t="shared" si="26"/>
        <v>15066145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7987000</v>
      </c>
      <c r="Q58" s="45">
        <f t="shared" si="26"/>
        <v>15066145</v>
      </c>
      <c r="R58" s="20">
        <f t="shared" si="14"/>
        <v>0</v>
      </c>
      <c r="S58" s="21">
        <f t="shared" si="15"/>
        <v>0</v>
      </c>
      <c r="T58" s="20">
        <f t="shared" si="16"/>
        <v>13.402580840031547</v>
      </c>
      <c r="U58" s="22">
        <f t="shared" si="17"/>
        <v>25.2817361099458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59593000</v>
      </c>
      <c r="C62" s="55">
        <f t="shared" si="30"/>
        <v>0</v>
      </c>
      <c r="D62" s="55">
        <f t="shared" si="30"/>
        <v>0</v>
      </c>
      <c r="E62" s="55">
        <f t="shared" si="30"/>
        <v>59593000</v>
      </c>
      <c r="F62" s="56">
        <f t="shared" si="30"/>
        <v>59593000</v>
      </c>
      <c r="G62" s="57">
        <f t="shared" si="30"/>
        <v>26414000</v>
      </c>
      <c r="H62" s="56">
        <f t="shared" si="30"/>
        <v>7987000</v>
      </c>
      <c r="I62" s="57">
        <f t="shared" si="30"/>
        <v>15066145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7987000</v>
      </c>
      <c r="Q62" s="57">
        <f t="shared" si="30"/>
        <v>15066145</v>
      </c>
      <c r="R62" s="38">
        <f t="shared" si="14"/>
        <v>0</v>
      </c>
      <c r="S62" s="39">
        <f t="shared" si="15"/>
        <v>0</v>
      </c>
      <c r="T62" s="38">
        <f t="shared" si="16"/>
        <v>13.402580840031547</v>
      </c>
      <c r="U62" s="39">
        <f t="shared" si="17"/>
        <v>25.2817361099458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71143000</v>
      </c>
      <c r="C8" s="40">
        <f t="shared" si="0"/>
        <v>0</v>
      </c>
      <c r="D8" s="40">
        <f t="shared" si="0"/>
        <v>0</v>
      </c>
      <c r="E8" s="40">
        <f t="shared" si="0"/>
        <v>71143000</v>
      </c>
      <c r="F8" s="41">
        <f t="shared" si="0"/>
        <v>71143000</v>
      </c>
      <c r="G8" s="42">
        <f t="shared" si="0"/>
        <v>24269000</v>
      </c>
      <c r="H8" s="41">
        <f t="shared" si="0"/>
        <v>15747000</v>
      </c>
      <c r="I8" s="42">
        <f t="shared" si="0"/>
        <v>18575846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15747000</v>
      </c>
      <c r="Q8" s="42">
        <f t="shared" si="0"/>
        <v>18575846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22.134292903026299</v>
      </c>
      <c r="U8" s="18">
        <f>IF(($E8       =0),0,(($Q8       /$E8       )*100))</f>
        <v>26.110574476758082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61362000</v>
      </c>
      <c r="C9" s="43">
        <f t="shared" si="2"/>
        <v>0</v>
      </c>
      <c r="D9" s="43">
        <f t="shared" si="2"/>
        <v>0</v>
      </c>
      <c r="E9" s="43">
        <f t="shared" si="2"/>
        <v>61362000</v>
      </c>
      <c r="F9" s="44">
        <f t="shared" si="2"/>
        <v>61362000</v>
      </c>
      <c r="G9" s="45">
        <f t="shared" si="2"/>
        <v>20363000</v>
      </c>
      <c r="H9" s="44">
        <f t="shared" si="2"/>
        <v>14548000</v>
      </c>
      <c r="I9" s="45">
        <f t="shared" si="2"/>
        <v>17377705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14548000</v>
      </c>
      <c r="Q9" s="45">
        <f t="shared" si="2"/>
        <v>17377705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23.708484078093932</v>
      </c>
      <c r="U9" s="22">
        <f>IF(($E9       =0),0,(($Q9       /$E9       )*100))</f>
        <v>28.319978162380625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39499000</v>
      </c>
      <c r="C10" s="46"/>
      <c r="D10" s="46"/>
      <c r="E10" s="46">
        <f t="shared" ref="E10:E41" si="4">$B10      +$C10      +$D10</f>
        <v>39499000</v>
      </c>
      <c r="F10" s="47">
        <v>39499000</v>
      </c>
      <c r="G10" s="48">
        <v>13000000</v>
      </c>
      <c r="H10" s="47"/>
      <c r="I10" s="48">
        <v>9722581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9722581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24.614752272209422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21863000</v>
      </c>
      <c r="C13" s="46"/>
      <c r="D13" s="46"/>
      <c r="E13" s="46">
        <f t="shared" si="4"/>
        <v>21863000</v>
      </c>
      <c r="F13" s="47">
        <v>21863000</v>
      </c>
      <c r="G13" s="48">
        <v>7363000</v>
      </c>
      <c r="H13" s="47">
        <v>14548000</v>
      </c>
      <c r="I13" s="48">
        <v>7655124</v>
      </c>
      <c r="J13" s="47"/>
      <c r="K13" s="48"/>
      <c r="L13" s="47"/>
      <c r="M13" s="48"/>
      <c r="N13" s="47"/>
      <c r="O13" s="48"/>
      <c r="P13" s="47">
        <f t="shared" si="5"/>
        <v>14548000</v>
      </c>
      <c r="Q13" s="48">
        <f t="shared" si="6"/>
        <v>7655124</v>
      </c>
      <c r="R13" s="24">
        <f t="shared" si="7"/>
        <v>0</v>
      </c>
      <c r="S13" s="25">
        <f t="shared" si="8"/>
        <v>0</v>
      </c>
      <c r="T13" s="24">
        <f t="shared" si="9"/>
        <v>66.54164570278553</v>
      </c>
      <c r="U13" s="26">
        <f t="shared" si="10"/>
        <v>35.014060284498925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9781000</v>
      </c>
      <c r="C27" s="43">
        <f t="shared" si="11"/>
        <v>0</v>
      </c>
      <c r="D27" s="43">
        <f t="shared" si="11"/>
        <v>0</v>
      </c>
      <c r="E27" s="43">
        <f t="shared" si="11"/>
        <v>9781000</v>
      </c>
      <c r="F27" s="44">
        <f t="shared" si="11"/>
        <v>9781000</v>
      </c>
      <c r="G27" s="45">
        <f t="shared" si="11"/>
        <v>3906000</v>
      </c>
      <c r="H27" s="44">
        <f t="shared" si="11"/>
        <v>1199000</v>
      </c>
      <c r="I27" s="45">
        <f t="shared" si="11"/>
        <v>1198141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1199000</v>
      </c>
      <c r="Q27" s="45">
        <f t="shared" si="11"/>
        <v>1198141</v>
      </c>
      <c r="R27" s="20">
        <f t="shared" si="7"/>
        <v>0</v>
      </c>
      <c r="S27" s="21">
        <f t="shared" si="8"/>
        <v>0</v>
      </c>
      <c r="T27" s="20">
        <f t="shared" si="9"/>
        <v>12.258460280134956</v>
      </c>
      <c r="U27" s="22">
        <f t="shared" si="10"/>
        <v>12.24967794704018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231000</v>
      </c>
      <c r="I30" s="48">
        <v>230844</v>
      </c>
      <c r="J30" s="47"/>
      <c r="K30" s="48"/>
      <c r="L30" s="47"/>
      <c r="M30" s="48"/>
      <c r="N30" s="47"/>
      <c r="O30" s="48"/>
      <c r="P30" s="47">
        <f t="shared" si="5"/>
        <v>231000</v>
      </c>
      <c r="Q30" s="48">
        <f t="shared" si="6"/>
        <v>230844</v>
      </c>
      <c r="R30" s="24">
        <f t="shared" si="7"/>
        <v>0</v>
      </c>
      <c r="S30" s="25">
        <f t="shared" si="8"/>
        <v>0</v>
      </c>
      <c r="T30" s="24">
        <f t="shared" si="9"/>
        <v>11.846153846153847</v>
      </c>
      <c r="U30" s="26">
        <f t="shared" si="10"/>
        <v>11.838153846153846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7831000</v>
      </c>
      <c r="C32" s="46"/>
      <c r="D32" s="46"/>
      <c r="E32" s="46">
        <f t="shared" si="4"/>
        <v>7831000</v>
      </c>
      <c r="F32" s="47">
        <v>7831000</v>
      </c>
      <c r="G32" s="48">
        <v>1956000</v>
      </c>
      <c r="H32" s="47">
        <v>968000</v>
      </c>
      <c r="I32" s="48">
        <v>967297</v>
      </c>
      <c r="J32" s="47"/>
      <c r="K32" s="48"/>
      <c r="L32" s="47"/>
      <c r="M32" s="48"/>
      <c r="N32" s="47"/>
      <c r="O32" s="48"/>
      <c r="P32" s="47">
        <f t="shared" si="5"/>
        <v>968000</v>
      </c>
      <c r="Q32" s="48">
        <f t="shared" si="6"/>
        <v>967297</v>
      </c>
      <c r="R32" s="24">
        <f t="shared" si="7"/>
        <v>0</v>
      </c>
      <c r="S32" s="25">
        <f t="shared" si="8"/>
        <v>0</v>
      </c>
      <c r="T32" s="24">
        <f t="shared" si="9"/>
        <v>12.361128846890564</v>
      </c>
      <c r="U32" s="26">
        <f t="shared" si="10"/>
        <v>12.352151704763122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6118000</v>
      </c>
      <c r="C42" s="52">
        <f t="shared" si="13"/>
        <v>0</v>
      </c>
      <c r="D42" s="52">
        <f t="shared" si="13"/>
        <v>0</v>
      </c>
      <c r="E42" s="52">
        <f t="shared" si="13"/>
        <v>6118000</v>
      </c>
      <c r="F42" s="53">
        <f t="shared" si="13"/>
        <v>6118000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6118000</v>
      </c>
      <c r="C43" s="43">
        <f t="shared" si="19"/>
        <v>0</v>
      </c>
      <c r="D43" s="43">
        <f t="shared" si="19"/>
        <v>0</v>
      </c>
      <c r="E43" s="43">
        <f t="shared" si="19"/>
        <v>6118000</v>
      </c>
      <c r="F43" s="44">
        <f t="shared" si="19"/>
        <v>6118000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6118000</v>
      </c>
      <c r="C45" s="46"/>
      <c r="D45" s="46"/>
      <c r="E45" s="46">
        <f t="shared" si="21"/>
        <v>6118000</v>
      </c>
      <c r="F45" s="47">
        <v>6118000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77261000</v>
      </c>
      <c r="C58" s="43">
        <f t="shared" si="26"/>
        <v>0</v>
      </c>
      <c r="D58" s="43">
        <f t="shared" si="26"/>
        <v>0</v>
      </c>
      <c r="E58" s="43">
        <f t="shared" si="26"/>
        <v>77261000</v>
      </c>
      <c r="F58" s="44">
        <f t="shared" si="26"/>
        <v>77261000</v>
      </c>
      <c r="G58" s="45">
        <f t="shared" si="26"/>
        <v>24269000</v>
      </c>
      <c r="H58" s="44">
        <f t="shared" si="26"/>
        <v>15747000</v>
      </c>
      <c r="I58" s="45">
        <f t="shared" si="26"/>
        <v>18575846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15747000</v>
      </c>
      <c r="Q58" s="45">
        <f t="shared" si="26"/>
        <v>18575846</v>
      </c>
      <c r="R58" s="20">
        <f t="shared" si="14"/>
        <v>0</v>
      </c>
      <c r="S58" s="21">
        <f t="shared" si="15"/>
        <v>0</v>
      </c>
      <c r="T58" s="20">
        <f t="shared" si="16"/>
        <v>20.381563790269347</v>
      </c>
      <c r="U58" s="22">
        <f t="shared" si="17"/>
        <v>24.04297899328251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77261000</v>
      </c>
      <c r="C62" s="55">
        <f t="shared" si="30"/>
        <v>0</v>
      </c>
      <c r="D62" s="55">
        <f t="shared" si="30"/>
        <v>0</v>
      </c>
      <c r="E62" s="55">
        <f t="shared" si="30"/>
        <v>77261000</v>
      </c>
      <c r="F62" s="56">
        <f t="shared" si="30"/>
        <v>77261000</v>
      </c>
      <c r="G62" s="57">
        <f t="shared" si="30"/>
        <v>24269000</v>
      </c>
      <c r="H62" s="56">
        <f t="shared" si="30"/>
        <v>15747000</v>
      </c>
      <c r="I62" s="57">
        <f t="shared" si="30"/>
        <v>18575846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15747000</v>
      </c>
      <c r="Q62" s="57">
        <f t="shared" si="30"/>
        <v>18575846</v>
      </c>
      <c r="R62" s="38">
        <f t="shared" si="14"/>
        <v>0</v>
      </c>
      <c r="S62" s="39">
        <f t="shared" si="15"/>
        <v>0</v>
      </c>
      <c r="T62" s="38">
        <f t="shared" si="16"/>
        <v>20.381563790269347</v>
      </c>
      <c r="U62" s="39">
        <f t="shared" si="17"/>
        <v>24.04297899328251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56593000</v>
      </c>
      <c r="C8" s="40">
        <f t="shared" si="0"/>
        <v>0</v>
      </c>
      <c r="D8" s="40">
        <f t="shared" si="0"/>
        <v>0</v>
      </c>
      <c r="E8" s="40">
        <f t="shared" si="0"/>
        <v>56593000</v>
      </c>
      <c r="F8" s="41">
        <f t="shared" si="0"/>
        <v>56593000</v>
      </c>
      <c r="G8" s="42">
        <f t="shared" si="0"/>
        <v>33973000</v>
      </c>
      <c r="H8" s="41">
        <f t="shared" si="0"/>
        <v>9930000</v>
      </c>
      <c r="I8" s="42">
        <f t="shared" si="0"/>
        <v>14024494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9930000</v>
      </c>
      <c r="Q8" s="42">
        <f t="shared" si="0"/>
        <v>14024494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17.546339653314014</v>
      </c>
      <c r="U8" s="18">
        <f>IF(($E8       =0),0,(($Q8       /$E8       )*100))</f>
        <v>24.781322778435495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51995000</v>
      </c>
      <c r="C9" s="43">
        <f t="shared" si="2"/>
        <v>0</v>
      </c>
      <c r="D9" s="43">
        <f t="shared" si="2"/>
        <v>0</v>
      </c>
      <c r="E9" s="43">
        <f t="shared" si="2"/>
        <v>51995000</v>
      </c>
      <c r="F9" s="44">
        <f t="shared" si="2"/>
        <v>51995000</v>
      </c>
      <c r="G9" s="45">
        <f t="shared" si="2"/>
        <v>31438000</v>
      </c>
      <c r="H9" s="44">
        <f t="shared" si="2"/>
        <v>8203000</v>
      </c>
      <c r="I9" s="45">
        <f t="shared" si="2"/>
        <v>12773011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8203000</v>
      </c>
      <c r="Q9" s="45">
        <f t="shared" si="2"/>
        <v>12773011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15.776516972785846</v>
      </c>
      <c r="U9" s="22">
        <f>IF(($E9       =0),0,(($Q9       /$E9       )*100))</f>
        <v>24.565844792768534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51395000</v>
      </c>
      <c r="C10" s="46"/>
      <c r="D10" s="46"/>
      <c r="E10" s="46">
        <f t="shared" ref="E10:E41" si="4">$B10      +$C10      +$D10</f>
        <v>51395000</v>
      </c>
      <c r="F10" s="47">
        <v>51395000</v>
      </c>
      <c r="G10" s="48">
        <v>30838000</v>
      </c>
      <c r="H10" s="47">
        <v>8203000</v>
      </c>
      <c r="I10" s="48">
        <v>10981060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8203000</v>
      </c>
      <c r="Q10" s="48">
        <f t="shared" ref="Q10:Q41" si="6">$I10      +$K10      +$M10      +$O10</f>
        <v>10981060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15.960696565813794</v>
      </c>
      <c r="U10" s="26">
        <f t="shared" ref="U10:U41" si="10">IF(($E10      =0),0,(($Q10      /$E10      )*100))</f>
        <v>21.366008366572622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600000</v>
      </c>
      <c r="C13" s="46"/>
      <c r="D13" s="46"/>
      <c r="E13" s="46">
        <f t="shared" si="4"/>
        <v>600000</v>
      </c>
      <c r="F13" s="47">
        <v>600000</v>
      </c>
      <c r="G13" s="48">
        <v>600000</v>
      </c>
      <c r="H13" s="47"/>
      <c r="I13" s="48">
        <v>1791951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1791951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298.6585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4598000</v>
      </c>
      <c r="C27" s="43">
        <f t="shared" si="11"/>
        <v>0</v>
      </c>
      <c r="D27" s="43">
        <f t="shared" si="11"/>
        <v>0</v>
      </c>
      <c r="E27" s="43">
        <f t="shared" si="11"/>
        <v>4598000</v>
      </c>
      <c r="F27" s="44">
        <f t="shared" si="11"/>
        <v>4598000</v>
      </c>
      <c r="G27" s="45">
        <f t="shared" si="11"/>
        <v>2535000</v>
      </c>
      <c r="H27" s="44">
        <f t="shared" si="11"/>
        <v>1727000</v>
      </c>
      <c r="I27" s="45">
        <f t="shared" si="11"/>
        <v>1251483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1727000</v>
      </c>
      <c r="Q27" s="45">
        <f t="shared" si="11"/>
        <v>1251483</v>
      </c>
      <c r="R27" s="20">
        <f t="shared" si="7"/>
        <v>0</v>
      </c>
      <c r="S27" s="21">
        <f t="shared" si="8"/>
        <v>0</v>
      </c>
      <c r="T27" s="20">
        <f t="shared" si="9"/>
        <v>37.559808612440193</v>
      </c>
      <c r="U27" s="22">
        <f t="shared" si="10"/>
        <v>27.217986080904744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566483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566483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30.620702702702701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2748000</v>
      </c>
      <c r="C32" s="46"/>
      <c r="D32" s="46"/>
      <c r="E32" s="46">
        <f t="shared" si="4"/>
        <v>2748000</v>
      </c>
      <c r="F32" s="47">
        <v>2748000</v>
      </c>
      <c r="G32" s="48">
        <v>685000</v>
      </c>
      <c r="H32" s="47">
        <v>1727000</v>
      </c>
      <c r="I32" s="48">
        <v>685000</v>
      </c>
      <c r="J32" s="47"/>
      <c r="K32" s="48"/>
      <c r="L32" s="47"/>
      <c r="M32" s="48"/>
      <c r="N32" s="47"/>
      <c r="O32" s="48"/>
      <c r="P32" s="47">
        <f t="shared" si="5"/>
        <v>1727000</v>
      </c>
      <c r="Q32" s="48">
        <f t="shared" si="6"/>
        <v>685000</v>
      </c>
      <c r="R32" s="24">
        <f t="shared" si="7"/>
        <v>0</v>
      </c>
      <c r="S32" s="25">
        <f t="shared" si="8"/>
        <v>0</v>
      </c>
      <c r="T32" s="24">
        <f t="shared" si="9"/>
        <v>62.845705967976706</v>
      </c>
      <c r="U32" s="26">
        <f t="shared" si="10"/>
        <v>24.927219796215429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31154000</v>
      </c>
      <c r="C42" s="52">
        <f t="shared" si="13"/>
        <v>0</v>
      </c>
      <c r="D42" s="52">
        <f t="shared" si="13"/>
        <v>0</v>
      </c>
      <c r="E42" s="52">
        <f t="shared" si="13"/>
        <v>31154000</v>
      </c>
      <c r="F42" s="53">
        <f t="shared" si="13"/>
        <v>31154000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31154000</v>
      </c>
      <c r="C43" s="43">
        <f t="shared" si="19"/>
        <v>0</v>
      </c>
      <c r="D43" s="43">
        <f t="shared" si="19"/>
        <v>0</v>
      </c>
      <c r="E43" s="43">
        <f t="shared" si="19"/>
        <v>31154000</v>
      </c>
      <c r="F43" s="44">
        <f t="shared" si="19"/>
        <v>31154000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31154000</v>
      </c>
      <c r="C45" s="46"/>
      <c r="D45" s="46"/>
      <c r="E45" s="46">
        <f t="shared" si="21"/>
        <v>31154000</v>
      </c>
      <c r="F45" s="47">
        <v>31154000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87747000</v>
      </c>
      <c r="C58" s="43">
        <f t="shared" si="26"/>
        <v>0</v>
      </c>
      <c r="D58" s="43">
        <f t="shared" si="26"/>
        <v>0</v>
      </c>
      <c r="E58" s="43">
        <f t="shared" si="26"/>
        <v>87747000</v>
      </c>
      <c r="F58" s="44">
        <f t="shared" si="26"/>
        <v>87747000</v>
      </c>
      <c r="G58" s="45">
        <f t="shared" si="26"/>
        <v>33973000</v>
      </c>
      <c r="H58" s="44">
        <f t="shared" si="26"/>
        <v>9930000</v>
      </c>
      <c r="I58" s="45">
        <f t="shared" si="26"/>
        <v>14024494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9930000</v>
      </c>
      <c r="Q58" s="45">
        <f t="shared" si="26"/>
        <v>14024494</v>
      </c>
      <c r="R58" s="20">
        <f t="shared" si="14"/>
        <v>0</v>
      </c>
      <c r="S58" s="21">
        <f t="shared" si="15"/>
        <v>0</v>
      </c>
      <c r="T58" s="20">
        <f t="shared" si="16"/>
        <v>11.316626209443058</v>
      </c>
      <c r="U58" s="22">
        <f t="shared" si="17"/>
        <v>15.982875767832519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87747000</v>
      </c>
      <c r="C62" s="55">
        <f t="shared" si="30"/>
        <v>0</v>
      </c>
      <c r="D62" s="55">
        <f t="shared" si="30"/>
        <v>0</v>
      </c>
      <c r="E62" s="55">
        <f t="shared" si="30"/>
        <v>87747000</v>
      </c>
      <c r="F62" s="56">
        <f t="shared" si="30"/>
        <v>87747000</v>
      </c>
      <c r="G62" s="57">
        <f t="shared" si="30"/>
        <v>33973000</v>
      </c>
      <c r="H62" s="56">
        <f t="shared" si="30"/>
        <v>9930000</v>
      </c>
      <c r="I62" s="57">
        <f t="shared" si="30"/>
        <v>14024494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9930000</v>
      </c>
      <c r="Q62" s="57">
        <f t="shared" si="30"/>
        <v>14024494</v>
      </c>
      <c r="R62" s="38">
        <f t="shared" si="14"/>
        <v>0</v>
      </c>
      <c r="S62" s="39">
        <f t="shared" si="15"/>
        <v>0</v>
      </c>
      <c r="T62" s="38">
        <f t="shared" si="16"/>
        <v>11.316626209443058</v>
      </c>
      <c r="U62" s="39">
        <f t="shared" si="17"/>
        <v>15.982875767832519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43468000</v>
      </c>
      <c r="C8" s="40">
        <f t="shared" si="0"/>
        <v>0</v>
      </c>
      <c r="D8" s="40">
        <f t="shared" si="0"/>
        <v>0</v>
      </c>
      <c r="E8" s="40">
        <f t="shared" si="0"/>
        <v>43468000</v>
      </c>
      <c r="F8" s="41">
        <f t="shared" si="0"/>
        <v>43468000</v>
      </c>
      <c r="G8" s="42">
        <f t="shared" si="0"/>
        <v>9996000</v>
      </c>
      <c r="H8" s="41">
        <f t="shared" si="0"/>
        <v>2834000</v>
      </c>
      <c r="I8" s="42">
        <f t="shared" si="0"/>
        <v>1927530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2834000</v>
      </c>
      <c r="Q8" s="42">
        <f t="shared" si="0"/>
        <v>1927530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6.5197386583233641</v>
      </c>
      <c r="U8" s="18">
        <f>IF(($E8       =0),0,(($Q8       /$E8       )*100))</f>
        <v>4.4343655102604211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39340000</v>
      </c>
      <c r="C9" s="43">
        <f t="shared" si="2"/>
        <v>0</v>
      </c>
      <c r="D9" s="43">
        <f t="shared" si="2"/>
        <v>0</v>
      </c>
      <c r="E9" s="43">
        <f t="shared" si="2"/>
        <v>39340000</v>
      </c>
      <c r="F9" s="44">
        <f t="shared" si="2"/>
        <v>39340000</v>
      </c>
      <c r="G9" s="45">
        <f t="shared" si="2"/>
        <v>7500000</v>
      </c>
      <c r="H9" s="44">
        <f t="shared" si="2"/>
        <v>1379000</v>
      </c>
      <c r="I9" s="45">
        <f t="shared" si="2"/>
        <v>1927530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1379000</v>
      </c>
      <c r="Q9" s="45">
        <f t="shared" si="2"/>
        <v>1927530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3.5053380782918149</v>
      </c>
      <c r="U9" s="22">
        <f>IF(($E9       =0),0,(($Q9       /$E9       )*100))</f>
        <v>4.8996695475343159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31779000</v>
      </c>
      <c r="C10" s="46"/>
      <c r="D10" s="46"/>
      <c r="E10" s="46">
        <f t="shared" ref="E10:E41" si="4">$B10      +$C10      +$D10</f>
        <v>31779000</v>
      </c>
      <c r="F10" s="47">
        <v>31779000</v>
      </c>
      <c r="G10" s="48">
        <v>5500000</v>
      </c>
      <c r="H10" s="47"/>
      <c r="I10" s="48">
        <v>149315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149315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0.46985430630290442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7561000</v>
      </c>
      <c r="C13" s="46"/>
      <c r="D13" s="46"/>
      <c r="E13" s="46">
        <f t="shared" si="4"/>
        <v>7561000</v>
      </c>
      <c r="F13" s="47">
        <v>7561000</v>
      </c>
      <c r="G13" s="48">
        <v>2000000</v>
      </c>
      <c r="H13" s="47">
        <v>1379000</v>
      </c>
      <c r="I13" s="48">
        <v>1778215</v>
      </c>
      <c r="J13" s="47"/>
      <c r="K13" s="48"/>
      <c r="L13" s="47"/>
      <c r="M13" s="48"/>
      <c r="N13" s="47"/>
      <c r="O13" s="48"/>
      <c r="P13" s="47">
        <f t="shared" si="5"/>
        <v>1379000</v>
      </c>
      <c r="Q13" s="48">
        <f t="shared" si="6"/>
        <v>1778215</v>
      </c>
      <c r="R13" s="24">
        <f t="shared" si="7"/>
        <v>0</v>
      </c>
      <c r="S13" s="25">
        <f t="shared" si="8"/>
        <v>0</v>
      </c>
      <c r="T13" s="24">
        <f t="shared" si="9"/>
        <v>18.238328263457216</v>
      </c>
      <c r="U13" s="26">
        <f t="shared" si="10"/>
        <v>23.518251554027245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4128000</v>
      </c>
      <c r="C27" s="43">
        <f t="shared" si="11"/>
        <v>0</v>
      </c>
      <c r="D27" s="43">
        <f t="shared" si="11"/>
        <v>0</v>
      </c>
      <c r="E27" s="43">
        <f t="shared" si="11"/>
        <v>4128000</v>
      </c>
      <c r="F27" s="44">
        <f t="shared" si="11"/>
        <v>4128000</v>
      </c>
      <c r="G27" s="45">
        <f t="shared" si="11"/>
        <v>2496000</v>
      </c>
      <c r="H27" s="44">
        <f t="shared" si="11"/>
        <v>1455000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1455000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35.247093023255815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153000</v>
      </c>
      <c r="I30" s="48"/>
      <c r="J30" s="47"/>
      <c r="K30" s="48"/>
      <c r="L30" s="47"/>
      <c r="M30" s="48"/>
      <c r="N30" s="47"/>
      <c r="O30" s="48"/>
      <c r="P30" s="47">
        <f t="shared" si="5"/>
        <v>153000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7.8461538461538458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2178000</v>
      </c>
      <c r="C32" s="46"/>
      <c r="D32" s="46"/>
      <c r="E32" s="46">
        <f t="shared" si="4"/>
        <v>2178000</v>
      </c>
      <c r="F32" s="47">
        <v>2178000</v>
      </c>
      <c r="G32" s="48">
        <v>546000</v>
      </c>
      <c r="H32" s="47">
        <v>1302000</v>
      </c>
      <c r="I32" s="48"/>
      <c r="J32" s="47"/>
      <c r="K32" s="48"/>
      <c r="L32" s="47"/>
      <c r="M32" s="48"/>
      <c r="N32" s="47"/>
      <c r="O32" s="48"/>
      <c r="P32" s="47">
        <f t="shared" si="5"/>
        <v>1302000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59.779614325068877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954000</v>
      </c>
      <c r="C42" s="52">
        <f t="shared" si="13"/>
        <v>0</v>
      </c>
      <c r="D42" s="52">
        <f t="shared" si="13"/>
        <v>0</v>
      </c>
      <c r="E42" s="52">
        <f t="shared" si="13"/>
        <v>954000</v>
      </c>
      <c r="F42" s="53">
        <f t="shared" si="13"/>
        <v>954000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954000</v>
      </c>
      <c r="C43" s="43">
        <f t="shared" si="19"/>
        <v>0</v>
      </c>
      <c r="D43" s="43">
        <f t="shared" si="19"/>
        <v>0</v>
      </c>
      <c r="E43" s="43">
        <f t="shared" si="19"/>
        <v>954000</v>
      </c>
      <c r="F43" s="44">
        <f t="shared" si="19"/>
        <v>954000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954000</v>
      </c>
      <c r="C45" s="46"/>
      <c r="D45" s="46"/>
      <c r="E45" s="46">
        <f t="shared" si="21"/>
        <v>954000</v>
      </c>
      <c r="F45" s="47">
        <v>954000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44422000</v>
      </c>
      <c r="C58" s="43">
        <f t="shared" si="26"/>
        <v>0</v>
      </c>
      <c r="D58" s="43">
        <f t="shared" si="26"/>
        <v>0</v>
      </c>
      <c r="E58" s="43">
        <f t="shared" si="26"/>
        <v>44422000</v>
      </c>
      <c r="F58" s="44">
        <f t="shared" si="26"/>
        <v>44422000</v>
      </c>
      <c r="G58" s="45">
        <f t="shared" si="26"/>
        <v>9996000</v>
      </c>
      <c r="H58" s="44">
        <f t="shared" si="26"/>
        <v>2834000</v>
      </c>
      <c r="I58" s="45">
        <f t="shared" si="26"/>
        <v>1927530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2834000</v>
      </c>
      <c r="Q58" s="45">
        <f t="shared" si="26"/>
        <v>1927530</v>
      </c>
      <c r="R58" s="20">
        <f t="shared" si="14"/>
        <v>0</v>
      </c>
      <c r="S58" s="21">
        <f t="shared" si="15"/>
        <v>0</v>
      </c>
      <c r="T58" s="20">
        <f t="shared" si="16"/>
        <v>6.3797217594885423</v>
      </c>
      <c r="U58" s="22">
        <f t="shared" si="17"/>
        <v>4.3391337625500874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44422000</v>
      </c>
      <c r="C62" s="55">
        <f t="shared" si="30"/>
        <v>0</v>
      </c>
      <c r="D62" s="55">
        <f t="shared" si="30"/>
        <v>0</v>
      </c>
      <c r="E62" s="55">
        <f t="shared" si="30"/>
        <v>44422000</v>
      </c>
      <c r="F62" s="56">
        <f t="shared" si="30"/>
        <v>44422000</v>
      </c>
      <c r="G62" s="57">
        <f t="shared" si="30"/>
        <v>9996000</v>
      </c>
      <c r="H62" s="56">
        <f t="shared" si="30"/>
        <v>2834000</v>
      </c>
      <c r="I62" s="57">
        <f t="shared" si="30"/>
        <v>1927530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2834000</v>
      </c>
      <c r="Q62" s="57">
        <f t="shared" si="30"/>
        <v>1927530</v>
      </c>
      <c r="R62" s="38">
        <f t="shared" si="14"/>
        <v>0</v>
      </c>
      <c r="S62" s="39">
        <f t="shared" si="15"/>
        <v>0</v>
      </c>
      <c r="T62" s="38">
        <f t="shared" si="16"/>
        <v>6.3797217594885423</v>
      </c>
      <c r="U62" s="39">
        <f t="shared" si="17"/>
        <v>4.3391337625500874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113600000</v>
      </c>
      <c r="C8" s="40">
        <f t="shared" si="0"/>
        <v>0</v>
      </c>
      <c r="D8" s="40">
        <f t="shared" si="0"/>
        <v>0</v>
      </c>
      <c r="E8" s="40">
        <f t="shared" si="0"/>
        <v>113600000</v>
      </c>
      <c r="F8" s="41">
        <f t="shared" si="0"/>
        <v>113600000</v>
      </c>
      <c r="G8" s="42">
        <f t="shared" si="0"/>
        <v>76544000</v>
      </c>
      <c r="H8" s="41">
        <f t="shared" si="0"/>
        <v>48279000</v>
      </c>
      <c r="I8" s="42">
        <f t="shared" si="0"/>
        <v>26825068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48279000</v>
      </c>
      <c r="Q8" s="42">
        <f t="shared" si="0"/>
        <v>26825068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42.499119718309856</v>
      </c>
      <c r="U8" s="18">
        <f>IF(($E8       =0),0,(($Q8       /$E8       )*100))</f>
        <v>23.613616197183099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104549000</v>
      </c>
      <c r="C9" s="43">
        <f t="shared" si="2"/>
        <v>0</v>
      </c>
      <c r="D9" s="43">
        <f t="shared" si="2"/>
        <v>0</v>
      </c>
      <c r="E9" s="43">
        <f t="shared" si="2"/>
        <v>104549000</v>
      </c>
      <c r="F9" s="44">
        <f t="shared" si="2"/>
        <v>104549000</v>
      </c>
      <c r="G9" s="45">
        <f t="shared" si="2"/>
        <v>69856000</v>
      </c>
      <c r="H9" s="44">
        <f t="shared" si="2"/>
        <v>45637000</v>
      </c>
      <c r="I9" s="45">
        <f t="shared" si="2"/>
        <v>26415955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45637000</v>
      </c>
      <c r="Q9" s="45">
        <f t="shared" si="2"/>
        <v>26415955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43.651302260184224</v>
      </c>
      <c r="U9" s="22">
        <f>IF(($E9       =0),0,(($Q9       /$E9       )*100))</f>
        <v>25.266578350821145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72329000</v>
      </c>
      <c r="C10" s="46"/>
      <c r="D10" s="46"/>
      <c r="E10" s="46">
        <f t="shared" ref="E10:E41" si="4">$B10      +$C10      +$D10</f>
        <v>72329000</v>
      </c>
      <c r="F10" s="47">
        <v>72329000</v>
      </c>
      <c r="G10" s="48">
        <v>60856000</v>
      </c>
      <c r="H10" s="47">
        <v>43209000</v>
      </c>
      <c r="I10" s="48">
        <v>25401488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43209000</v>
      </c>
      <c r="Q10" s="48">
        <f t="shared" ref="Q10:Q41" si="6">$I10      +$K10      +$M10      +$O10</f>
        <v>25401488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59.739523565927911</v>
      </c>
      <c r="U10" s="26">
        <f t="shared" ref="U10:U41" si="10">IF(($E10      =0),0,(($Q10      /$E10      )*100))</f>
        <v>35.119368441427369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32220000</v>
      </c>
      <c r="C13" s="46"/>
      <c r="D13" s="46"/>
      <c r="E13" s="46">
        <f t="shared" si="4"/>
        <v>32220000</v>
      </c>
      <c r="F13" s="47">
        <v>32220000</v>
      </c>
      <c r="G13" s="48">
        <v>9000000</v>
      </c>
      <c r="H13" s="47">
        <v>2428000</v>
      </c>
      <c r="I13" s="48">
        <v>1014467</v>
      </c>
      <c r="J13" s="47"/>
      <c r="K13" s="48"/>
      <c r="L13" s="47"/>
      <c r="M13" s="48"/>
      <c r="N13" s="47"/>
      <c r="O13" s="48"/>
      <c r="P13" s="47">
        <f t="shared" si="5"/>
        <v>2428000</v>
      </c>
      <c r="Q13" s="48">
        <f t="shared" si="6"/>
        <v>1014467</v>
      </c>
      <c r="R13" s="24">
        <f t="shared" si="7"/>
        <v>0</v>
      </c>
      <c r="S13" s="25">
        <f t="shared" si="8"/>
        <v>0</v>
      </c>
      <c r="T13" s="24">
        <f t="shared" si="9"/>
        <v>7.535692116697704</v>
      </c>
      <c r="U13" s="26">
        <f t="shared" si="10"/>
        <v>3.1485630043451271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9051000</v>
      </c>
      <c r="C27" s="43">
        <f t="shared" si="11"/>
        <v>0</v>
      </c>
      <c r="D27" s="43">
        <f t="shared" si="11"/>
        <v>0</v>
      </c>
      <c r="E27" s="43">
        <f t="shared" si="11"/>
        <v>9051000</v>
      </c>
      <c r="F27" s="44">
        <f t="shared" si="11"/>
        <v>9051000</v>
      </c>
      <c r="G27" s="45">
        <f t="shared" si="11"/>
        <v>6688000</v>
      </c>
      <c r="H27" s="44">
        <f t="shared" si="11"/>
        <v>2642000</v>
      </c>
      <c r="I27" s="45">
        <f t="shared" si="11"/>
        <v>409113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2642000</v>
      </c>
      <c r="Q27" s="45">
        <f t="shared" si="11"/>
        <v>409113</v>
      </c>
      <c r="R27" s="20">
        <f t="shared" si="7"/>
        <v>0</v>
      </c>
      <c r="S27" s="21">
        <f t="shared" si="8"/>
        <v>0</v>
      </c>
      <c r="T27" s="20">
        <f t="shared" si="9"/>
        <v>29.190144735388358</v>
      </c>
      <c r="U27" s="22">
        <f t="shared" si="10"/>
        <v>4.5200861783228374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496000</v>
      </c>
      <c r="I30" s="48">
        <v>409113</v>
      </c>
      <c r="J30" s="47"/>
      <c r="K30" s="48"/>
      <c r="L30" s="47"/>
      <c r="M30" s="48"/>
      <c r="N30" s="47"/>
      <c r="O30" s="48"/>
      <c r="P30" s="47">
        <f t="shared" si="5"/>
        <v>496000</v>
      </c>
      <c r="Q30" s="48">
        <f t="shared" si="6"/>
        <v>409113</v>
      </c>
      <c r="R30" s="24">
        <f t="shared" si="7"/>
        <v>0</v>
      </c>
      <c r="S30" s="25">
        <f t="shared" si="8"/>
        <v>0</v>
      </c>
      <c r="T30" s="24">
        <f t="shared" si="9"/>
        <v>20.666666666666668</v>
      </c>
      <c r="U30" s="26">
        <f t="shared" si="10"/>
        <v>17.046375000000001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3151000</v>
      </c>
      <c r="C32" s="46"/>
      <c r="D32" s="46"/>
      <c r="E32" s="46">
        <f t="shared" si="4"/>
        <v>3151000</v>
      </c>
      <c r="F32" s="47">
        <v>3151000</v>
      </c>
      <c r="G32" s="48">
        <v>788000</v>
      </c>
      <c r="H32" s="47">
        <v>2146000</v>
      </c>
      <c r="I32" s="48"/>
      <c r="J32" s="47"/>
      <c r="K32" s="48"/>
      <c r="L32" s="47"/>
      <c r="M32" s="48"/>
      <c r="N32" s="47"/>
      <c r="O32" s="48"/>
      <c r="P32" s="47">
        <f t="shared" si="5"/>
        <v>2146000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68.10536337670581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14269000</v>
      </c>
      <c r="C42" s="52">
        <f t="shared" si="13"/>
        <v>0</v>
      </c>
      <c r="D42" s="52">
        <f t="shared" si="13"/>
        <v>0</v>
      </c>
      <c r="E42" s="52">
        <f t="shared" si="13"/>
        <v>14269000</v>
      </c>
      <c r="F42" s="53">
        <f t="shared" si="13"/>
        <v>14269000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14269000</v>
      </c>
      <c r="C43" s="43">
        <f t="shared" si="19"/>
        <v>0</v>
      </c>
      <c r="D43" s="43">
        <f t="shared" si="19"/>
        <v>0</v>
      </c>
      <c r="E43" s="43">
        <f t="shared" si="19"/>
        <v>14269000</v>
      </c>
      <c r="F43" s="44">
        <f t="shared" si="19"/>
        <v>14269000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14269000</v>
      </c>
      <c r="C45" s="46"/>
      <c r="D45" s="46"/>
      <c r="E45" s="46">
        <f t="shared" si="21"/>
        <v>14269000</v>
      </c>
      <c r="F45" s="47">
        <v>14269000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127869000</v>
      </c>
      <c r="C58" s="43">
        <f t="shared" si="26"/>
        <v>0</v>
      </c>
      <c r="D58" s="43">
        <f t="shared" si="26"/>
        <v>0</v>
      </c>
      <c r="E58" s="43">
        <f t="shared" si="26"/>
        <v>127869000</v>
      </c>
      <c r="F58" s="44">
        <f t="shared" si="26"/>
        <v>127869000</v>
      </c>
      <c r="G58" s="45">
        <f t="shared" si="26"/>
        <v>76544000</v>
      </c>
      <c r="H58" s="44">
        <f t="shared" si="26"/>
        <v>48279000</v>
      </c>
      <c r="I58" s="45">
        <f t="shared" si="26"/>
        <v>26825068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48279000</v>
      </c>
      <c r="Q58" s="45">
        <f t="shared" si="26"/>
        <v>26825068</v>
      </c>
      <c r="R58" s="20">
        <f t="shared" si="14"/>
        <v>0</v>
      </c>
      <c r="S58" s="21">
        <f t="shared" si="15"/>
        <v>0</v>
      </c>
      <c r="T58" s="20">
        <f t="shared" si="16"/>
        <v>37.756610280834288</v>
      </c>
      <c r="U58" s="22">
        <f t="shared" si="17"/>
        <v>20.978554614488264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127869000</v>
      </c>
      <c r="C62" s="55">
        <f t="shared" si="30"/>
        <v>0</v>
      </c>
      <c r="D62" s="55">
        <f t="shared" si="30"/>
        <v>0</v>
      </c>
      <c r="E62" s="55">
        <f t="shared" si="30"/>
        <v>127869000</v>
      </c>
      <c r="F62" s="56">
        <f t="shared" si="30"/>
        <v>127869000</v>
      </c>
      <c r="G62" s="57">
        <f t="shared" si="30"/>
        <v>76544000</v>
      </c>
      <c r="H62" s="56">
        <f t="shared" si="30"/>
        <v>48279000</v>
      </c>
      <c r="I62" s="57">
        <f t="shared" si="30"/>
        <v>26825068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48279000</v>
      </c>
      <c r="Q62" s="57">
        <f t="shared" si="30"/>
        <v>26825068</v>
      </c>
      <c r="R62" s="38">
        <f t="shared" si="14"/>
        <v>0</v>
      </c>
      <c r="S62" s="39">
        <f t="shared" si="15"/>
        <v>0</v>
      </c>
      <c r="T62" s="38">
        <f t="shared" si="16"/>
        <v>37.756610280834288</v>
      </c>
      <c r="U62" s="39">
        <f t="shared" si="17"/>
        <v>20.978554614488264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578782000</v>
      </c>
      <c r="C8" s="40">
        <f t="shared" si="0"/>
        <v>0</v>
      </c>
      <c r="D8" s="40">
        <f t="shared" si="0"/>
        <v>0</v>
      </c>
      <c r="E8" s="40">
        <f t="shared" si="0"/>
        <v>578782000</v>
      </c>
      <c r="F8" s="41">
        <f t="shared" si="0"/>
        <v>578782000</v>
      </c>
      <c r="G8" s="42">
        <f t="shared" si="0"/>
        <v>157905000</v>
      </c>
      <c r="H8" s="41">
        <f t="shared" si="0"/>
        <v>80250000</v>
      </c>
      <c r="I8" s="42">
        <f t="shared" si="0"/>
        <v>88426629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80250000</v>
      </c>
      <c r="Q8" s="42">
        <f t="shared" si="0"/>
        <v>88426629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13.865324077113664</v>
      </c>
      <c r="U8" s="18">
        <f>IF(($E8       =0),0,(($Q8       /$E8       )*100))</f>
        <v>15.278054431547631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573013000</v>
      </c>
      <c r="C9" s="43">
        <f t="shared" si="2"/>
        <v>0</v>
      </c>
      <c r="D9" s="43">
        <f t="shared" si="2"/>
        <v>0</v>
      </c>
      <c r="E9" s="43">
        <f t="shared" si="2"/>
        <v>573013000</v>
      </c>
      <c r="F9" s="44">
        <f t="shared" si="2"/>
        <v>573013000</v>
      </c>
      <c r="G9" s="45">
        <f t="shared" si="2"/>
        <v>155000000</v>
      </c>
      <c r="H9" s="44">
        <f t="shared" si="2"/>
        <v>79300000</v>
      </c>
      <c r="I9" s="45">
        <f t="shared" si="2"/>
        <v>87475878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79300000</v>
      </c>
      <c r="Q9" s="45">
        <f t="shared" si="2"/>
        <v>87475878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13.839127559060616</v>
      </c>
      <c r="U9" s="22">
        <f>IF(($E9       =0),0,(($Q9       /$E9       )*100))</f>
        <v>15.265949987173066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290379000</v>
      </c>
      <c r="C10" s="46"/>
      <c r="D10" s="46"/>
      <c r="E10" s="46">
        <f t="shared" ref="E10:E41" si="4">$B10      +$C10      +$D10</f>
        <v>290379000</v>
      </c>
      <c r="F10" s="47">
        <v>290379000</v>
      </c>
      <c r="G10" s="48">
        <v>95000000</v>
      </c>
      <c r="H10" s="47">
        <v>48756000</v>
      </c>
      <c r="I10" s="48">
        <v>57574964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48756000</v>
      </c>
      <c r="Q10" s="48">
        <f t="shared" ref="Q10:Q41" si="6">$I10      +$K10      +$M10      +$O10</f>
        <v>57574964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16.790470385255134</v>
      </c>
      <c r="U10" s="26">
        <f t="shared" ref="U10:U41" si="10">IF(($E10      =0),0,(($Q10      /$E10      )*100))</f>
        <v>19.827523340186445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2859000</v>
      </c>
      <c r="C16" s="46"/>
      <c r="D16" s="46"/>
      <c r="E16" s="46">
        <f t="shared" si="4"/>
        <v>2859000</v>
      </c>
      <c r="F16" s="47">
        <v>2859000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129775000</v>
      </c>
      <c r="C20" s="46"/>
      <c r="D20" s="46"/>
      <c r="E20" s="46">
        <f t="shared" si="4"/>
        <v>129775000</v>
      </c>
      <c r="F20" s="47">
        <v>129775000</v>
      </c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150000000</v>
      </c>
      <c r="C23" s="46"/>
      <c r="D23" s="46"/>
      <c r="E23" s="46">
        <f t="shared" si="4"/>
        <v>150000000</v>
      </c>
      <c r="F23" s="47">
        <v>150000000</v>
      </c>
      <c r="G23" s="48">
        <v>60000000</v>
      </c>
      <c r="H23" s="47">
        <v>30544000</v>
      </c>
      <c r="I23" s="48">
        <v>29900914</v>
      </c>
      <c r="J23" s="47"/>
      <c r="K23" s="48"/>
      <c r="L23" s="47"/>
      <c r="M23" s="48"/>
      <c r="N23" s="47"/>
      <c r="O23" s="48"/>
      <c r="P23" s="47">
        <f t="shared" si="5"/>
        <v>30544000</v>
      </c>
      <c r="Q23" s="48">
        <f t="shared" si="6"/>
        <v>29900914</v>
      </c>
      <c r="R23" s="24">
        <f t="shared" si="7"/>
        <v>0</v>
      </c>
      <c r="S23" s="25">
        <f t="shared" si="8"/>
        <v>0</v>
      </c>
      <c r="T23" s="24">
        <f t="shared" si="9"/>
        <v>20.362666666666669</v>
      </c>
      <c r="U23" s="26">
        <f t="shared" si="10"/>
        <v>19.933942666666667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5769000</v>
      </c>
      <c r="C27" s="43">
        <f t="shared" si="11"/>
        <v>0</v>
      </c>
      <c r="D27" s="43">
        <f t="shared" si="11"/>
        <v>0</v>
      </c>
      <c r="E27" s="43">
        <f t="shared" si="11"/>
        <v>5769000</v>
      </c>
      <c r="F27" s="44">
        <f t="shared" si="11"/>
        <v>5769000</v>
      </c>
      <c r="G27" s="45">
        <f t="shared" si="11"/>
        <v>2905000</v>
      </c>
      <c r="H27" s="44">
        <f t="shared" si="11"/>
        <v>950000</v>
      </c>
      <c r="I27" s="45">
        <f t="shared" si="11"/>
        <v>950751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950000</v>
      </c>
      <c r="Q27" s="45">
        <f t="shared" si="11"/>
        <v>950751</v>
      </c>
      <c r="R27" s="20">
        <f t="shared" si="7"/>
        <v>0</v>
      </c>
      <c r="S27" s="21">
        <f t="shared" si="8"/>
        <v>0</v>
      </c>
      <c r="T27" s="20">
        <f t="shared" si="9"/>
        <v>16.467325359681055</v>
      </c>
      <c r="U27" s="22">
        <f t="shared" si="10"/>
        <v>16.480343213728549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208000</v>
      </c>
      <c r="I30" s="48">
        <v>208037</v>
      </c>
      <c r="J30" s="47"/>
      <c r="K30" s="48"/>
      <c r="L30" s="47"/>
      <c r="M30" s="48"/>
      <c r="N30" s="47"/>
      <c r="O30" s="48"/>
      <c r="P30" s="47">
        <f t="shared" si="5"/>
        <v>208000</v>
      </c>
      <c r="Q30" s="48">
        <f t="shared" si="6"/>
        <v>208037</v>
      </c>
      <c r="R30" s="24">
        <f t="shared" si="7"/>
        <v>0</v>
      </c>
      <c r="S30" s="25">
        <f t="shared" si="8"/>
        <v>0</v>
      </c>
      <c r="T30" s="24">
        <f t="shared" si="9"/>
        <v>10.666666666666668</v>
      </c>
      <c r="U30" s="26">
        <f t="shared" si="10"/>
        <v>10.668564102564103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3819000</v>
      </c>
      <c r="C32" s="46"/>
      <c r="D32" s="46"/>
      <c r="E32" s="46">
        <f t="shared" si="4"/>
        <v>3819000</v>
      </c>
      <c r="F32" s="47">
        <v>3819000</v>
      </c>
      <c r="G32" s="48">
        <v>955000</v>
      </c>
      <c r="H32" s="47">
        <v>742000</v>
      </c>
      <c r="I32" s="48">
        <v>742714</v>
      </c>
      <c r="J32" s="47"/>
      <c r="K32" s="48"/>
      <c r="L32" s="47"/>
      <c r="M32" s="48"/>
      <c r="N32" s="47"/>
      <c r="O32" s="48"/>
      <c r="P32" s="47">
        <f t="shared" si="5"/>
        <v>742000</v>
      </c>
      <c r="Q32" s="48">
        <f t="shared" si="6"/>
        <v>742714</v>
      </c>
      <c r="R32" s="24">
        <f t="shared" si="7"/>
        <v>0</v>
      </c>
      <c r="S32" s="25">
        <f t="shared" si="8"/>
        <v>0</v>
      </c>
      <c r="T32" s="24">
        <f t="shared" si="9"/>
        <v>19.429169939774809</v>
      </c>
      <c r="U32" s="26">
        <f t="shared" si="10"/>
        <v>19.447865933490444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1390000</v>
      </c>
      <c r="C42" s="52">
        <f t="shared" si="13"/>
        <v>0</v>
      </c>
      <c r="D42" s="52">
        <f t="shared" si="13"/>
        <v>0</v>
      </c>
      <c r="E42" s="52">
        <f t="shared" si="13"/>
        <v>1390000</v>
      </c>
      <c r="F42" s="53">
        <f t="shared" si="13"/>
        <v>1390000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1390000</v>
      </c>
      <c r="C53" s="43">
        <f t="shared" si="24"/>
        <v>0</v>
      </c>
      <c r="D53" s="43">
        <f t="shared" si="24"/>
        <v>0</v>
      </c>
      <c r="E53" s="43">
        <f t="shared" si="24"/>
        <v>1390000</v>
      </c>
      <c r="F53" s="44">
        <f t="shared" si="24"/>
        <v>1390000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1390000</v>
      </c>
      <c r="C56" s="46"/>
      <c r="D56" s="46"/>
      <c r="E56" s="46">
        <f t="shared" si="21"/>
        <v>1390000</v>
      </c>
      <c r="F56" s="47">
        <v>1390000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580172000</v>
      </c>
      <c r="C58" s="43">
        <f t="shared" si="26"/>
        <v>0</v>
      </c>
      <c r="D58" s="43">
        <f t="shared" si="26"/>
        <v>0</v>
      </c>
      <c r="E58" s="43">
        <f t="shared" si="26"/>
        <v>580172000</v>
      </c>
      <c r="F58" s="44">
        <f t="shared" si="26"/>
        <v>580172000</v>
      </c>
      <c r="G58" s="45">
        <f t="shared" si="26"/>
        <v>157905000</v>
      </c>
      <c r="H58" s="44">
        <f t="shared" si="26"/>
        <v>80250000</v>
      </c>
      <c r="I58" s="45">
        <f t="shared" si="26"/>
        <v>88426629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80250000</v>
      </c>
      <c r="Q58" s="45">
        <f t="shared" si="26"/>
        <v>88426629</v>
      </c>
      <c r="R58" s="20">
        <f t="shared" si="14"/>
        <v>0</v>
      </c>
      <c r="S58" s="21">
        <f t="shared" si="15"/>
        <v>0</v>
      </c>
      <c r="T58" s="20">
        <f t="shared" si="16"/>
        <v>13.832104961976793</v>
      </c>
      <c r="U58" s="22">
        <f t="shared" si="17"/>
        <v>15.241450638776088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580172000</v>
      </c>
      <c r="C62" s="55">
        <f t="shared" si="30"/>
        <v>0</v>
      </c>
      <c r="D62" s="55">
        <f t="shared" si="30"/>
        <v>0</v>
      </c>
      <c r="E62" s="55">
        <f t="shared" si="30"/>
        <v>580172000</v>
      </c>
      <c r="F62" s="56">
        <f t="shared" si="30"/>
        <v>580172000</v>
      </c>
      <c r="G62" s="57">
        <f t="shared" si="30"/>
        <v>157905000</v>
      </c>
      <c r="H62" s="56">
        <f t="shared" si="30"/>
        <v>80250000</v>
      </c>
      <c r="I62" s="57">
        <f t="shared" si="30"/>
        <v>88426629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80250000</v>
      </c>
      <c r="Q62" s="57">
        <f t="shared" si="30"/>
        <v>88426629</v>
      </c>
      <c r="R62" s="38">
        <f t="shared" si="14"/>
        <v>0</v>
      </c>
      <c r="S62" s="39">
        <f t="shared" si="15"/>
        <v>0</v>
      </c>
      <c r="T62" s="38">
        <f t="shared" si="16"/>
        <v>13.832104961976793</v>
      </c>
      <c r="U62" s="39">
        <f t="shared" si="17"/>
        <v>15.241450638776088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92065000</v>
      </c>
      <c r="C8" s="40">
        <f t="shared" si="0"/>
        <v>0</v>
      </c>
      <c r="D8" s="40">
        <f t="shared" si="0"/>
        <v>0</v>
      </c>
      <c r="E8" s="40">
        <f t="shared" si="0"/>
        <v>92065000</v>
      </c>
      <c r="F8" s="41">
        <f t="shared" si="0"/>
        <v>92065000</v>
      </c>
      <c r="G8" s="42">
        <f t="shared" si="0"/>
        <v>31811000</v>
      </c>
      <c r="H8" s="41">
        <f t="shared" si="0"/>
        <v>25549000</v>
      </c>
      <c r="I8" s="42">
        <f t="shared" si="0"/>
        <v>23321432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25549000</v>
      </c>
      <c r="Q8" s="42">
        <f t="shared" si="0"/>
        <v>23321432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27.751045457014069</v>
      </c>
      <c r="U8" s="18">
        <f>IF(($E8       =0),0,(($Q8       /$E8       )*100))</f>
        <v>25.331485363601804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79601000</v>
      </c>
      <c r="C9" s="43">
        <f t="shared" si="2"/>
        <v>0</v>
      </c>
      <c r="D9" s="43">
        <f t="shared" si="2"/>
        <v>0</v>
      </c>
      <c r="E9" s="43">
        <f t="shared" si="2"/>
        <v>79601000</v>
      </c>
      <c r="F9" s="44">
        <f t="shared" si="2"/>
        <v>79601000</v>
      </c>
      <c r="G9" s="45">
        <f t="shared" si="2"/>
        <v>23520000</v>
      </c>
      <c r="H9" s="44">
        <f t="shared" si="2"/>
        <v>23290000</v>
      </c>
      <c r="I9" s="45">
        <f t="shared" si="2"/>
        <v>20830675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23290000</v>
      </c>
      <c r="Q9" s="45">
        <f t="shared" si="2"/>
        <v>20830675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29.258426401678371</v>
      </c>
      <c r="U9" s="22">
        <f>IF(($E9       =0),0,(($Q9       /$E9       )*100))</f>
        <v>26.168860943957988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68605000</v>
      </c>
      <c r="C10" s="46"/>
      <c r="D10" s="46"/>
      <c r="E10" s="46">
        <f t="shared" ref="E10:E41" si="4">$B10      +$C10      +$D10</f>
        <v>68605000</v>
      </c>
      <c r="F10" s="47">
        <v>68605000</v>
      </c>
      <c r="G10" s="48">
        <v>21020000</v>
      </c>
      <c r="H10" s="47">
        <v>17420000</v>
      </c>
      <c r="I10" s="48">
        <v>14067120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17420000</v>
      </c>
      <c r="Q10" s="48">
        <f t="shared" ref="Q10:Q41" si="6">$I10      +$K10      +$M10      +$O10</f>
        <v>14067120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25.391735296261203</v>
      </c>
      <c r="U10" s="26">
        <f t="shared" ref="U10:U41" si="10">IF(($E10      =0),0,(($Q10      /$E10      )*100))</f>
        <v>20.504511332993221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10996000</v>
      </c>
      <c r="C13" s="46"/>
      <c r="D13" s="46"/>
      <c r="E13" s="46">
        <f t="shared" si="4"/>
        <v>10996000</v>
      </c>
      <c r="F13" s="47">
        <v>10996000</v>
      </c>
      <c r="G13" s="48">
        <v>2500000</v>
      </c>
      <c r="H13" s="47">
        <v>5870000</v>
      </c>
      <c r="I13" s="48">
        <v>6763555</v>
      </c>
      <c r="J13" s="47"/>
      <c r="K13" s="48"/>
      <c r="L13" s="47"/>
      <c r="M13" s="48"/>
      <c r="N13" s="47"/>
      <c r="O13" s="48"/>
      <c r="P13" s="47">
        <f t="shared" si="5"/>
        <v>5870000</v>
      </c>
      <c r="Q13" s="48">
        <f t="shared" si="6"/>
        <v>6763555</v>
      </c>
      <c r="R13" s="24">
        <f t="shared" si="7"/>
        <v>0</v>
      </c>
      <c r="S13" s="25">
        <f t="shared" si="8"/>
        <v>0</v>
      </c>
      <c r="T13" s="24">
        <f t="shared" si="9"/>
        <v>53.383048381229536</v>
      </c>
      <c r="U13" s="26">
        <f t="shared" si="10"/>
        <v>61.509230629319752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12464000</v>
      </c>
      <c r="C27" s="43">
        <f t="shared" si="11"/>
        <v>0</v>
      </c>
      <c r="D27" s="43">
        <f t="shared" si="11"/>
        <v>0</v>
      </c>
      <c r="E27" s="43">
        <f t="shared" si="11"/>
        <v>12464000</v>
      </c>
      <c r="F27" s="44">
        <f t="shared" si="11"/>
        <v>12464000</v>
      </c>
      <c r="G27" s="45">
        <f t="shared" si="11"/>
        <v>8291000</v>
      </c>
      <c r="H27" s="44">
        <f t="shared" si="11"/>
        <v>2259000</v>
      </c>
      <c r="I27" s="45">
        <f t="shared" si="11"/>
        <v>2490757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2259000</v>
      </c>
      <c r="Q27" s="45">
        <f t="shared" si="11"/>
        <v>2490757</v>
      </c>
      <c r="R27" s="20">
        <f t="shared" si="7"/>
        <v>0</v>
      </c>
      <c r="S27" s="21">
        <f t="shared" si="8"/>
        <v>0</v>
      </c>
      <c r="T27" s="20">
        <f t="shared" si="9"/>
        <v>18.124197689345316</v>
      </c>
      <c r="U27" s="22">
        <f t="shared" si="10"/>
        <v>19.983608793324777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84000</v>
      </c>
      <c r="I30" s="48">
        <v>144182</v>
      </c>
      <c r="J30" s="47"/>
      <c r="K30" s="48"/>
      <c r="L30" s="47"/>
      <c r="M30" s="48"/>
      <c r="N30" s="47"/>
      <c r="O30" s="48"/>
      <c r="P30" s="47">
        <f t="shared" si="5"/>
        <v>84000</v>
      </c>
      <c r="Q30" s="48">
        <f t="shared" si="6"/>
        <v>144182</v>
      </c>
      <c r="R30" s="24">
        <f t="shared" si="7"/>
        <v>0</v>
      </c>
      <c r="S30" s="25">
        <f t="shared" si="8"/>
        <v>0</v>
      </c>
      <c r="T30" s="24">
        <f t="shared" si="9"/>
        <v>4.2</v>
      </c>
      <c r="U30" s="26">
        <f t="shared" si="10"/>
        <v>7.2091000000000003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1564000</v>
      </c>
      <c r="C32" s="46"/>
      <c r="D32" s="46"/>
      <c r="E32" s="46">
        <f t="shared" si="4"/>
        <v>1564000</v>
      </c>
      <c r="F32" s="47">
        <v>1564000</v>
      </c>
      <c r="G32" s="48">
        <v>391000</v>
      </c>
      <c r="H32" s="47">
        <v>500000</v>
      </c>
      <c r="I32" s="48">
        <v>538048</v>
      </c>
      <c r="J32" s="47"/>
      <c r="K32" s="48"/>
      <c r="L32" s="47"/>
      <c r="M32" s="48"/>
      <c r="N32" s="47"/>
      <c r="O32" s="48"/>
      <c r="P32" s="47">
        <f t="shared" si="5"/>
        <v>500000</v>
      </c>
      <c r="Q32" s="48">
        <f t="shared" si="6"/>
        <v>538048</v>
      </c>
      <c r="R32" s="24">
        <f t="shared" si="7"/>
        <v>0</v>
      </c>
      <c r="S32" s="25">
        <f t="shared" si="8"/>
        <v>0</v>
      </c>
      <c r="T32" s="24">
        <f t="shared" si="9"/>
        <v>31.9693094629156</v>
      </c>
      <c r="U32" s="26">
        <f t="shared" si="10"/>
        <v>34.402046035805625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2000000</v>
      </c>
      <c r="H35" s="47"/>
      <c r="I35" s="48">
        <v>710075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710075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14.201499999999999</v>
      </c>
      <c r="V35" s="47"/>
      <c r="W35" s="48"/>
    </row>
    <row r="36" spans="1:23" x14ac:dyDescent="0.2">
      <c r="A36" s="23" t="s">
        <v>63</v>
      </c>
      <c r="B36" s="46">
        <v>3900000</v>
      </c>
      <c r="C36" s="46"/>
      <c r="D36" s="46"/>
      <c r="E36" s="46">
        <f t="shared" si="4"/>
        <v>3900000</v>
      </c>
      <c r="F36" s="47">
        <v>3900000</v>
      </c>
      <c r="G36" s="48">
        <v>3900000</v>
      </c>
      <c r="H36" s="47">
        <v>1675000</v>
      </c>
      <c r="I36" s="48">
        <v>1098452</v>
      </c>
      <c r="J36" s="47"/>
      <c r="K36" s="48"/>
      <c r="L36" s="47"/>
      <c r="M36" s="48"/>
      <c r="N36" s="47"/>
      <c r="O36" s="48"/>
      <c r="P36" s="47">
        <f t="shared" si="5"/>
        <v>1675000</v>
      </c>
      <c r="Q36" s="48">
        <f t="shared" si="6"/>
        <v>1098452</v>
      </c>
      <c r="R36" s="24">
        <f t="shared" si="7"/>
        <v>0</v>
      </c>
      <c r="S36" s="25">
        <f t="shared" si="8"/>
        <v>0</v>
      </c>
      <c r="T36" s="24">
        <f t="shared" si="9"/>
        <v>42.948717948717949</v>
      </c>
      <c r="U36" s="26">
        <f t="shared" si="10"/>
        <v>28.165435897435898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15980000</v>
      </c>
      <c r="C42" s="52">
        <f t="shared" si="13"/>
        <v>0</v>
      </c>
      <c r="D42" s="52">
        <f t="shared" si="13"/>
        <v>0</v>
      </c>
      <c r="E42" s="52">
        <f t="shared" si="13"/>
        <v>15980000</v>
      </c>
      <c r="F42" s="53">
        <f t="shared" si="13"/>
        <v>15980000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15980000</v>
      </c>
      <c r="C43" s="43">
        <f t="shared" si="19"/>
        <v>0</v>
      </c>
      <c r="D43" s="43">
        <f t="shared" si="19"/>
        <v>0</v>
      </c>
      <c r="E43" s="43">
        <f t="shared" si="19"/>
        <v>15980000</v>
      </c>
      <c r="F43" s="44">
        <f t="shared" si="19"/>
        <v>15980000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15980000</v>
      </c>
      <c r="C45" s="46"/>
      <c r="D45" s="46"/>
      <c r="E45" s="46">
        <f t="shared" si="21"/>
        <v>15980000</v>
      </c>
      <c r="F45" s="47">
        <v>15980000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108045000</v>
      </c>
      <c r="C58" s="43">
        <f t="shared" si="26"/>
        <v>0</v>
      </c>
      <c r="D58" s="43">
        <f t="shared" si="26"/>
        <v>0</v>
      </c>
      <c r="E58" s="43">
        <f t="shared" si="26"/>
        <v>108045000</v>
      </c>
      <c r="F58" s="44">
        <f t="shared" si="26"/>
        <v>108045000</v>
      </c>
      <c r="G58" s="45">
        <f t="shared" si="26"/>
        <v>31811000</v>
      </c>
      <c r="H58" s="44">
        <f t="shared" si="26"/>
        <v>25549000</v>
      </c>
      <c r="I58" s="45">
        <f t="shared" si="26"/>
        <v>23321432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25549000</v>
      </c>
      <c r="Q58" s="45">
        <f t="shared" si="26"/>
        <v>23321432</v>
      </c>
      <c r="R58" s="20">
        <f t="shared" si="14"/>
        <v>0</v>
      </c>
      <c r="S58" s="21">
        <f t="shared" si="15"/>
        <v>0</v>
      </c>
      <c r="T58" s="20">
        <f t="shared" si="16"/>
        <v>23.646628719515018</v>
      </c>
      <c r="U58" s="22">
        <f t="shared" si="17"/>
        <v>21.584924799851912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108045000</v>
      </c>
      <c r="C62" s="55">
        <f t="shared" si="30"/>
        <v>0</v>
      </c>
      <c r="D62" s="55">
        <f t="shared" si="30"/>
        <v>0</v>
      </c>
      <c r="E62" s="55">
        <f t="shared" si="30"/>
        <v>108045000</v>
      </c>
      <c r="F62" s="56">
        <f t="shared" si="30"/>
        <v>108045000</v>
      </c>
      <c r="G62" s="57">
        <f t="shared" si="30"/>
        <v>31811000</v>
      </c>
      <c r="H62" s="56">
        <f t="shared" si="30"/>
        <v>25549000</v>
      </c>
      <c r="I62" s="57">
        <f t="shared" si="30"/>
        <v>23321432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25549000</v>
      </c>
      <c r="Q62" s="57">
        <f t="shared" si="30"/>
        <v>23321432</v>
      </c>
      <c r="R62" s="38">
        <f t="shared" si="14"/>
        <v>0</v>
      </c>
      <c r="S62" s="39">
        <f t="shared" si="15"/>
        <v>0</v>
      </c>
      <c r="T62" s="38">
        <f t="shared" si="16"/>
        <v>23.646628719515018</v>
      </c>
      <c r="U62" s="39">
        <f t="shared" si="17"/>
        <v>21.584924799851912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154452000</v>
      </c>
      <c r="C8" s="40">
        <f t="shared" si="0"/>
        <v>0</v>
      </c>
      <c r="D8" s="40">
        <f t="shared" si="0"/>
        <v>0</v>
      </c>
      <c r="E8" s="40">
        <f t="shared" si="0"/>
        <v>154452000</v>
      </c>
      <c r="F8" s="41">
        <f t="shared" si="0"/>
        <v>154452000</v>
      </c>
      <c r="G8" s="42">
        <f t="shared" si="0"/>
        <v>46921000</v>
      </c>
      <c r="H8" s="41">
        <f t="shared" si="0"/>
        <v>31073000</v>
      </c>
      <c r="I8" s="42">
        <f t="shared" si="0"/>
        <v>45350224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31073000</v>
      </c>
      <c r="Q8" s="42">
        <f t="shared" si="0"/>
        <v>45350224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20.118224432186054</v>
      </c>
      <c r="U8" s="18">
        <f>IF(($E8       =0),0,(($Q8       /$E8       )*100))</f>
        <v>29.362017973221455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138090000</v>
      </c>
      <c r="C9" s="43">
        <f t="shared" si="2"/>
        <v>0</v>
      </c>
      <c r="D9" s="43">
        <f t="shared" si="2"/>
        <v>0</v>
      </c>
      <c r="E9" s="43">
        <f t="shared" si="2"/>
        <v>138090000</v>
      </c>
      <c r="F9" s="44">
        <f t="shared" si="2"/>
        <v>138090000</v>
      </c>
      <c r="G9" s="45">
        <f t="shared" si="2"/>
        <v>37618000</v>
      </c>
      <c r="H9" s="44">
        <f t="shared" si="2"/>
        <v>28222000</v>
      </c>
      <c r="I9" s="45">
        <f t="shared" si="2"/>
        <v>44403819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28222000</v>
      </c>
      <c r="Q9" s="45">
        <f t="shared" si="2"/>
        <v>44403819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20.437395901223841</v>
      </c>
      <c r="U9" s="22">
        <f>IF(($E9       =0),0,(($Q9       /$E9       )*100))</f>
        <v>32.15570932000869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112922000</v>
      </c>
      <c r="C10" s="46"/>
      <c r="D10" s="46"/>
      <c r="E10" s="46">
        <f t="shared" ref="E10:E41" si="4">$B10      +$C10      +$D10</f>
        <v>112922000</v>
      </c>
      <c r="F10" s="47">
        <v>112922000</v>
      </c>
      <c r="G10" s="48">
        <v>30450000</v>
      </c>
      <c r="H10" s="47">
        <v>28222000</v>
      </c>
      <c r="I10" s="48">
        <v>36964751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28222000</v>
      </c>
      <c r="Q10" s="48">
        <f t="shared" ref="Q10:Q41" si="6">$I10      +$K10      +$M10      +$O10</f>
        <v>36964751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24.992472680257169</v>
      </c>
      <c r="U10" s="26">
        <f t="shared" ref="U10:U41" si="10">IF(($E10      =0),0,(($Q10      /$E10      )*100))</f>
        <v>32.734764704840508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25168000</v>
      </c>
      <c r="C13" s="46"/>
      <c r="D13" s="46"/>
      <c r="E13" s="46">
        <f t="shared" si="4"/>
        <v>25168000</v>
      </c>
      <c r="F13" s="47">
        <v>25168000</v>
      </c>
      <c r="G13" s="48">
        <v>7168000</v>
      </c>
      <c r="H13" s="47"/>
      <c r="I13" s="48">
        <v>7439068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7439068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29.557644628099172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16362000</v>
      </c>
      <c r="C27" s="43">
        <f t="shared" si="11"/>
        <v>0</v>
      </c>
      <c r="D27" s="43">
        <f t="shared" si="11"/>
        <v>0</v>
      </c>
      <c r="E27" s="43">
        <f t="shared" si="11"/>
        <v>16362000</v>
      </c>
      <c r="F27" s="44">
        <f t="shared" si="11"/>
        <v>16362000</v>
      </c>
      <c r="G27" s="45">
        <f t="shared" si="11"/>
        <v>9303000</v>
      </c>
      <c r="H27" s="44">
        <f t="shared" si="11"/>
        <v>2851000</v>
      </c>
      <c r="I27" s="45">
        <f t="shared" si="11"/>
        <v>946405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2851000</v>
      </c>
      <c r="Q27" s="45">
        <f t="shared" si="11"/>
        <v>946405</v>
      </c>
      <c r="R27" s="20">
        <f t="shared" si="7"/>
        <v>0</v>
      </c>
      <c r="S27" s="21">
        <f t="shared" si="8"/>
        <v>0</v>
      </c>
      <c r="T27" s="20">
        <f t="shared" si="9"/>
        <v>17.424520229800759</v>
      </c>
      <c r="U27" s="22">
        <f t="shared" si="10"/>
        <v>5.7841645275638678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215000</v>
      </c>
      <c r="I30" s="48">
        <v>191942</v>
      </c>
      <c r="J30" s="47"/>
      <c r="K30" s="48"/>
      <c r="L30" s="47"/>
      <c r="M30" s="48"/>
      <c r="N30" s="47"/>
      <c r="O30" s="48"/>
      <c r="P30" s="47">
        <f t="shared" si="5"/>
        <v>215000</v>
      </c>
      <c r="Q30" s="48">
        <f t="shared" si="6"/>
        <v>191942</v>
      </c>
      <c r="R30" s="24">
        <f t="shared" si="7"/>
        <v>0</v>
      </c>
      <c r="S30" s="25">
        <f t="shared" si="8"/>
        <v>0</v>
      </c>
      <c r="T30" s="24">
        <f t="shared" si="9"/>
        <v>10.75</v>
      </c>
      <c r="U30" s="26">
        <f t="shared" si="10"/>
        <v>9.5970999999999993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5412000</v>
      </c>
      <c r="C32" s="46"/>
      <c r="D32" s="46"/>
      <c r="E32" s="46">
        <f t="shared" si="4"/>
        <v>5412000</v>
      </c>
      <c r="F32" s="47">
        <v>5412000</v>
      </c>
      <c r="G32" s="48">
        <v>1353000</v>
      </c>
      <c r="H32" s="47">
        <v>1151000</v>
      </c>
      <c r="I32" s="48"/>
      <c r="J32" s="47"/>
      <c r="K32" s="48"/>
      <c r="L32" s="47"/>
      <c r="M32" s="48"/>
      <c r="N32" s="47"/>
      <c r="O32" s="48"/>
      <c r="P32" s="47">
        <f t="shared" si="5"/>
        <v>1151000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21.267553584626757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2000000</v>
      </c>
      <c r="H35" s="47"/>
      <c r="I35" s="48">
        <v>754463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754463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15.089259999999999</v>
      </c>
      <c r="V35" s="47"/>
      <c r="W35" s="48"/>
    </row>
    <row r="36" spans="1:23" x14ac:dyDescent="0.2">
      <c r="A36" s="23" t="s">
        <v>63</v>
      </c>
      <c r="B36" s="46">
        <v>3950000</v>
      </c>
      <c r="C36" s="46"/>
      <c r="D36" s="46"/>
      <c r="E36" s="46">
        <f t="shared" si="4"/>
        <v>3950000</v>
      </c>
      <c r="F36" s="47">
        <v>3950000</v>
      </c>
      <c r="G36" s="48">
        <v>3950000</v>
      </c>
      <c r="H36" s="47">
        <v>1485000</v>
      </c>
      <c r="I36" s="48"/>
      <c r="J36" s="47"/>
      <c r="K36" s="48"/>
      <c r="L36" s="47"/>
      <c r="M36" s="48"/>
      <c r="N36" s="47"/>
      <c r="O36" s="48"/>
      <c r="P36" s="47">
        <f t="shared" si="5"/>
        <v>1485000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37.594936708860757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5252000</v>
      </c>
      <c r="C42" s="52">
        <f t="shared" si="13"/>
        <v>0</v>
      </c>
      <c r="D42" s="52">
        <f t="shared" si="13"/>
        <v>0</v>
      </c>
      <c r="E42" s="52">
        <f t="shared" si="13"/>
        <v>5252000</v>
      </c>
      <c r="F42" s="53">
        <f t="shared" si="13"/>
        <v>5252000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5252000</v>
      </c>
      <c r="C43" s="43">
        <f t="shared" si="19"/>
        <v>0</v>
      </c>
      <c r="D43" s="43">
        <f t="shared" si="19"/>
        <v>0</v>
      </c>
      <c r="E43" s="43">
        <f t="shared" si="19"/>
        <v>5252000</v>
      </c>
      <c r="F43" s="44">
        <f t="shared" si="19"/>
        <v>5252000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5252000</v>
      </c>
      <c r="C45" s="46"/>
      <c r="D45" s="46"/>
      <c r="E45" s="46">
        <f t="shared" si="21"/>
        <v>5252000</v>
      </c>
      <c r="F45" s="47">
        <v>5252000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159704000</v>
      </c>
      <c r="C58" s="43">
        <f t="shared" si="26"/>
        <v>0</v>
      </c>
      <c r="D58" s="43">
        <f t="shared" si="26"/>
        <v>0</v>
      </c>
      <c r="E58" s="43">
        <f t="shared" si="26"/>
        <v>159704000</v>
      </c>
      <c r="F58" s="44">
        <f t="shared" si="26"/>
        <v>159704000</v>
      </c>
      <c r="G58" s="45">
        <f t="shared" si="26"/>
        <v>46921000</v>
      </c>
      <c r="H58" s="44">
        <f t="shared" si="26"/>
        <v>31073000</v>
      </c>
      <c r="I58" s="45">
        <f t="shared" si="26"/>
        <v>45350224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31073000</v>
      </c>
      <c r="Q58" s="45">
        <f t="shared" si="26"/>
        <v>45350224</v>
      </c>
      <c r="R58" s="20">
        <f t="shared" si="14"/>
        <v>0</v>
      </c>
      <c r="S58" s="21">
        <f t="shared" si="15"/>
        <v>0</v>
      </c>
      <c r="T58" s="20">
        <f t="shared" si="16"/>
        <v>19.456619746531082</v>
      </c>
      <c r="U58" s="22">
        <f t="shared" si="17"/>
        <v>28.396423383259027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159704000</v>
      </c>
      <c r="C62" s="55">
        <f t="shared" si="30"/>
        <v>0</v>
      </c>
      <c r="D62" s="55">
        <f t="shared" si="30"/>
        <v>0</v>
      </c>
      <c r="E62" s="55">
        <f t="shared" si="30"/>
        <v>159704000</v>
      </c>
      <c r="F62" s="56">
        <f t="shared" si="30"/>
        <v>159704000</v>
      </c>
      <c r="G62" s="57">
        <f t="shared" si="30"/>
        <v>46921000</v>
      </c>
      <c r="H62" s="56">
        <f t="shared" si="30"/>
        <v>31073000</v>
      </c>
      <c r="I62" s="57">
        <f t="shared" si="30"/>
        <v>45350224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31073000</v>
      </c>
      <c r="Q62" s="57">
        <f t="shared" si="30"/>
        <v>45350224</v>
      </c>
      <c r="R62" s="38">
        <f t="shared" si="14"/>
        <v>0</v>
      </c>
      <c r="S62" s="39">
        <f t="shared" si="15"/>
        <v>0</v>
      </c>
      <c r="T62" s="38">
        <f t="shared" si="16"/>
        <v>19.456619746531082</v>
      </c>
      <c r="U62" s="39">
        <f t="shared" si="17"/>
        <v>28.396423383259027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67040000</v>
      </c>
      <c r="C8" s="40">
        <f t="shared" si="0"/>
        <v>0</v>
      </c>
      <c r="D8" s="40">
        <f t="shared" si="0"/>
        <v>0</v>
      </c>
      <c r="E8" s="40">
        <f t="shared" si="0"/>
        <v>67040000</v>
      </c>
      <c r="F8" s="41">
        <f t="shared" si="0"/>
        <v>67040000</v>
      </c>
      <c r="G8" s="42">
        <f t="shared" si="0"/>
        <v>16382000</v>
      </c>
      <c r="H8" s="41">
        <f t="shared" si="0"/>
        <v>7525000</v>
      </c>
      <c r="I8" s="42">
        <f t="shared" si="0"/>
        <v>8104137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7525000</v>
      </c>
      <c r="Q8" s="42">
        <f t="shared" si="0"/>
        <v>8104137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11.224642004773269</v>
      </c>
      <c r="U8" s="18">
        <f>IF(($E8       =0),0,(($Q8       /$E8       )*100))</f>
        <v>12.088509844868735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58470000</v>
      </c>
      <c r="C9" s="43">
        <f t="shared" si="2"/>
        <v>0</v>
      </c>
      <c r="D9" s="43">
        <f t="shared" si="2"/>
        <v>0</v>
      </c>
      <c r="E9" s="43">
        <f t="shared" si="2"/>
        <v>58470000</v>
      </c>
      <c r="F9" s="44">
        <f t="shared" si="2"/>
        <v>58470000</v>
      </c>
      <c r="G9" s="45">
        <f t="shared" si="2"/>
        <v>11914000</v>
      </c>
      <c r="H9" s="44">
        <f t="shared" si="2"/>
        <v>6921000</v>
      </c>
      <c r="I9" s="45">
        <f t="shared" si="2"/>
        <v>7595062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6921000</v>
      </c>
      <c r="Q9" s="45">
        <f t="shared" si="2"/>
        <v>7595062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11.836839404822987</v>
      </c>
      <c r="U9" s="22">
        <f>IF(($E9       =0),0,(($Q9       /$E9       )*100))</f>
        <v>12.98967333675389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37676000</v>
      </c>
      <c r="C10" s="46"/>
      <c r="D10" s="46"/>
      <c r="E10" s="46">
        <f t="shared" ref="E10:E41" si="4">$B10      +$C10      +$D10</f>
        <v>37676000</v>
      </c>
      <c r="F10" s="47">
        <v>37676000</v>
      </c>
      <c r="G10" s="48">
        <v>8120000</v>
      </c>
      <c r="H10" s="47">
        <v>6921000</v>
      </c>
      <c r="I10" s="48">
        <v>7595062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6921000</v>
      </c>
      <c r="Q10" s="48">
        <f t="shared" ref="Q10:Q41" si="6">$I10      +$K10      +$M10      +$O10</f>
        <v>7595062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18.369784478182396</v>
      </c>
      <c r="U10" s="26">
        <f t="shared" ref="U10:U41" si="10">IF(($E10      =0),0,(($Q10      /$E10      )*100))</f>
        <v>20.158886293661748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20794000</v>
      </c>
      <c r="C13" s="46"/>
      <c r="D13" s="46"/>
      <c r="E13" s="46">
        <f t="shared" si="4"/>
        <v>20794000</v>
      </c>
      <c r="F13" s="47">
        <v>20794000</v>
      </c>
      <c r="G13" s="48">
        <v>3794000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8570000</v>
      </c>
      <c r="C27" s="43">
        <f t="shared" si="11"/>
        <v>0</v>
      </c>
      <c r="D27" s="43">
        <f t="shared" si="11"/>
        <v>0</v>
      </c>
      <c r="E27" s="43">
        <f t="shared" si="11"/>
        <v>8570000</v>
      </c>
      <c r="F27" s="44">
        <f t="shared" si="11"/>
        <v>8570000</v>
      </c>
      <c r="G27" s="45">
        <f t="shared" si="11"/>
        <v>4468000</v>
      </c>
      <c r="H27" s="44">
        <f t="shared" si="11"/>
        <v>604000</v>
      </c>
      <c r="I27" s="45">
        <f t="shared" si="11"/>
        <v>509075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604000</v>
      </c>
      <c r="Q27" s="45">
        <f t="shared" si="11"/>
        <v>509075</v>
      </c>
      <c r="R27" s="20">
        <f t="shared" si="7"/>
        <v>0</v>
      </c>
      <c r="S27" s="21">
        <f t="shared" si="8"/>
        <v>0</v>
      </c>
      <c r="T27" s="20">
        <f t="shared" si="9"/>
        <v>7.0478413068844805</v>
      </c>
      <c r="U27" s="22">
        <f t="shared" si="10"/>
        <v>5.9401983663943989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245000</v>
      </c>
      <c r="I30" s="48">
        <v>150000</v>
      </c>
      <c r="J30" s="47"/>
      <c r="K30" s="48"/>
      <c r="L30" s="47"/>
      <c r="M30" s="48"/>
      <c r="N30" s="47"/>
      <c r="O30" s="48"/>
      <c r="P30" s="47">
        <f t="shared" si="5"/>
        <v>245000</v>
      </c>
      <c r="Q30" s="48">
        <f t="shared" si="6"/>
        <v>150000</v>
      </c>
      <c r="R30" s="24">
        <f t="shared" si="7"/>
        <v>0</v>
      </c>
      <c r="S30" s="25">
        <f t="shared" si="8"/>
        <v>0</v>
      </c>
      <c r="T30" s="24">
        <f t="shared" si="9"/>
        <v>7.9032258064516121</v>
      </c>
      <c r="U30" s="26">
        <f t="shared" si="10"/>
        <v>4.838709677419355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1470000</v>
      </c>
      <c r="C32" s="46"/>
      <c r="D32" s="46"/>
      <c r="E32" s="46">
        <f t="shared" si="4"/>
        <v>1470000</v>
      </c>
      <c r="F32" s="47">
        <v>1470000</v>
      </c>
      <c r="G32" s="48">
        <v>368000</v>
      </c>
      <c r="H32" s="47">
        <v>359000</v>
      </c>
      <c r="I32" s="48">
        <v>359075</v>
      </c>
      <c r="J32" s="47"/>
      <c r="K32" s="48"/>
      <c r="L32" s="47"/>
      <c r="M32" s="48"/>
      <c r="N32" s="47"/>
      <c r="O32" s="48"/>
      <c r="P32" s="47">
        <f t="shared" si="5"/>
        <v>359000</v>
      </c>
      <c r="Q32" s="48">
        <f t="shared" si="6"/>
        <v>359075</v>
      </c>
      <c r="R32" s="24">
        <f t="shared" si="7"/>
        <v>0</v>
      </c>
      <c r="S32" s="25">
        <f t="shared" si="8"/>
        <v>0</v>
      </c>
      <c r="T32" s="24">
        <f t="shared" si="9"/>
        <v>24.421768707482993</v>
      </c>
      <c r="U32" s="26">
        <f t="shared" si="10"/>
        <v>24.426870748299319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9641000</v>
      </c>
      <c r="C42" s="52">
        <f t="shared" si="13"/>
        <v>0</v>
      </c>
      <c r="D42" s="52">
        <f t="shared" si="13"/>
        <v>0</v>
      </c>
      <c r="E42" s="52">
        <f t="shared" si="13"/>
        <v>9641000</v>
      </c>
      <c r="F42" s="53">
        <f t="shared" si="13"/>
        <v>9641000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9641000</v>
      </c>
      <c r="C43" s="43">
        <f t="shared" si="19"/>
        <v>0</v>
      </c>
      <c r="D43" s="43">
        <f t="shared" si="19"/>
        <v>0</v>
      </c>
      <c r="E43" s="43">
        <f t="shared" si="19"/>
        <v>9641000</v>
      </c>
      <c r="F43" s="44">
        <f t="shared" si="19"/>
        <v>9641000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9641000</v>
      </c>
      <c r="C45" s="46"/>
      <c r="D45" s="46"/>
      <c r="E45" s="46">
        <f t="shared" si="21"/>
        <v>9641000</v>
      </c>
      <c r="F45" s="47">
        <v>9641000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76681000</v>
      </c>
      <c r="C58" s="43">
        <f t="shared" si="26"/>
        <v>0</v>
      </c>
      <c r="D58" s="43">
        <f t="shared" si="26"/>
        <v>0</v>
      </c>
      <c r="E58" s="43">
        <f t="shared" si="26"/>
        <v>76681000</v>
      </c>
      <c r="F58" s="44">
        <f t="shared" si="26"/>
        <v>76681000</v>
      </c>
      <c r="G58" s="45">
        <f t="shared" si="26"/>
        <v>16382000</v>
      </c>
      <c r="H58" s="44">
        <f t="shared" si="26"/>
        <v>7525000</v>
      </c>
      <c r="I58" s="45">
        <f t="shared" si="26"/>
        <v>8104137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7525000</v>
      </c>
      <c r="Q58" s="45">
        <f t="shared" si="26"/>
        <v>8104137</v>
      </c>
      <c r="R58" s="20">
        <f t="shared" si="14"/>
        <v>0</v>
      </c>
      <c r="S58" s="21">
        <f t="shared" si="15"/>
        <v>0</v>
      </c>
      <c r="T58" s="20">
        <f t="shared" si="16"/>
        <v>9.8133827154053801</v>
      </c>
      <c r="U58" s="22">
        <f t="shared" si="17"/>
        <v>10.568637602535178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76681000</v>
      </c>
      <c r="C62" s="55">
        <f t="shared" si="30"/>
        <v>0</v>
      </c>
      <c r="D62" s="55">
        <f t="shared" si="30"/>
        <v>0</v>
      </c>
      <c r="E62" s="55">
        <f t="shared" si="30"/>
        <v>76681000</v>
      </c>
      <c r="F62" s="56">
        <f t="shared" si="30"/>
        <v>76681000</v>
      </c>
      <c r="G62" s="57">
        <f t="shared" si="30"/>
        <v>16382000</v>
      </c>
      <c r="H62" s="56">
        <f t="shared" si="30"/>
        <v>7525000</v>
      </c>
      <c r="I62" s="57">
        <f t="shared" si="30"/>
        <v>8104137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7525000</v>
      </c>
      <c r="Q62" s="57">
        <f t="shared" si="30"/>
        <v>8104137</v>
      </c>
      <c r="R62" s="38">
        <f t="shared" si="14"/>
        <v>0</v>
      </c>
      <c r="S62" s="39">
        <f t="shared" si="15"/>
        <v>0</v>
      </c>
      <c r="T62" s="38">
        <f t="shared" si="16"/>
        <v>9.8133827154053801</v>
      </c>
      <c r="U62" s="39">
        <f t="shared" si="17"/>
        <v>10.568637602535178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34517000</v>
      </c>
      <c r="C8" s="40">
        <f t="shared" si="0"/>
        <v>0</v>
      </c>
      <c r="D8" s="40">
        <f t="shared" si="0"/>
        <v>0</v>
      </c>
      <c r="E8" s="40">
        <f t="shared" si="0"/>
        <v>34517000</v>
      </c>
      <c r="F8" s="41">
        <f t="shared" si="0"/>
        <v>34517000</v>
      </c>
      <c r="G8" s="42">
        <f t="shared" si="0"/>
        <v>19142000</v>
      </c>
      <c r="H8" s="41">
        <f t="shared" si="0"/>
        <v>9698000</v>
      </c>
      <c r="I8" s="42">
        <f t="shared" si="0"/>
        <v>9700572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9698000</v>
      </c>
      <c r="Q8" s="42">
        <f t="shared" si="0"/>
        <v>9700572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28.096300373728887</v>
      </c>
      <c r="U8" s="18">
        <f>IF(($E8       =0),0,(($Q8       /$E8       )*100))</f>
        <v>28.103751774487932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31372000</v>
      </c>
      <c r="C9" s="43">
        <f t="shared" si="2"/>
        <v>0</v>
      </c>
      <c r="D9" s="43">
        <f t="shared" si="2"/>
        <v>0</v>
      </c>
      <c r="E9" s="43">
        <f t="shared" si="2"/>
        <v>31372000</v>
      </c>
      <c r="F9" s="44">
        <f t="shared" si="2"/>
        <v>31372000</v>
      </c>
      <c r="G9" s="45">
        <f t="shared" si="2"/>
        <v>16969000</v>
      </c>
      <c r="H9" s="44">
        <f t="shared" si="2"/>
        <v>8536000</v>
      </c>
      <c r="I9" s="45">
        <f t="shared" si="2"/>
        <v>8535321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8536000</v>
      </c>
      <c r="Q9" s="45">
        <f t="shared" si="2"/>
        <v>8535321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27.208976157082748</v>
      </c>
      <c r="U9" s="22">
        <f>IF(($E9       =0),0,(($Q9       /$E9       )*100))</f>
        <v>27.206811806706614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31372000</v>
      </c>
      <c r="C10" s="46"/>
      <c r="D10" s="46"/>
      <c r="E10" s="46">
        <f t="shared" ref="E10:E41" si="4">$B10      +$C10      +$D10</f>
        <v>31372000</v>
      </c>
      <c r="F10" s="47">
        <v>31372000</v>
      </c>
      <c r="G10" s="48">
        <v>16969000</v>
      </c>
      <c r="H10" s="47">
        <v>8536000</v>
      </c>
      <c r="I10" s="48">
        <v>8535321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8536000</v>
      </c>
      <c r="Q10" s="48">
        <f t="shared" ref="Q10:Q41" si="6">$I10      +$K10      +$M10      +$O10</f>
        <v>8535321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27.208976157082748</v>
      </c>
      <c r="U10" s="26">
        <f t="shared" ref="U10:U41" si="10">IF(($E10      =0),0,(($Q10      /$E10      )*100))</f>
        <v>27.206811806706614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3145000</v>
      </c>
      <c r="C27" s="43">
        <f t="shared" si="11"/>
        <v>0</v>
      </c>
      <c r="D27" s="43">
        <f t="shared" si="11"/>
        <v>0</v>
      </c>
      <c r="E27" s="43">
        <f t="shared" si="11"/>
        <v>3145000</v>
      </c>
      <c r="F27" s="44">
        <f t="shared" si="11"/>
        <v>3145000</v>
      </c>
      <c r="G27" s="45">
        <f t="shared" si="11"/>
        <v>2173000</v>
      </c>
      <c r="H27" s="44">
        <f t="shared" si="11"/>
        <v>1162000</v>
      </c>
      <c r="I27" s="45">
        <f t="shared" si="11"/>
        <v>1165251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1162000</v>
      </c>
      <c r="Q27" s="45">
        <f t="shared" si="11"/>
        <v>1165251</v>
      </c>
      <c r="R27" s="20">
        <f t="shared" si="7"/>
        <v>0</v>
      </c>
      <c r="S27" s="21">
        <f t="shared" si="8"/>
        <v>0</v>
      </c>
      <c r="T27" s="20">
        <f t="shared" si="9"/>
        <v>36.947535771065183</v>
      </c>
      <c r="U27" s="22">
        <f t="shared" si="10"/>
        <v>37.050906200317961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735000</v>
      </c>
      <c r="I30" s="48">
        <v>734830</v>
      </c>
      <c r="J30" s="47"/>
      <c r="K30" s="48"/>
      <c r="L30" s="47"/>
      <c r="M30" s="48"/>
      <c r="N30" s="47"/>
      <c r="O30" s="48"/>
      <c r="P30" s="47">
        <f t="shared" si="5"/>
        <v>735000</v>
      </c>
      <c r="Q30" s="48">
        <f t="shared" si="6"/>
        <v>734830</v>
      </c>
      <c r="R30" s="24">
        <f t="shared" si="7"/>
        <v>0</v>
      </c>
      <c r="S30" s="25">
        <f t="shared" si="8"/>
        <v>0</v>
      </c>
      <c r="T30" s="24">
        <f t="shared" si="9"/>
        <v>39.729729729729726</v>
      </c>
      <c r="U30" s="26">
        <f t="shared" si="10"/>
        <v>39.72054054054054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1295000</v>
      </c>
      <c r="C32" s="46"/>
      <c r="D32" s="46"/>
      <c r="E32" s="46">
        <f t="shared" si="4"/>
        <v>1295000</v>
      </c>
      <c r="F32" s="47">
        <v>1295000</v>
      </c>
      <c r="G32" s="48">
        <v>323000</v>
      </c>
      <c r="H32" s="47">
        <v>427000</v>
      </c>
      <c r="I32" s="48">
        <v>430421</v>
      </c>
      <c r="J32" s="47"/>
      <c r="K32" s="48"/>
      <c r="L32" s="47"/>
      <c r="M32" s="48"/>
      <c r="N32" s="47"/>
      <c r="O32" s="48"/>
      <c r="P32" s="47">
        <f t="shared" si="5"/>
        <v>427000</v>
      </c>
      <c r="Q32" s="48">
        <f t="shared" si="6"/>
        <v>430421</v>
      </c>
      <c r="R32" s="24">
        <f t="shared" si="7"/>
        <v>0</v>
      </c>
      <c r="S32" s="25">
        <f t="shared" si="8"/>
        <v>0</v>
      </c>
      <c r="T32" s="24">
        <f t="shared" si="9"/>
        <v>32.972972972972975</v>
      </c>
      <c r="U32" s="26">
        <f t="shared" si="10"/>
        <v>33.237142857142857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26246000</v>
      </c>
      <c r="C42" s="52">
        <f t="shared" si="13"/>
        <v>0</v>
      </c>
      <c r="D42" s="52">
        <f t="shared" si="13"/>
        <v>0</v>
      </c>
      <c r="E42" s="52">
        <f t="shared" si="13"/>
        <v>26246000</v>
      </c>
      <c r="F42" s="53">
        <f t="shared" si="13"/>
        <v>26246000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26246000</v>
      </c>
      <c r="C43" s="43">
        <f t="shared" si="19"/>
        <v>0</v>
      </c>
      <c r="D43" s="43">
        <f t="shared" si="19"/>
        <v>0</v>
      </c>
      <c r="E43" s="43">
        <f t="shared" si="19"/>
        <v>26246000</v>
      </c>
      <c r="F43" s="44">
        <f t="shared" si="19"/>
        <v>26246000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26246000</v>
      </c>
      <c r="C45" s="46"/>
      <c r="D45" s="46"/>
      <c r="E45" s="46">
        <f t="shared" si="21"/>
        <v>26246000</v>
      </c>
      <c r="F45" s="47">
        <v>26246000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60763000</v>
      </c>
      <c r="C58" s="43">
        <f t="shared" si="26"/>
        <v>0</v>
      </c>
      <c r="D58" s="43">
        <f t="shared" si="26"/>
        <v>0</v>
      </c>
      <c r="E58" s="43">
        <f t="shared" si="26"/>
        <v>60763000</v>
      </c>
      <c r="F58" s="44">
        <f t="shared" si="26"/>
        <v>60763000</v>
      </c>
      <c r="G58" s="45">
        <f t="shared" si="26"/>
        <v>19142000</v>
      </c>
      <c r="H58" s="44">
        <f t="shared" si="26"/>
        <v>9698000</v>
      </c>
      <c r="I58" s="45">
        <f t="shared" si="26"/>
        <v>9700572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9698000</v>
      </c>
      <c r="Q58" s="45">
        <f t="shared" si="26"/>
        <v>9700572</v>
      </c>
      <c r="R58" s="20">
        <f t="shared" si="14"/>
        <v>0</v>
      </c>
      <c r="S58" s="21">
        <f t="shared" si="15"/>
        <v>0</v>
      </c>
      <c r="T58" s="20">
        <f t="shared" si="16"/>
        <v>15.960370620278788</v>
      </c>
      <c r="U58" s="22">
        <f t="shared" si="17"/>
        <v>15.964603459342033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60763000</v>
      </c>
      <c r="C62" s="55">
        <f t="shared" si="30"/>
        <v>0</v>
      </c>
      <c r="D62" s="55">
        <f t="shared" si="30"/>
        <v>0</v>
      </c>
      <c r="E62" s="55">
        <f t="shared" si="30"/>
        <v>60763000</v>
      </c>
      <c r="F62" s="56">
        <f t="shared" si="30"/>
        <v>60763000</v>
      </c>
      <c r="G62" s="57">
        <f t="shared" si="30"/>
        <v>19142000</v>
      </c>
      <c r="H62" s="56">
        <f t="shared" si="30"/>
        <v>9698000</v>
      </c>
      <c r="I62" s="57">
        <f t="shared" si="30"/>
        <v>9700572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9698000</v>
      </c>
      <c r="Q62" s="57">
        <f t="shared" si="30"/>
        <v>9700572</v>
      </c>
      <c r="R62" s="38">
        <f t="shared" si="14"/>
        <v>0</v>
      </c>
      <c r="S62" s="39">
        <f t="shared" si="15"/>
        <v>0</v>
      </c>
      <c r="T62" s="38">
        <f t="shared" si="16"/>
        <v>15.960370620278788</v>
      </c>
      <c r="U62" s="39">
        <f t="shared" si="17"/>
        <v>15.964603459342033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41877000</v>
      </c>
      <c r="C8" s="40">
        <f t="shared" si="0"/>
        <v>0</v>
      </c>
      <c r="D8" s="40">
        <f t="shared" si="0"/>
        <v>0</v>
      </c>
      <c r="E8" s="40">
        <f t="shared" si="0"/>
        <v>41877000</v>
      </c>
      <c r="F8" s="41">
        <f t="shared" si="0"/>
        <v>41877000</v>
      </c>
      <c r="G8" s="42">
        <f t="shared" si="0"/>
        <v>22854000</v>
      </c>
      <c r="H8" s="41">
        <f t="shared" si="0"/>
        <v>12453000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12453000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29.737087183895696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34036000</v>
      </c>
      <c r="C9" s="43">
        <f t="shared" si="2"/>
        <v>0</v>
      </c>
      <c r="D9" s="43">
        <f t="shared" si="2"/>
        <v>0</v>
      </c>
      <c r="E9" s="43">
        <f t="shared" si="2"/>
        <v>34036000</v>
      </c>
      <c r="F9" s="44">
        <f t="shared" si="2"/>
        <v>34036000</v>
      </c>
      <c r="G9" s="45">
        <f t="shared" si="2"/>
        <v>15975000</v>
      </c>
      <c r="H9" s="44">
        <f t="shared" si="2"/>
        <v>11517000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11517000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33.837701257492071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34036000</v>
      </c>
      <c r="C10" s="46"/>
      <c r="D10" s="46"/>
      <c r="E10" s="46">
        <f t="shared" ref="E10:E41" si="4">$B10      +$C10      +$D10</f>
        <v>34036000</v>
      </c>
      <c r="F10" s="47">
        <v>34036000</v>
      </c>
      <c r="G10" s="48">
        <v>15975000</v>
      </c>
      <c r="H10" s="47">
        <v>11517000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11517000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33.837701257492071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7841000</v>
      </c>
      <c r="C27" s="43">
        <f t="shared" si="11"/>
        <v>0</v>
      </c>
      <c r="D27" s="43">
        <f t="shared" si="11"/>
        <v>0</v>
      </c>
      <c r="E27" s="43">
        <f t="shared" si="11"/>
        <v>7841000</v>
      </c>
      <c r="F27" s="44">
        <f t="shared" si="11"/>
        <v>7841000</v>
      </c>
      <c r="G27" s="45">
        <f t="shared" si="11"/>
        <v>6879000</v>
      </c>
      <c r="H27" s="44">
        <f t="shared" si="11"/>
        <v>936000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936000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11.937252901415636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186000</v>
      </c>
      <c r="I30" s="48"/>
      <c r="J30" s="47"/>
      <c r="K30" s="48"/>
      <c r="L30" s="47"/>
      <c r="M30" s="48"/>
      <c r="N30" s="47"/>
      <c r="O30" s="48"/>
      <c r="P30" s="47">
        <f t="shared" si="5"/>
        <v>186000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1287000</v>
      </c>
      <c r="C32" s="46"/>
      <c r="D32" s="46"/>
      <c r="E32" s="46">
        <f t="shared" si="4"/>
        <v>1287000</v>
      </c>
      <c r="F32" s="47">
        <v>1287000</v>
      </c>
      <c r="G32" s="48">
        <v>325000</v>
      </c>
      <c r="H32" s="47">
        <v>750000</v>
      </c>
      <c r="I32" s="48"/>
      <c r="J32" s="47"/>
      <c r="K32" s="48"/>
      <c r="L32" s="47"/>
      <c r="M32" s="48"/>
      <c r="N32" s="47"/>
      <c r="O32" s="48"/>
      <c r="P32" s="47">
        <f t="shared" si="5"/>
        <v>750000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58.275058275058278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3554000</v>
      </c>
      <c r="C36" s="46"/>
      <c r="D36" s="46"/>
      <c r="E36" s="46">
        <f t="shared" si="4"/>
        <v>3554000</v>
      </c>
      <c r="F36" s="47">
        <v>3554000</v>
      </c>
      <c r="G36" s="48">
        <v>3554000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2286000</v>
      </c>
      <c r="C42" s="52">
        <f t="shared" si="13"/>
        <v>0</v>
      </c>
      <c r="D42" s="52">
        <f t="shared" si="13"/>
        <v>0</v>
      </c>
      <c r="E42" s="52">
        <f t="shared" si="13"/>
        <v>2286000</v>
      </c>
      <c r="F42" s="53">
        <f t="shared" si="13"/>
        <v>2286000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2286000</v>
      </c>
      <c r="C43" s="43">
        <f t="shared" si="19"/>
        <v>0</v>
      </c>
      <c r="D43" s="43">
        <f t="shared" si="19"/>
        <v>0</v>
      </c>
      <c r="E43" s="43">
        <f t="shared" si="19"/>
        <v>2286000</v>
      </c>
      <c r="F43" s="44">
        <f t="shared" si="19"/>
        <v>2286000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2286000</v>
      </c>
      <c r="C45" s="46"/>
      <c r="D45" s="46"/>
      <c r="E45" s="46">
        <f t="shared" si="21"/>
        <v>2286000</v>
      </c>
      <c r="F45" s="47">
        <v>2286000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44163000</v>
      </c>
      <c r="C58" s="43">
        <f t="shared" si="26"/>
        <v>0</v>
      </c>
      <c r="D58" s="43">
        <f t="shared" si="26"/>
        <v>0</v>
      </c>
      <c r="E58" s="43">
        <f t="shared" si="26"/>
        <v>44163000</v>
      </c>
      <c r="F58" s="44">
        <f t="shared" si="26"/>
        <v>44163000</v>
      </c>
      <c r="G58" s="45">
        <f t="shared" si="26"/>
        <v>22854000</v>
      </c>
      <c r="H58" s="44">
        <f t="shared" si="26"/>
        <v>12453000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12453000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28.197812648597242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44163000</v>
      </c>
      <c r="C62" s="55">
        <f t="shared" si="30"/>
        <v>0</v>
      </c>
      <c r="D62" s="55">
        <f t="shared" si="30"/>
        <v>0</v>
      </c>
      <c r="E62" s="55">
        <f t="shared" si="30"/>
        <v>44163000</v>
      </c>
      <c r="F62" s="56">
        <f t="shared" si="30"/>
        <v>44163000</v>
      </c>
      <c r="G62" s="57">
        <f t="shared" si="30"/>
        <v>22854000</v>
      </c>
      <c r="H62" s="56">
        <f t="shared" si="30"/>
        <v>12453000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12453000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28.197812648597242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183500000</v>
      </c>
      <c r="C8" s="40">
        <f t="shared" si="0"/>
        <v>0</v>
      </c>
      <c r="D8" s="40">
        <f t="shared" si="0"/>
        <v>0</v>
      </c>
      <c r="E8" s="40">
        <f t="shared" si="0"/>
        <v>183500000</v>
      </c>
      <c r="F8" s="41">
        <f t="shared" si="0"/>
        <v>183500000</v>
      </c>
      <c r="G8" s="42">
        <f t="shared" si="0"/>
        <v>88137000</v>
      </c>
      <c r="H8" s="41">
        <f t="shared" si="0"/>
        <v>35451000</v>
      </c>
      <c r="I8" s="42">
        <f t="shared" si="0"/>
        <v>33813413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35451000</v>
      </c>
      <c r="Q8" s="42">
        <f t="shared" si="0"/>
        <v>33813413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19.31934604904632</v>
      </c>
      <c r="U8" s="18">
        <f>IF(($E8       =0),0,(($Q8       /$E8       )*100))</f>
        <v>18.426928065395096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172312000</v>
      </c>
      <c r="C9" s="43">
        <f t="shared" si="2"/>
        <v>0</v>
      </c>
      <c r="D9" s="43">
        <f t="shared" si="2"/>
        <v>0</v>
      </c>
      <c r="E9" s="43">
        <f t="shared" si="2"/>
        <v>172312000</v>
      </c>
      <c r="F9" s="44">
        <f t="shared" si="2"/>
        <v>172312000</v>
      </c>
      <c r="G9" s="45">
        <f t="shared" si="2"/>
        <v>82315000</v>
      </c>
      <c r="H9" s="44">
        <f t="shared" si="2"/>
        <v>31902000</v>
      </c>
      <c r="I9" s="45">
        <f t="shared" si="2"/>
        <v>30612773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31902000</v>
      </c>
      <c r="Q9" s="45">
        <f t="shared" si="2"/>
        <v>30612773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18.514090719160592</v>
      </c>
      <c r="U9" s="22">
        <f>IF(($E9       =0),0,(($Q9       /$E9       )*100))</f>
        <v>17.76589732578114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119112000</v>
      </c>
      <c r="C10" s="46"/>
      <c r="D10" s="46"/>
      <c r="E10" s="46">
        <f t="shared" ref="E10:E41" si="4">$B10      +$C10      +$D10</f>
        <v>119112000</v>
      </c>
      <c r="F10" s="47">
        <v>119112000</v>
      </c>
      <c r="G10" s="48">
        <v>59115000</v>
      </c>
      <c r="H10" s="47">
        <v>30613000</v>
      </c>
      <c r="I10" s="48">
        <v>30612773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30613000</v>
      </c>
      <c r="Q10" s="48">
        <f t="shared" ref="Q10:Q41" si="6">$I10      +$K10      +$M10      +$O10</f>
        <v>30612773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25.70102088790382</v>
      </c>
      <c r="U10" s="26">
        <f t="shared" ref="U10:U41" si="10">IF(($E10      =0),0,(($Q10      /$E10      )*100))</f>
        <v>25.700830310967827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28200000</v>
      </c>
      <c r="C13" s="46"/>
      <c r="D13" s="46"/>
      <c r="E13" s="46">
        <f t="shared" si="4"/>
        <v>28200000</v>
      </c>
      <c r="F13" s="47">
        <v>28200000</v>
      </c>
      <c r="G13" s="48">
        <v>8200000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25000000</v>
      </c>
      <c r="C14" s="46"/>
      <c r="D14" s="46"/>
      <c r="E14" s="46">
        <f t="shared" si="4"/>
        <v>25000000</v>
      </c>
      <c r="F14" s="47">
        <v>25000000</v>
      </c>
      <c r="G14" s="48">
        <v>15000000</v>
      </c>
      <c r="H14" s="47">
        <v>1289000</v>
      </c>
      <c r="I14" s="48"/>
      <c r="J14" s="47"/>
      <c r="K14" s="48"/>
      <c r="L14" s="47"/>
      <c r="M14" s="48"/>
      <c r="N14" s="47"/>
      <c r="O14" s="48"/>
      <c r="P14" s="47">
        <f t="shared" si="5"/>
        <v>1289000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5.1560000000000006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11188000</v>
      </c>
      <c r="C27" s="43">
        <f t="shared" si="11"/>
        <v>0</v>
      </c>
      <c r="D27" s="43">
        <f t="shared" si="11"/>
        <v>0</v>
      </c>
      <c r="E27" s="43">
        <f t="shared" si="11"/>
        <v>11188000</v>
      </c>
      <c r="F27" s="44">
        <f t="shared" si="11"/>
        <v>11188000</v>
      </c>
      <c r="G27" s="45">
        <f t="shared" si="11"/>
        <v>5822000</v>
      </c>
      <c r="H27" s="44">
        <f t="shared" si="11"/>
        <v>3549000</v>
      </c>
      <c r="I27" s="45">
        <f t="shared" si="11"/>
        <v>3200640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3549000</v>
      </c>
      <c r="Q27" s="45">
        <f t="shared" si="11"/>
        <v>3200640</v>
      </c>
      <c r="R27" s="20">
        <f t="shared" si="7"/>
        <v>0</v>
      </c>
      <c r="S27" s="21">
        <f t="shared" si="8"/>
        <v>0</v>
      </c>
      <c r="T27" s="20">
        <f t="shared" si="9"/>
        <v>31.721487307829815</v>
      </c>
      <c r="U27" s="22">
        <f t="shared" si="10"/>
        <v>28.607794065069719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1049000</v>
      </c>
      <c r="I30" s="48">
        <v>1049530</v>
      </c>
      <c r="J30" s="47"/>
      <c r="K30" s="48"/>
      <c r="L30" s="47"/>
      <c r="M30" s="48"/>
      <c r="N30" s="47"/>
      <c r="O30" s="48"/>
      <c r="P30" s="47">
        <f t="shared" si="5"/>
        <v>1049000</v>
      </c>
      <c r="Q30" s="48">
        <f t="shared" si="6"/>
        <v>1049530</v>
      </c>
      <c r="R30" s="24">
        <f t="shared" si="7"/>
        <v>0</v>
      </c>
      <c r="S30" s="25">
        <f t="shared" si="8"/>
        <v>0</v>
      </c>
      <c r="T30" s="24">
        <f t="shared" si="9"/>
        <v>61.705882352941174</v>
      </c>
      <c r="U30" s="26">
        <f t="shared" si="10"/>
        <v>61.737058823529409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4488000</v>
      </c>
      <c r="C32" s="46"/>
      <c r="D32" s="46"/>
      <c r="E32" s="46">
        <f t="shared" si="4"/>
        <v>4488000</v>
      </c>
      <c r="F32" s="47">
        <v>4488000</v>
      </c>
      <c r="G32" s="48">
        <v>1122000</v>
      </c>
      <c r="H32" s="47">
        <v>1120000</v>
      </c>
      <c r="I32" s="48">
        <v>1120000</v>
      </c>
      <c r="J32" s="47"/>
      <c r="K32" s="48"/>
      <c r="L32" s="47"/>
      <c r="M32" s="48"/>
      <c r="N32" s="47"/>
      <c r="O32" s="48"/>
      <c r="P32" s="47">
        <f t="shared" si="5"/>
        <v>1120000</v>
      </c>
      <c r="Q32" s="48">
        <f t="shared" si="6"/>
        <v>1120000</v>
      </c>
      <c r="R32" s="24">
        <f t="shared" si="7"/>
        <v>0</v>
      </c>
      <c r="S32" s="25">
        <f t="shared" si="8"/>
        <v>0</v>
      </c>
      <c r="T32" s="24">
        <f t="shared" si="9"/>
        <v>24.9554367201426</v>
      </c>
      <c r="U32" s="26">
        <f t="shared" si="10"/>
        <v>24.9554367201426</v>
      </c>
      <c r="V32" s="47"/>
      <c r="W32" s="48"/>
    </row>
    <row r="33" spans="1:23" x14ac:dyDescent="0.2">
      <c r="A33" s="23" t="s">
        <v>60</v>
      </c>
      <c r="B33" s="46">
        <v>5000000</v>
      </c>
      <c r="C33" s="46"/>
      <c r="D33" s="46"/>
      <c r="E33" s="46">
        <f t="shared" si="4"/>
        <v>5000000</v>
      </c>
      <c r="F33" s="47">
        <v>5000000</v>
      </c>
      <c r="G33" s="48">
        <v>3000000</v>
      </c>
      <c r="H33" s="47">
        <v>1380000</v>
      </c>
      <c r="I33" s="48">
        <v>1031110</v>
      </c>
      <c r="J33" s="47"/>
      <c r="K33" s="48"/>
      <c r="L33" s="47"/>
      <c r="M33" s="48"/>
      <c r="N33" s="47"/>
      <c r="O33" s="48"/>
      <c r="P33" s="47">
        <f t="shared" si="5"/>
        <v>1380000</v>
      </c>
      <c r="Q33" s="48">
        <f t="shared" si="6"/>
        <v>1031110</v>
      </c>
      <c r="R33" s="24">
        <f t="shared" si="7"/>
        <v>0</v>
      </c>
      <c r="S33" s="25">
        <f t="shared" si="8"/>
        <v>0</v>
      </c>
      <c r="T33" s="24">
        <f t="shared" si="9"/>
        <v>27.6</v>
      </c>
      <c r="U33" s="26">
        <f t="shared" si="10"/>
        <v>20.622199999999999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46526000</v>
      </c>
      <c r="C42" s="52">
        <f t="shared" si="13"/>
        <v>0</v>
      </c>
      <c r="D42" s="52">
        <f t="shared" si="13"/>
        <v>0</v>
      </c>
      <c r="E42" s="52">
        <f t="shared" si="13"/>
        <v>46526000</v>
      </c>
      <c r="F42" s="53">
        <f t="shared" si="13"/>
        <v>46526000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46526000</v>
      </c>
      <c r="C43" s="43">
        <f t="shared" si="19"/>
        <v>0</v>
      </c>
      <c r="D43" s="43">
        <f t="shared" si="19"/>
        <v>0</v>
      </c>
      <c r="E43" s="43">
        <f t="shared" si="19"/>
        <v>46526000</v>
      </c>
      <c r="F43" s="44">
        <f t="shared" si="19"/>
        <v>46526000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44526000</v>
      </c>
      <c r="C45" s="46"/>
      <c r="D45" s="46"/>
      <c r="E45" s="46">
        <f t="shared" si="21"/>
        <v>44526000</v>
      </c>
      <c r="F45" s="47">
        <v>44526000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230026000</v>
      </c>
      <c r="C58" s="43">
        <f t="shared" si="26"/>
        <v>0</v>
      </c>
      <c r="D58" s="43">
        <f t="shared" si="26"/>
        <v>0</v>
      </c>
      <c r="E58" s="43">
        <f t="shared" si="26"/>
        <v>230026000</v>
      </c>
      <c r="F58" s="44">
        <f t="shared" si="26"/>
        <v>230026000</v>
      </c>
      <c r="G58" s="45">
        <f t="shared" si="26"/>
        <v>88137000</v>
      </c>
      <c r="H58" s="44">
        <f t="shared" si="26"/>
        <v>35451000</v>
      </c>
      <c r="I58" s="45">
        <f t="shared" si="26"/>
        <v>33813413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35451000</v>
      </c>
      <c r="Q58" s="45">
        <f t="shared" si="26"/>
        <v>33813413</v>
      </c>
      <c r="R58" s="20">
        <f t="shared" si="14"/>
        <v>0</v>
      </c>
      <c r="S58" s="21">
        <f t="shared" si="15"/>
        <v>0</v>
      </c>
      <c r="T58" s="20">
        <f t="shared" si="16"/>
        <v>15.411736064618783</v>
      </c>
      <c r="U58" s="22">
        <f t="shared" si="17"/>
        <v>14.699822194012851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230026000</v>
      </c>
      <c r="C62" s="55">
        <f t="shared" si="30"/>
        <v>0</v>
      </c>
      <c r="D62" s="55">
        <f t="shared" si="30"/>
        <v>0</v>
      </c>
      <c r="E62" s="55">
        <f t="shared" si="30"/>
        <v>230026000</v>
      </c>
      <c r="F62" s="56">
        <f t="shared" si="30"/>
        <v>230026000</v>
      </c>
      <c r="G62" s="57">
        <f t="shared" si="30"/>
        <v>88137000</v>
      </c>
      <c r="H62" s="56">
        <f t="shared" si="30"/>
        <v>35451000</v>
      </c>
      <c r="I62" s="57">
        <f t="shared" si="30"/>
        <v>33813413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35451000</v>
      </c>
      <c r="Q62" s="57">
        <f t="shared" si="30"/>
        <v>33813413</v>
      </c>
      <c r="R62" s="38">
        <f t="shared" si="14"/>
        <v>0</v>
      </c>
      <c r="S62" s="39">
        <f t="shared" si="15"/>
        <v>0</v>
      </c>
      <c r="T62" s="38">
        <f t="shared" si="16"/>
        <v>15.411736064618783</v>
      </c>
      <c r="U62" s="39">
        <f t="shared" si="17"/>
        <v>14.699822194012851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131139000</v>
      </c>
      <c r="C8" s="40">
        <f t="shared" si="0"/>
        <v>0</v>
      </c>
      <c r="D8" s="40">
        <f t="shared" si="0"/>
        <v>0</v>
      </c>
      <c r="E8" s="40">
        <f t="shared" si="0"/>
        <v>131139000</v>
      </c>
      <c r="F8" s="41">
        <f t="shared" si="0"/>
        <v>131139000</v>
      </c>
      <c r="G8" s="42">
        <f t="shared" si="0"/>
        <v>91061000</v>
      </c>
      <c r="H8" s="41">
        <f t="shared" si="0"/>
        <v>37226000</v>
      </c>
      <c r="I8" s="42">
        <f t="shared" si="0"/>
        <v>37379473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37226000</v>
      </c>
      <c r="Q8" s="42">
        <f t="shared" si="0"/>
        <v>37379473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28.386673682123547</v>
      </c>
      <c r="U8" s="18">
        <f>IF(($E8       =0),0,(($Q8       /$E8       )*100))</f>
        <v>28.503704466253367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122757000</v>
      </c>
      <c r="C9" s="43">
        <f t="shared" si="2"/>
        <v>0</v>
      </c>
      <c r="D9" s="43">
        <f t="shared" si="2"/>
        <v>0</v>
      </c>
      <c r="E9" s="43">
        <f t="shared" si="2"/>
        <v>122757000</v>
      </c>
      <c r="F9" s="44">
        <f t="shared" si="2"/>
        <v>122757000</v>
      </c>
      <c r="G9" s="45">
        <f t="shared" si="2"/>
        <v>84878000</v>
      </c>
      <c r="H9" s="44">
        <f t="shared" si="2"/>
        <v>34468000</v>
      </c>
      <c r="I9" s="45">
        <f t="shared" si="2"/>
        <v>34460478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34468000</v>
      </c>
      <c r="Q9" s="45">
        <f t="shared" si="2"/>
        <v>34460478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28.078235864349892</v>
      </c>
      <c r="U9" s="22">
        <f>IF(($E9       =0),0,(($Q9       /$E9       )*100))</f>
        <v>28.072108311542316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115757000</v>
      </c>
      <c r="C10" s="46"/>
      <c r="D10" s="46"/>
      <c r="E10" s="46">
        <f t="shared" ref="E10:E41" si="4">$B10      +$C10      +$D10</f>
        <v>115757000</v>
      </c>
      <c r="F10" s="47">
        <v>115757000</v>
      </c>
      <c r="G10" s="48">
        <v>84878000</v>
      </c>
      <c r="H10" s="47">
        <v>34209000</v>
      </c>
      <c r="I10" s="48">
        <v>34200862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34209000</v>
      </c>
      <c r="Q10" s="48">
        <f t="shared" ref="Q10:Q41" si="6">$I10      +$K10      +$M10      +$O10</f>
        <v>34200862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29.552424475409694</v>
      </c>
      <c r="U10" s="26">
        <f t="shared" ref="U10:U41" si="10">IF(($E10      =0),0,(($Q10      /$E10      )*100))</f>
        <v>29.545394231018427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7000000</v>
      </c>
      <c r="C13" s="46"/>
      <c r="D13" s="46"/>
      <c r="E13" s="46">
        <f t="shared" si="4"/>
        <v>7000000</v>
      </c>
      <c r="F13" s="47">
        <v>7000000</v>
      </c>
      <c r="G13" s="48"/>
      <c r="H13" s="47">
        <v>259000</v>
      </c>
      <c r="I13" s="48">
        <v>259616</v>
      </c>
      <c r="J13" s="47"/>
      <c r="K13" s="48"/>
      <c r="L13" s="47"/>
      <c r="M13" s="48"/>
      <c r="N13" s="47"/>
      <c r="O13" s="48"/>
      <c r="P13" s="47">
        <f t="shared" si="5"/>
        <v>259000</v>
      </c>
      <c r="Q13" s="48">
        <f t="shared" si="6"/>
        <v>259616</v>
      </c>
      <c r="R13" s="24">
        <f t="shared" si="7"/>
        <v>0</v>
      </c>
      <c r="S13" s="25">
        <f t="shared" si="8"/>
        <v>0</v>
      </c>
      <c r="T13" s="24">
        <f t="shared" si="9"/>
        <v>3.6999999999999997</v>
      </c>
      <c r="U13" s="26">
        <f t="shared" si="10"/>
        <v>3.7088000000000001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8382000</v>
      </c>
      <c r="C27" s="43">
        <f t="shared" si="11"/>
        <v>0</v>
      </c>
      <c r="D27" s="43">
        <f t="shared" si="11"/>
        <v>0</v>
      </c>
      <c r="E27" s="43">
        <f t="shared" si="11"/>
        <v>8382000</v>
      </c>
      <c r="F27" s="44">
        <f t="shared" si="11"/>
        <v>8382000</v>
      </c>
      <c r="G27" s="45">
        <f t="shared" si="11"/>
        <v>6183000</v>
      </c>
      <c r="H27" s="44">
        <f t="shared" si="11"/>
        <v>2758000</v>
      </c>
      <c r="I27" s="45">
        <f t="shared" si="11"/>
        <v>2918995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2758000</v>
      </c>
      <c r="Q27" s="45">
        <f t="shared" si="11"/>
        <v>2918995</v>
      </c>
      <c r="R27" s="20">
        <f t="shared" si="7"/>
        <v>0</v>
      </c>
      <c r="S27" s="21">
        <f t="shared" si="8"/>
        <v>0</v>
      </c>
      <c r="T27" s="20">
        <f t="shared" si="9"/>
        <v>32.903841565258887</v>
      </c>
      <c r="U27" s="22">
        <f t="shared" si="10"/>
        <v>34.824564543068483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432000</v>
      </c>
      <c r="I30" s="48">
        <v>527400</v>
      </c>
      <c r="J30" s="47"/>
      <c r="K30" s="48"/>
      <c r="L30" s="47"/>
      <c r="M30" s="48"/>
      <c r="N30" s="47"/>
      <c r="O30" s="48"/>
      <c r="P30" s="47">
        <f t="shared" si="5"/>
        <v>432000</v>
      </c>
      <c r="Q30" s="48">
        <f t="shared" si="6"/>
        <v>527400</v>
      </c>
      <c r="R30" s="24">
        <f t="shared" si="7"/>
        <v>0</v>
      </c>
      <c r="S30" s="25">
        <f t="shared" si="8"/>
        <v>0</v>
      </c>
      <c r="T30" s="24">
        <f t="shared" si="9"/>
        <v>22.153846153846153</v>
      </c>
      <c r="U30" s="26">
        <f t="shared" si="10"/>
        <v>27.046153846153846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2932000</v>
      </c>
      <c r="C32" s="46"/>
      <c r="D32" s="46"/>
      <c r="E32" s="46">
        <f t="shared" si="4"/>
        <v>2932000</v>
      </c>
      <c r="F32" s="47">
        <v>2932000</v>
      </c>
      <c r="G32" s="48">
        <v>733000</v>
      </c>
      <c r="H32" s="47">
        <v>732000</v>
      </c>
      <c r="I32" s="48">
        <v>732999</v>
      </c>
      <c r="J32" s="47"/>
      <c r="K32" s="48"/>
      <c r="L32" s="47"/>
      <c r="M32" s="48"/>
      <c r="N32" s="47"/>
      <c r="O32" s="48"/>
      <c r="P32" s="47">
        <f t="shared" si="5"/>
        <v>732000</v>
      </c>
      <c r="Q32" s="48">
        <f t="shared" si="6"/>
        <v>732999</v>
      </c>
      <c r="R32" s="24">
        <f t="shared" si="7"/>
        <v>0</v>
      </c>
      <c r="S32" s="25">
        <f t="shared" si="8"/>
        <v>0</v>
      </c>
      <c r="T32" s="24">
        <f t="shared" si="9"/>
        <v>24.965893587994543</v>
      </c>
      <c r="U32" s="26">
        <f t="shared" si="10"/>
        <v>24.999965893587994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>
        <v>1594000</v>
      </c>
      <c r="I36" s="48">
        <v>1658596</v>
      </c>
      <c r="J36" s="47"/>
      <c r="K36" s="48"/>
      <c r="L36" s="47"/>
      <c r="M36" s="48"/>
      <c r="N36" s="47"/>
      <c r="O36" s="48"/>
      <c r="P36" s="47">
        <f t="shared" si="5"/>
        <v>1594000</v>
      </c>
      <c r="Q36" s="48">
        <f t="shared" si="6"/>
        <v>1658596</v>
      </c>
      <c r="R36" s="24">
        <f t="shared" si="7"/>
        <v>0</v>
      </c>
      <c r="S36" s="25">
        <f t="shared" si="8"/>
        <v>0</v>
      </c>
      <c r="T36" s="24">
        <f t="shared" si="9"/>
        <v>45.542857142857137</v>
      </c>
      <c r="U36" s="26">
        <f t="shared" si="10"/>
        <v>47.388457142857142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38193000</v>
      </c>
      <c r="C42" s="52">
        <f t="shared" si="13"/>
        <v>0</v>
      </c>
      <c r="D42" s="52">
        <f t="shared" si="13"/>
        <v>0</v>
      </c>
      <c r="E42" s="52">
        <f t="shared" si="13"/>
        <v>38193000</v>
      </c>
      <c r="F42" s="53">
        <f t="shared" si="13"/>
        <v>38193000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38193000</v>
      </c>
      <c r="C43" s="43">
        <f t="shared" si="19"/>
        <v>0</v>
      </c>
      <c r="D43" s="43">
        <f t="shared" si="19"/>
        <v>0</v>
      </c>
      <c r="E43" s="43">
        <f t="shared" si="19"/>
        <v>38193000</v>
      </c>
      <c r="F43" s="44">
        <f t="shared" si="19"/>
        <v>38193000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38193000</v>
      </c>
      <c r="C45" s="46"/>
      <c r="D45" s="46"/>
      <c r="E45" s="46">
        <f t="shared" si="21"/>
        <v>38193000</v>
      </c>
      <c r="F45" s="47">
        <v>38193000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169332000</v>
      </c>
      <c r="C58" s="43">
        <f t="shared" si="26"/>
        <v>0</v>
      </c>
      <c r="D58" s="43">
        <f t="shared" si="26"/>
        <v>0</v>
      </c>
      <c r="E58" s="43">
        <f t="shared" si="26"/>
        <v>169332000</v>
      </c>
      <c r="F58" s="44">
        <f t="shared" si="26"/>
        <v>169332000</v>
      </c>
      <c r="G58" s="45">
        <f t="shared" si="26"/>
        <v>91061000</v>
      </c>
      <c r="H58" s="44">
        <f t="shared" si="26"/>
        <v>37226000</v>
      </c>
      <c r="I58" s="45">
        <f t="shared" si="26"/>
        <v>37379473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37226000</v>
      </c>
      <c r="Q58" s="45">
        <f t="shared" si="26"/>
        <v>37379473</v>
      </c>
      <c r="R58" s="20">
        <f t="shared" si="14"/>
        <v>0</v>
      </c>
      <c r="S58" s="21">
        <f t="shared" si="15"/>
        <v>0</v>
      </c>
      <c r="T58" s="20">
        <f t="shared" si="16"/>
        <v>21.984031370325752</v>
      </c>
      <c r="U58" s="22">
        <f t="shared" si="17"/>
        <v>22.074665745399567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169332000</v>
      </c>
      <c r="C62" s="55">
        <f t="shared" si="30"/>
        <v>0</v>
      </c>
      <c r="D62" s="55">
        <f t="shared" si="30"/>
        <v>0</v>
      </c>
      <c r="E62" s="55">
        <f t="shared" si="30"/>
        <v>169332000</v>
      </c>
      <c r="F62" s="56">
        <f t="shared" si="30"/>
        <v>169332000</v>
      </c>
      <c r="G62" s="57">
        <f t="shared" si="30"/>
        <v>91061000</v>
      </c>
      <c r="H62" s="56">
        <f t="shared" si="30"/>
        <v>37226000</v>
      </c>
      <c r="I62" s="57">
        <f t="shared" si="30"/>
        <v>37379473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37226000</v>
      </c>
      <c r="Q62" s="57">
        <f t="shared" si="30"/>
        <v>37379473</v>
      </c>
      <c r="R62" s="38">
        <f t="shared" si="14"/>
        <v>0</v>
      </c>
      <c r="S62" s="39">
        <f t="shared" si="15"/>
        <v>0</v>
      </c>
      <c r="T62" s="38">
        <f t="shared" si="16"/>
        <v>21.984031370325752</v>
      </c>
      <c r="U62" s="39">
        <f t="shared" si="17"/>
        <v>22.074665745399567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119091000</v>
      </c>
      <c r="C8" s="40">
        <f t="shared" si="0"/>
        <v>0</v>
      </c>
      <c r="D8" s="40">
        <f t="shared" si="0"/>
        <v>0</v>
      </c>
      <c r="E8" s="40">
        <f t="shared" si="0"/>
        <v>119091000</v>
      </c>
      <c r="F8" s="41">
        <f t="shared" si="0"/>
        <v>119091000</v>
      </c>
      <c r="G8" s="42">
        <f t="shared" si="0"/>
        <v>60307000</v>
      </c>
      <c r="H8" s="41">
        <f t="shared" si="0"/>
        <v>28444000</v>
      </c>
      <c r="I8" s="42">
        <f t="shared" si="0"/>
        <v>25098687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28444000</v>
      </c>
      <c r="Q8" s="42">
        <f t="shared" si="0"/>
        <v>25098687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23.884256576903375</v>
      </c>
      <c r="U8" s="18">
        <f>IF(($E8       =0),0,(($Q8       /$E8       )*100))</f>
        <v>21.07521727082651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110637000</v>
      </c>
      <c r="C9" s="43">
        <f t="shared" si="2"/>
        <v>0</v>
      </c>
      <c r="D9" s="43">
        <f t="shared" si="2"/>
        <v>0</v>
      </c>
      <c r="E9" s="43">
        <f t="shared" si="2"/>
        <v>110637000</v>
      </c>
      <c r="F9" s="44">
        <f t="shared" si="2"/>
        <v>110637000</v>
      </c>
      <c r="G9" s="45">
        <f t="shared" si="2"/>
        <v>52906000</v>
      </c>
      <c r="H9" s="44">
        <f t="shared" si="2"/>
        <v>27559000</v>
      </c>
      <c r="I9" s="45">
        <f t="shared" si="2"/>
        <v>24697686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27559000</v>
      </c>
      <c r="Q9" s="45">
        <f t="shared" si="2"/>
        <v>24697686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24.909388360132688</v>
      </c>
      <c r="U9" s="22">
        <f>IF(($E9       =0),0,(($Q9       /$E9       )*100))</f>
        <v>22.323170367960085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98133000</v>
      </c>
      <c r="C10" s="46"/>
      <c r="D10" s="46"/>
      <c r="E10" s="46">
        <f t="shared" ref="E10:E41" si="4">$B10      +$C10      +$D10</f>
        <v>98133000</v>
      </c>
      <c r="F10" s="47">
        <v>98133000</v>
      </c>
      <c r="G10" s="48">
        <v>52906000</v>
      </c>
      <c r="H10" s="47">
        <v>23481000</v>
      </c>
      <c r="I10" s="48">
        <v>19862986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23481000</v>
      </c>
      <c r="Q10" s="48">
        <f t="shared" ref="Q10:Q41" si="6">$I10      +$K10      +$M10      +$O10</f>
        <v>19862986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23.927730732781022</v>
      </c>
      <c r="U10" s="26">
        <f t="shared" ref="U10:U41" si="10">IF(($E10      =0),0,(($Q10      /$E10      )*100))</f>
        <v>20.240883291043787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12504000</v>
      </c>
      <c r="C13" s="46"/>
      <c r="D13" s="46"/>
      <c r="E13" s="46">
        <f t="shared" si="4"/>
        <v>12504000</v>
      </c>
      <c r="F13" s="47">
        <v>12504000</v>
      </c>
      <c r="G13" s="48"/>
      <c r="H13" s="47">
        <v>4078000</v>
      </c>
      <c r="I13" s="48">
        <v>4834700</v>
      </c>
      <c r="J13" s="47"/>
      <c r="K13" s="48"/>
      <c r="L13" s="47"/>
      <c r="M13" s="48"/>
      <c r="N13" s="47"/>
      <c r="O13" s="48"/>
      <c r="P13" s="47">
        <f t="shared" si="5"/>
        <v>4078000</v>
      </c>
      <c r="Q13" s="48">
        <f t="shared" si="6"/>
        <v>4834700</v>
      </c>
      <c r="R13" s="24">
        <f t="shared" si="7"/>
        <v>0</v>
      </c>
      <c r="S13" s="25">
        <f t="shared" si="8"/>
        <v>0</v>
      </c>
      <c r="T13" s="24">
        <f t="shared" si="9"/>
        <v>32.613563659628916</v>
      </c>
      <c r="U13" s="26">
        <f t="shared" si="10"/>
        <v>38.665227127319255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8454000</v>
      </c>
      <c r="C27" s="43">
        <f t="shared" si="11"/>
        <v>0</v>
      </c>
      <c r="D27" s="43">
        <f t="shared" si="11"/>
        <v>0</v>
      </c>
      <c r="E27" s="43">
        <f t="shared" si="11"/>
        <v>8454000</v>
      </c>
      <c r="F27" s="44">
        <f t="shared" si="11"/>
        <v>8454000</v>
      </c>
      <c r="G27" s="45">
        <f t="shared" si="11"/>
        <v>7401000</v>
      </c>
      <c r="H27" s="44">
        <f t="shared" si="11"/>
        <v>885000</v>
      </c>
      <c r="I27" s="45">
        <f t="shared" si="11"/>
        <v>401001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885000</v>
      </c>
      <c r="Q27" s="45">
        <f t="shared" si="11"/>
        <v>401001</v>
      </c>
      <c r="R27" s="20">
        <f t="shared" si="7"/>
        <v>0</v>
      </c>
      <c r="S27" s="21">
        <f t="shared" si="8"/>
        <v>0</v>
      </c>
      <c r="T27" s="20">
        <f t="shared" si="9"/>
        <v>10.468417317246274</v>
      </c>
      <c r="U27" s="22">
        <f t="shared" si="10"/>
        <v>4.7433286018452803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51000</v>
      </c>
      <c r="I30" s="48">
        <v>50000</v>
      </c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50000</v>
      </c>
      <c r="R30" s="24">
        <f t="shared" si="7"/>
        <v>0</v>
      </c>
      <c r="S30" s="25">
        <f t="shared" si="8"/>
        <v>0</v>
      </c>
      <c r="T30" s="24">
        <f t="shared" si="9"/>
        <v>2</v>
      </c>
      <c r="U30" s="26">
        <f t="shared" si="10"/>
        <v>1.9607843137254901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1404000</v>
      </c>
      <c r="C32" s="46"/>
      <c r="D32" s="46"/>
      <c r="E32" s="46">
        <f t="shared" si="4"/>
        <v>1404000</v>
      </c>
      <c r="F32" s="47">
        <v>1404000</v>
      </c>
      <c r="G32" s="48">
        <v>351000</v>
      </c>
      <c r="H32" s="47">
        <v>351000</v>
      </c>
      <c r="I32" s="48">
        <v>351001</v>
      </c>
      <c r="J32" s="47"/>
      <c r="K32" s="48"/>
      <c r="L32" s="47"/>
      <c r="M32" s="48"/>
      <c r="N32" s="47"/>
      <c r="O32" s="48"/>
      <c r="P32" s="47">
        <f t="shared" si="5"/>
        <v>351000</v>
      </c>
      <c r="Q32" s="48">
        <f t="shared" si="6"/>
        <v>351001</v>
      </c>
      <c r="R32" s="24">
        <f t="shared" si="7"/>
        <v>0</v>
      </c>
      <c r="S32" s="25">
        <f t="shared" si="8"/>
        <v>0</v>
      </c>
      <c r="T32" s="24">
        <f t="shared" si="9"/>
        <v>25</v>
      </c>
      <c r="U32" s="26">
        <f t="shared" si="10"/>
        <v>25.000071225071224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>
        <v>483000</v>
      </c>
      <c r="I36" s="48"/>
      <c r="J36" s="47"/>
      <c r="K36" s="48"/>
      <c r="L36" s="47"/>
      <c r="M36" s="48"/>
      <c r="N36" s="47"/>
      <c r="O36" s="48"/>
      <c r="P36" s="47">
        <f t="shared" si="5"/>
        <v>483000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10.733333333333334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27406000</v>
      </c>
      <c r="C42" s="52">
        <f t="shared" si="13"/>
        <v>0</v>
      </c>
      <c r="D42" s="52">
        <f t="shared" si="13"/>
        <v>0</v>
      </c>
      <c r="E42" s="52">
        <f t="shared" si="13"/>
        <v>27406000</v>
      </c>
      <c r="F42" s="53">
        <f t="shared" si="13"/>
        <v>27406000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27406000</v>
      </c>
      <c r="C43" s="43">
        <f t="shared" si="19"/>
        <v>0</v>
      </c>
      <c r="D43" s="43">
        <f t="shared" si="19"/>
        <v>0</v>
      </c>
      <c r="E43" s="43">
        <f t="shared" si="19"/>
        <v>27406000</v>
      </c>
      <c r="F43" s="44">
        <f t="shared" si="19"/>
        <v>27406000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26906000</v>
      </c>
      <c r="C45" s="46"/>
      <c r="D45" s="46"/>
      <c r="E45" s="46">
        <f t="shared" si="21"/>
        <v>26906000</v>
      </c>
      <c r="F45" s="47">
        <v>26906000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146497000</v>
      </c>
      <c r="C58" s="43">
        <f t="shared" si="26"/>
        <v>0</v>
      </c>
      <c r="D58" s="43">
        <f t="shared" si="26"/>
        <v>0</v>
      </c>
      <c r="E58" s="43">
        <f t="shared" si="26"/>
        <v>146497000</v>
      </c>
      <c r="F58" s="44">
        <f t="shared" si="26"/>
        <v>146497000</v>
      </c>
      <c r="G58" s="45">
        <f t="shared" si="26"/>
        <v>60307000</v>
      </c>
      <c r="H58" s="44">
        <f t="shared" si="26"/>
        <v>28444000</v>
      </c>
      <c r="I58" s="45">
        <f t="shared" si="26"/>
        <v>25098687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28444000</v>
      </c>
      <c r="Q58" s="45">
        <f t="shared" si="26"/>
        <v>25098687</v>
      </c>
      <c r="R58" s="20">
        <f t="shared" si="14"/>
        <v>0</v>
      </c>
      <c r="S58" s="21">
        <f t="shared" si="15"/>
        <v>0</v>
      </c>
      <c r="T58" s="20">
        <f t="shared" si="16"/>
        <v>19.416097257964328</v>
      </c>
      <c r="U58" s="22">
        <f t="shared" si="17"/>
        <v>17.132560393728198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146497000</v>
      </c>
      <c r="C62" s="55">
        <f t="shared" si="30"/>
        <v>0</v>
      </c>
      <c r="D62" s="55">
        <f t="shared" si="30"/>
        <v>0</v>
      </c>
      <c r="E62" s="55">
        <f t="shared" si="30"/>
        <v>146497000</v>
      </c>
      <c r="F62" s="56">
        <f t="shared" si="30"/>
        <v>146497000</v>
      </c>
      <c r="G62" s="57">
        <f t="shared" si="30"/>
        <v>60307000</v>
      </c>
      <c r="H62" s="56">
        <f t="shared" si="30"/>
        <v>28444000</v>
      </c>
      <c r="I62" s="57">
        <f t="shared" si="30"/>
        <v>25098687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28444000</v>
      </c>
      <c r="Q62" s="57">
        <f t="shared" si="30"/>
        <v>25098687</v>
      </c>
      <c r="R62" s="38">
        <f t="shared" si="14"/>
        <v>0</v>
      </c>
      <c r="S62" s="39">
        <f t="shared" si="15"/>
        <v>0</v>
      </c>
      <c r="T62" s="38">
        <f t="shared" si="16"/>
        <v>19.416097257964328</v>
      </c>
      <c r="U62" s="39">
        <f t="shared" si="17"/>
        <v>17.132560393728198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93160000</v>
      </c>
      <c r="C8" s="40">
        <f t="shared" si="0"/>
        <v>0</v>
      </c>
      <c r="D8" s="40">
        <f t="shared" si="0"/>
        <v>0</v>
      </c>
      <c r="E8" s="40">
        <f t="shared" si="0"/>
        <v>93160000</v>
      </c>
      <c r="F8" s="41">
        <f t="shared" si="0"/>
        <v>93160000</v>
      </c>
      <c r="G8" s="42">
        <f t="shared" si="0"/>
        <v>31723000</v>
      </c>
      <c r="H8" s="41">
        <f t="shared" si="0"/>
        <v>9330000</v>
      </c>
      <c r="I8" s="42">
        <f t="shared" si="0"/>
        <v>8773768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9330000</v>
      </c>
      <c r="Q8" s="42">
        <f t="shared" si="0"/>
        <v>8773768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10.015027908973808</v>
      </c>
      <c r="U8" s="18">
        <f>IF(($E8       =0),0,(($Q8       /$E8       )*100))</f>
        <v>9.4179562043795606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85575000</v>
      </c>
      <c r="C9" s="43">
        <f t="shared" si="2"/>
        <v>0</v>
      </c>
      <c r="D9" s="43">
        <f t="shared" si="2"/>
        <v>0</v>
      </c>
      <c r="E9" s="43">
        <f t="shared" si="2"/>
        <v>85575000</v>
      </c>
      <c r="F9" s="44">
        <f t="shared" si="2"/>
        <v>85575000</v>
      </c>
      <c r="G9" s="45">
        <f t="shared" si="2"/>
        <v>25025000</v>
      </c>
      <c r="H9" s="44">
        <f t="shared" si="2"/>
        <v>6600000</v>
      </c>
      <c r="I9" s="45">
        <f t="shared" si="2"/>
        <v>6983631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6600000</v>
      </c>
      <c r="Q9" s="45">
        <f t="shared" si="2"/>
        <v>6983631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7.7125328659070984</v>
      </c>
      <c r="U9" s="22">
        <f>IF(($E9       =0),0,(($Q9       /$E9       )*100))</f>
        <v>8.1608308501314628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52575000</v>
      </c>
      <c r="C10" s="46"/>
      <c r="D10" s="46"/>
      <c r="E10" s="46">
        <f t="shared" ref="E10:E41" si="4">$B10      +$C10      +$D10</f>
        <v>52575000</v>
      </c>
      <c r="F10" s="47">
        <v>52575000</v>
      </c>
      <c r="G10" s="48">
        <v>15525000</v>
      </c>
      <c r="H10" s="47">
        <v>6174000</v>
      </c>
      <c r="I10" s="48">
        <v>6131601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6174000</v>
      </c>
      <c r="Q10" s="48">
        <f t="shared" ref="Q10:Q41" si="6">$I10      +$K10      +$M10      +$O10</f>
        <v>6131601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11.743223965763196</v>
      </c>
      <c r="U10" s="26">
        <f t="shared" ref="U10:U41" si="10">IF(($E10      =0),0,(($Q10      /$E10      )*100))</f>
        <v>11.662579172610556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9500000</v>
      </c>
      <c r="H13" s="47">
        <v>426000</v>
      </c>
      <c r="I13" s="48">
        <v>852030</v>
      </c>
      <c r="J13" s="47"/>
      <c r="K13" s="48"/>
      <c r="L13" s="47"/>
      <c r="M13" s="48"/>
      <c r="N13" s="47"/>
      <c r="O13" s="48"/>
      <c r="P13" s="47">
        <f t="shared" si="5"/>
        <v>426000</v>
      </c>
      <c r="Q13" s="48">
        <f t="shared" si="6"/>
        <v>852030</v>
      </c>
      <c r="R13" s="24">
        <f t="shared" si="7"/>
        <v>0</v>
      </c>
      <c r="S13" s="25">
        <f t="shared" si="8"/>
        <v>0</v>
      </c>
      <c r="T13" s="24">
        <f t="shared" si="9"/>
        <v>1.2909090909090908</v>
      </c>
      <c r="U13" s="26">
        <f t="shared" si="10"/>
        <v>2.5819090909090909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7585000</v>
      </c>
      <c r="C27" s="43">
        <f t="shared" si="11"/>
        <v>0</v>
      </c>
      <c r="D27" s="43">
        <f t="shared" si="11"/>
        <v>0</v>
      </c>
      <c r="E27" s="43">
        <f t="shared" si="11"/>
        <v>7585000</v>
      </c>
      <c r="F27" s="44">
        <f t="shared" si="11"/>
        <v>7585000</v>
      </c>
      <c r="G27" s="45">
        <f t="shared" si="11"/>
        <v>6698000</v>
      </c>
      <c r="H27" s="44">
        <f t="shared" si="11"/>
        <v>2730000</v>
      </c>
      <c r="I27" s="45">
        <f t="shared" si="11"/>
        <v>1790137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2730000</v>
      </c>
      <c r="Q27" s="45">
        <f t="shared" si="11"/>
        <v>1790137</v>
      </c>
      <c r="R27" s="20">
        <f t="shared" si="7"/>
        <v>0</v>
      </c>
      <c r="S27" s="21">
        <f t="shared" si="8"/>
        <v>0</v>
      </c>
      <c r="T27" s="20">
        <f t="shared" si="9"/>
        <v>35.992089650626234</v>
      </c>
      <c r="U27" s="22">
        <f t="shared" si="10"/>
        <v>23.601015161502968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833520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833520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34.729999999999997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1185000</v>
      </c>
      <c r="C32" s="46"/>
      <c r="D32" s="46"/>
      <c r="E32" s="46">
        <f t="shared" si="4"/>
        <v>1185000</v>
      </c>
      <c r="F32" s="47">
        <v>1185000</v>
      </c>
      <c r="G32" s="48">
        <v>298000</v>
      </c>
      <c r="H32" s="47">
        <v>1416000</v>
      </c>
      <c r="I32" s="48">
        <v>956617</v>
      </c>
      <c r="J32" s="47"/>
      <c r="K32" s="48"/>
      <c r="L32" s="47"/>
      <c r="M32" s="48"/>
      <c r="N32" s="47"/>
      <c r="O32" s="48"/>
      <c r="P32" s="47">
        <f t="shared" si="5"/>
        <v>1416000</v>
      </c>
      <c r="Q32" s="48">
        <f t="shared" si="6"/>
        <v>956617</v>
      </c>
      <c r="R32" s="24">
        <f t="shared" si="7"/>
        <v>0</v>
      </c>
      <c r="S32" s="25">
        <f t="shared" si="8"/>
        <v>0</v>
      </c>
      <c r="T32" s="24">
        <f t="shared" si="9"/>
        <v>119.49367088607595</v>
      </c>
      <c r="U32" s="26">
        <f t="shared" si="10"/>
        <v>80.727172995780592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4000000</v>
      </c>
      <c r="C36" s="46"/>
      <c r="D36" s="46"/>
      <c r="E36" s="46">
        <f t="shared" si="4"/>
        <v>4000000</v>
      </c>
      <c r="F36" s="47">
        <v>4000000</v>
      </c>
      <c r="G36" s="48">
        <v>4000000</v>
      </c>
      <c r="H36" s="47">
        <v>1314000</v>
      </c>
      <c r="I36" s="48"/>
      <c r="J36" s="47"/>
      <c r="K36" s="48"/>
      <c r="L36" s="47"/>
      <c r="M36" s="48"/>
      <c r="N36" s="47"/>
      <c r="O36" s="48"/>
      <c r="P36" s="47">
        <f t="shared" si="5"/>
        <v>1314000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32.85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10189000</v>
      </c>
      <c r="C45" s="46"/>
      <c r="D45" s="46"/>
      <c r="E45" s="46">
        <f t="shared" si="21"/>
        <v>10189000</v>
      </c>
      <c r="F45" s="47">
        <v>10189000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103349000</v>
      </c>
      <c r="C58" s="43">
        <f t="shared" si="26"/>
        <v>0</v>
      </c>
      <c r="D58" s="43">
        <f t="shared" si="26"/>
        <v>0</v>
      </c>
      <c r="E58" s="43">
        <f t="shared" si="26"/>
        <v>103349000</v>
      </c>
      <c r="F58" s="44">
        <f t="shared" si="26"/>
        <v>103349000</v>
      </c>
      <c r="G58" s="45">
        <f t="shared" si="26"/>
        <v>31723000</v>
      </c>
      <c r="H58" s="44">
        <f t="shared" si="26"/>
        <v>9330000</v>
      </c>
      <c r="I58" s="45">
        <f t="shared" si="26"/>
        <v>8773768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9330000</v>
      </c>
      <c r="Q58" s="45">
        <f t="shared" si="26"/>
        <v>8773768</v>
      </c>
      <c r="R58" s="20">
        <f t="shared" si="14"/>
        <v>0</v>
      </c>
      <c r="S58" s="21">
        <f t="shared" si="15"/>
        <v>0</v>
      </c>
      <c r="T58" s="20">
        <f t="shared" si="16"/>
        <v>9.0276635477846909</v>
      </c>
      <c r="U58" s="22">
        <f t="shared" si="17"/>
        <v>8.4894561147180916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103349000</v>
      </c>
      <c r="C62" s="55">
        <f t="shared" si="30"/>
        <v>0</v>
      </c>
      <c r="D62" s="55">
        <f t="shared" si="30"/>
        <v>0</v>
      </c>
      <c r="E62" s="55">
        <f t="shared" si="30"/>
        <v>103349000</v>
      </c>
      <c r="F62" s="56">
        <f t="shared" si="30"/>
        <v>103349000</v>
      </c>
      <c r="G62" s="57">
        <f t="shared" si="30"/>
        <v>31723000</v>
      </c>
      <c r="H62" s="56">
        <f t="shared" si="30"/>
        <v>9330000</v>
      </c>
      <c r="I62" s="57">
        <f t="shared" si="30"/>
        <v>8773768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9330000</v>
      </c>
      <c r="Q62" s="57">
        <f t="shared" si="30"/>
        <v>8773768</v>
      </c>
      <c r="R62" s="38">
        <f t="shared" si="14"/>
        <v>0</v>
      </c>
      <c r="S62" s="39">
        <f t="shared" si="15"/>
        <v>0</v>
      </c>
      <c r="T62" s="38">
        <f t="shared" si="16"/>
        <v>9.0276635477846909</v>
      </c>
      <c r="U62" s="39">
        <f t="shared" si="17"/>
        <v>8.4894561147180916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68640000</v>
      </c>
      <c r="C8" s="40">
        <f t="shared" si="0"/>
        <v>0</v>
      </c>
      <c r="D8" s="40">
        <f t="shared" si="0"/>
        <v>0</v>
      </c>
      <c r="E8" s="40">
        <f t="shared" si="0"/>
        <v>68640000</v>
      </c>
      <c r="F8" s="41">
        <f t="shared" si="0"/>
        <v>68640000</v>
      </c>
      <c r="G8" s="42">
        <f t="shared" si="0"/>
        <v>32127000</v>
      </c>
      <c r="H8" s="41">
        <f t="shared" si="0"/>
        <v>19000000</v>
      </c>
      <c r="I8" s="42">
        <f t="shared" si="0"/>
        <v>19719596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19000000</v>
      </c>
      <c r="Q8" s="42">
        <f t="shared" si="0"/>
        <v>19719596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27.680652680652678</v>
      </c>
      <c r="U8" s="18">
        <f>IF(($E8       =0),0,(($Q8       /$E8       )*100))</f>
        <v>28.729015151515153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60621000</v>
      </c>
      <c r="C9" s="43">
        <f t="shared" si="2"/>
        <v>0</v>
      </c>
      <c r="D9" s="43">
        <f t="shared" si="2"/>
        <v>0</v>
      </c>
      <c r="E9" s="43">
        <f t="shared" si="2"/>
        <v>60621000</v>
      </c>
      <c r="F9" s="44">
        <f t="shared" si="2"/>
        <v>60621000</v>
      </c>
      <c r="G9" s="45">
        <f t="shared" si="2"/>
        <v>25023000</v>
      </c>
      <c r="H9" s="44">
        <f t="shared" si="2"/>
        <v>18307000</v>
      </c>
      <c r="I9" s="45">
        <f t="shared" si="2"/>
        <v>18682631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18307000</v>
      </c>
      <c r="Q9" s="45">
        <f t="shared" si="2"/>
        <v>18682631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30.199105920390622</v>
      </c>
      <c r="U9" s="22">
        <f>IF(($E9       =0),0,(($Q9       /$E9       )*100))</f>
        <v>30.818744329522772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41453000</v>
      </c>
      <c r="C10" s="46"/>
      <c r="D10" s="46"/>
      <c r="E10" s="46">
        <f t="shared" ref="E10:E41" si="4">$B10      +$C10      +$D10</f>
        <v>41453000</v>
      </c>
      <c r="F10" s="47">
        <v>41453000</v>
      </c>
      <c r="G10" s="48">
        <v>20023000</v>
      </c>
      <c r="H10" s="47">
        <v>17447000</v>
      </c>
      <c r="I10" s="48">
        <v>17308427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17447000</v>
      </c>
      <c r="Q10" s="48">
        <f t="shared" ref="Q10:Q41" si="6">$I10      +$K10      +$M10      +$O10</f>
        <v>17308427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42.088630497189591</v>
      </c>
      <c r="U10" s="26">
        <f t="shared" ref="U10:U41" si="10">IF(($E10      =0),0,(($Q10      /$E10      )*100))</f>
        <v>41.754341060960606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19168000</v>
      </c>
      <c r="C13" s="46"/>
      <c r="D13" s="46"/>
      <c r="E13" s="46">
        <f t="shared" si="4"/>
        <v>19168000</v>
      </c>
      <c r="F13" s="47">
        <v>19168000</v>
      </c>
      <c r="G13" s="48">
        <v>5000000</v>
      </c>
      <c r="H13" s="47">
        <v>860000</v>
      </c>
      <c r="I13" s="48">
        <v>1374204</v>
      </c>
      <c r="J13" s="47"/>
      <c r="K13" s="48"/>
      <c r="L13" s="47"/>
      <c r="M13" s="48"/>
      <c r="N13" s="47"/>
      <c r="O13" s="48"/>
      <c r="P13" s="47">
        <f t="shared" si="5"/>
        <v>860000</v>
      </c>
      <c r="Q13" s="48">
        <f t="shared" si="6"/>
        <v>1374204</v>
      </c>
      <c r="R13" s="24">
        <f t="shared" si="7"/>
        <v>0</v>
      </c>
      <c r="S13" s="25">
        <f t="shared" si="8"/>
        <v>0</v>
      </c>
      <c r="T13" s="24">
        <f t="shared" si="9"/>
        <v>4.486644407345576</v>
      </c>
      <c r="U13" s="26">
        <f t="shared" si="10"/>
        <v>7.1692612687813018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8019000</v>
      </c>
      <c r="C27" s="43">
        <f t="shared" si="11"/>
        <v>0</v>
      </c>
      <c r="D27" s="43">
        <f t="shared" si="11"/>
        <v>0</v>
      </c>
      <c r="E27" s="43">
        <f t="shared" si="11"/>
        <v>8019000</v>
      </c>
      <c r="F27" s="44">
        <f t="shared" si="11"/>
        <v>8019000</v>
      </c>
      <c r="G27" s="45">
        <f t="shared" si="11"/>
        <v>7104000</v>
      </c>
      <c r="H27" s="44">
        <f t="shared" si="11"/>
        <v>693000</v>
      </c>
      <c r="I27" s="45">
        <f t="shared" si="11"/>
        <v>1036965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693000</v>
      </c>
      <c r="Q27" s="45">
        <f t="shared" si="11"/>
        <v>1036965</v>
      </c>
      <c r="R27" s="20">
        <f t="shared" si="7"/>
        <v>0</v>
      </c>
      <c r="S27" s="21">
        <f t="shared" si="8"/>
        <v>0</v>
      </c>
      <c r="T27" s="20">
        <f t="shared" si="9"/>
        <v>8.6419753086419746</v>
      </c>
      <c r="U27" s="22">
        <f t="shared" si="10"/>
        <v>12.931350542461653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241000</v>
      </c>
      <c r="I30" s="48">
        <v>585593</v>
      </c>
      <c r="J30" s="47"/>
      <c r="K30" s="48"/>
      <c r="L30" s="47"/>
      <c r="M30" s="48"/>
      <c r="N30" s="47"/>
      <c r="O30" s="48"/>
      <c r="P30" s="47">
        <f t="shared" si="5"/>
        <v>241000</v>
      </c>
      <c r="Q30" s="48">
        <f t="shared" si="6"/>
        <v>585593</v>
      </c>
      <c r="R30" s="24">
        <f t="shared" si="7"/>
        <v>0</v>
      </c>
      <c r="S30" s="25">
        <f t="shared" si="8"/>
        <v>0</v>
      </c>
      <c r="T30" s="24">
        <f t="shared" si="9"/>
        <v>10.478260869565217</v>
      </c>
      <c r="U30" s="26">
        <f t="shared" si="10"/>
        <v>25.460565217391306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1219000</v>
      </c>
      <c r="C32" s="46"/>
      <c r="D32" s="46"/>
      <c r="E32" s="46">
        <f t="shared" si="4"/>
        <v>1219000</v>
      </c>
      <c r="F32" s="47">
        <v>1219000</v>
      </c>
      <c r="G32" s="48">
        <v>304000</v>
      </c>
      <c r="H32" s="47">
        <v>452000</v>
      </c>
      <c r="I32" s="48">
        <v>451372</v>
      </c>
      <c r="J32" s="47"/>
      <c r="K32" s="48"/>
      <c r="L32" s="47"/>
      <c r="M32" s="48"/>
      <c r="N32" s="47"/>
      <c r="O32" s="48"/>
      <c r="P32" s="47">
        <f t="shared" si="5"/>
        <v>452000</v>
      </c>
      <c r="Q32" s="48">
        <f t="shared" si="6"/>
        <v>451372</v>
      </c>
      <c r="R32" s="24">
        <f t="shared" si="7"/>
        <v>0</v>
      </c>
      <c r="S32" s="25">
        <f t="shared" si="8"/>
        <v>0</v>
      </c>
      <c r="T32" s="24">
        <f t="shared" si="9"/>
        <v>37.079573420836752</v>
      </c>
      <c r="U32" s="26">
        <f t="shared" si="10"/>
        <v>37.028055783429039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11314000</v>
      </c>
      <c r="C42" s="52">
        <f t="shared" si="13"/>
        <v>0</v>
      </c>
      <c r="D42" s="52">
        <f t="shared" si="13"/>
        <v>0</v>
      </c>
      <c r="E42" s="52">
        <f t="shared" si="13"/>
        <v>11314000</v>
      </c>
      <c r="F42" s="53">
        <f t="shared" si="13"/>
        <v>11314000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11314000</v>
      </c>
      <c r="C43" s="43">
        <f t="shared" si="19"/>
        <v>0</v>
      </c>
      <c r="D43" s="43">
        <f t="shared" si="19"/>
        <v>0</v>
      </c>
      <c r="E43" s="43">
        <f t="shared" si="19"/>
        <v>11314000</v>
      </c>
      <c r="F43" s="44">
        <f t="shared" si="19"/>
        <v>11314000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11314000</v>
      </c>
      <c r="C45" s="46"/>
      <c r="D45" s="46"/>
      <c r="E45" s="46">
        <f t="shared" si="21"/>
        <v>11314000</v>
      </c>
      <c r="F45" s="47">
        <v>11314000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79954000</v>
      </c>
      <c r="C58" s="43">
        <f t="shared" si="26"/>
        <v>0</v>
      </c>
      <c r="D58" s="43">
        <f t="shared" si="26"/>
        <v>0</v>
      </c>
      <c r="E58" s="43">
        <f t="shared" si="26"/>
        <v>79954000</v>
      </c>
      <c r="F58" s="44">
        <f t="shared" si="26"/>
        <v>79954000</v>
      </c>
      <c r="G58" s="45">
        <f t="shared" si="26"/>
        <v>32127000</v>
      </c>
      <c r="H58" s="44">
        <f t="shared" si="26"/>
        <v>19000000</v>
      </c>
      <c r="I58" s="45">
        <f t="shared" si="26"/>
        <v>19719596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19000000</v>
      </c>
      <c r="Q58" s="45">
        <f t="shared" si="26"/>
        <v>19719596</v>
      </c>
      <c r="R58" s="20">
        <f t="shared" si="14"/>
        <v>0</v>
      </c>
      <c r="S58" s="21">
        <f t="shared" si="15"/>
        <v>0</v>
      </c>
      <c r="T58" s="20">
        <f t="shared" si="16"/>
        <v>23.763664106861444</v>
      </c>
      <c r="U58" s="22">
        <f t="shared" si="17"/>
        <v>24.663676614053081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79954000</v>
      </c>
      <c r="C62" s="55">
        <f t="shared" si="30"/>
        <v>0</v>
      </c>
      <c r="D62" s="55">
        <f t="shared" si="30"/>
        <v>0</v>
      </c>
      <c r="E62" s="55">
        <f t="shared" si="30"/>
        <v>79954000</v>
      </c>
      <c r="F62" s="56">
        <f t="shared" si="30"/>
        <v>79954000</v>
      </c>
      <c r="G62" s="57">
        <f t="shared" si="30"/>
        <v>32127000</v>
      </c>
      <c r="H62" s="56">
        <f t="shared" si="30"/>
        <v>19000000</v>
      </c>
      <c r="I62" s="57">
        <f t="shared" si="30"/>
        <v>19719596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19000000</v>
      </c>
      <c r="Q62" s="57">
        <f t="shared" si="30"/>
        <v>19719596</v>
      </c>
      <c r="R62" s="38">
        <f t="shared" si="14"/>
        <v>0</v>
      </c>
      <c r="S62" s="39">
        <f t="shared" si="15"/>
        <v>0</v>
      </c>
      <c r="T62" s="38">
        <f t="shared" si="16"/>
        <v>23.763664106861444</v>
      </c>
      <c r="U62" s="39">
        <f t="shared" si="17"/>
        <v>24.663676614053081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219735000</v>
      </c>
      <c r="C8" s="40">
        <f t="shared" si="0"/>
        <v>0</v>
      </c>
      <c r="D8" s="40">
        <f t="shared" si="0"/>
        <v>0</v>
      </c>
      <c r="E8" s="40">
        <f t="shared" si="0"/>
        <v>219735000</v>
      </c>
      <c r="F8" s="41">
        <f t="shared" si="0"/>
        <v>219735000</v>
      </c>
      <c r="G8" s="42">
        <f t="shared" si="0"/>
        <v>113598000</v>
      </c>
      <c r="H8" s="41">
        <f t="shared" si="0"/>
        <v>54300000</v>
      </c>
      <c r="I8" s="42">
        <f t="shared" si="0"/>
        <v>42036323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54300000</v>
      </c>
      <c r="Q8" s="42">
        <f t="shared" si="0"/>
        <v>42036323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24.711584408492048</v>
      </c>
      <c r="U8" s="18">
        <f>IF(($E8       =0),0,(($Q8       /$E8       )*100))</f>
        <v>19.130463057774136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215576000</v>
      </c>
      <c r="C9" s="43">
        <f t="shared" si="2"/>
        <v>0</v>
      </c>
      <c r="D9" s="43">
        <f t="shared" si="2"/>
        <v>0</v>
      </c>
      <c r="E9" s="43">
        <f t="shared" si="2"/>
        <v>215576000</v>
      </c>
      <c r="F9" s="44">
        <f t="shared" si="2"/>
        <v>215576000</v>
      </c>
      <c r="G9" s="45">
        <f t="shared" si="2"/>
        <v>111659000</v>
      </c>
      <c r="H9" s="44">
        <f t="shared" si="2"/>
        <v>53586000</v>
      </c>
      <c r="I9" s="45">
        <f t="shared" si="2"/>
        <v>41361662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53586000</v>
      </c>
      <c r="Q9" s="45">
        <f t="shared" si="2"/>
        <v>41361662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24.85712695290756</v>
      </c>
      <c r="U9" s="22">
        <f>IF(($E9       =0),0,(($Q9       /$E9       )*100))</f>
        <v>19.186580138790958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122208000</v>
      </c>
      <c r="C10" s="46"/>
      <c r="D10" s="46"/>
      <c r="E10" s="46">
        <f t="shared" ref="E10:E41" si="4">$B10      +$C10      +$D10</f>
        <v>122208000</v>
      </c>
      <c r="F10" s="47">
        <v>122208000</v>
      </c>
      <c r="G10" s="48">
        <v>73496000</v>
      </c>
      <c r="H10" s="47">
        <v>37107000</v>
      </c>
      <c r="I10" s="48">
        <v>29950238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37107000</v>
      </c>
      <c r="Q10" s="48">
        <f t="shared" ref="Q10:Q41" si="6">$I10      +$K10      +$M10      +$O10</f>
        <v>29950238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30.363805970149254</v>
      </c>
      <c r="U10" s="26">
        <f t="shared" ref="U10:U41" si="10">IF(($E10      =0),0,(($Q10      /$E10      )*100))</f>
        <v>24.507591974338833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2718000</v>
      </c>
      <c r="C16" s="46"/>
      <c r="D16" s="46"/>
      <c r="E16" s="46">
        <f t="shared" si="4"/>
        <v>2718000</v>
      </c>
      <c r="F16" s="47">
        <v>2718000</v>
      </c>
      <c r="G16" s="48">
        <v>1903000</v>
      </c>
      <c r="H16" s="47">
        <v>736000</v>
      </c>
      <c r="I16" s="48">
        <v>736484</v>
      </c>
      <c r="J16" s="47"/>
      <c r="K16" s="48"/>
      <c r="L16" s="47"/>
      <c r="M16" s="48"/>
      <c r="N16" s="47"/>
      <c r="O16" s="48"/>
      <c r="P16" s="47">
        <f t="shared" si="5"/>
        <v>736000</v>
      </c>
      <c r="Q16" s="48">
        <f t="shared" si="6"/>
        <v>736484</v>
      </c>
      <c r="R16" s="24">
        <f t="shared" si="7"/>
        <v>0</v>
      </c>
      <c r="S16" s="25">
        <f t="shared" si="8"/>
        <v>0</v>
      </c>
      <c r="T16" s="24">
        <f t="shared" si="9"/>
        <v>27.078734363502576</v>
      </c>
      <c r="U16" s="26">
        <f t="shared" si="10"/>
        <v>27.096541574687272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90650000</v>
      </c>
      <c r="C23" s="46"/>
      <c r="D23" s="46"/>
      <c r="E23" s="46">
        <f t="shared" si="4"/>
        <v>90650000</v>
      </c>
      <c r="F23" s="47">
        <v>90650000</v>
      </c>
      <c r="G23" s="48">
        <v>36260000</v>
      </c>
      <c r="H23" s="47">
        <v>15743000</v>
      </c>
      <c r="I23" s="48">
        <v>10674940</v>
      </c>
      <c r="J23" s="47"/>
      <c r="K23" s="48"/>
      <c r="L23" s="47"/>
      <c r="M23" s="48"/>
      <c r="N23" s="47"/>
      <c r="O23" s="48"/>
      <c r="P23" s="47">
        <f t="shared" si="5"/>
        <v>15743000</v>
      </c>
      <c r="Q23" s="48">
        <f t="shared" si="6"/>
        <v>10674940</v>
      </c>
      <c r="R23" s="24">
        <f t="shared" si="7"/>
        <v>0</v>
      </c>
      <c r="S23" s="25">
        <f t="shared" si="8"/>
        <v>0</v>
      </c>
      <c r="T23" s="24">
        <f t="shared" si="9"/>
        <v>17.366795366795369</v>
      </c>
      <c r="U23" s="26">
        <f t="shared" si="10"/>
        <v>11.775995587424159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4159000</v>
      </c>
      <c r="C27" s="43">
        <f t="shared" si="11"/>
        <v>0</v>
      </c>
      <c r="D27" s="43">
        <f t="shared" si="11"/>
        <v>0</v>
      </c>
      <c r="E27" s="43">
        <f t="shared" si="11"/>
        <v>4159000</v>
      </c>
      <c r="F27" s="44">
        <f t="shared" si="11"/>
        <v>4159000</v>
      </c>
      <c r="G27" s="45">
        <f t="shared" si="11"/>
        <v>1939000</v>
      </c>
      <c r="H27" s="44">
        <f t="shared" si="11"/>
        <v>714000</v>
      </c>
      <c r="I27" s="45">
        <f t="shared" si="11"/>
        <v>674661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714000</v>
      </c>
      <c r="Q27" s="45">
        <f t="shared" si="11"/>
        <v>674661</v>
      </c>
      <c r="R27" s="20">
        <f t="shared" si="7"/>
        <v>0</v>
      </c>
      <c r="S27" s="21">
        <f t="shared" si="8"/>
        <v>0</v>
      </c>
      <c r="T27" s="20">
        <f t="shared" si="9"/>
        <v>17.167588362587161</v>
      </c>
      <c r="U27" s="22">
        <f t="shared" si="10"/>
        <v>16.221711949987977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93000</v>
      </c>
      <c r="I30" s="48">
        <v>135146</v>
      </c>
      <c r="J30" s="47"/>
      <c r="K30" s="48"/>
      <c r="L30" s="47"/>
      <c r="M30" s="48"/>
      <c r="N30" s="47"/>
      <c r="O30" s="48"/>
      <c r="P30" s="47">
        <f t="shared" si="5"/>
        <v>93000</v>
      </c>
      <c r="Q30" s="48">
        <f t="shared" si="6"/>
        <v>135146</v>
      </c>
      <c r="R30" s="24">
        <f t="shared" si="7"/>
        <v>0</v>
      </c>
      <c r="S30" s="25">
        <f t="shared" si="8"/>
        <v>0</v>
      </c>
      <c r="T30" s="24">
        <f t="shared" si="9"/>
        <v>7.75</v>
      </c>
      <c r="U30" s="26">
        <f t="shared" si="10"/>
        <v>11.262166666666666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2959000</v>
      </c>
      <c r="C32" s="46"/>
      <c r="D32" s="46"/>
      <c r="E32" s="46">
        <f t="shared" si="4"/>
        <v>2959000</v>
      </c>
      <c r="F32" s="47">
        <v>2959000</v>
      </c>
      <c r="G32" s="48">
        <v>739000</v>
      </c>
      <c r="H32" s="47">
        <v>621000</v>
      </c>
      <c r="I32" s="48">
        <v>539515</v>
      </c>
      <c r="J32" s="47"/>
      <c r="K32" s="48"/>
      <c r="L32" s="47"/>
      <c r="M32" s="48"/>
      <c r="N32" s="47"/>
      <c r="O32" s="48"/>
      <c r="P32" s="47">
        <f t="shared" si="5"/>
        <v>621000</v>
      </c>
      <c r="Q32" s="48">
        <f t="shared" si="6"/>
        <v>539515</v>
      </c>
      <c r="R32" s="24">
        <f t="shared" si="7"/>
        <v>0</v>
      </c>
      <c r="S32" s="25">
        <f t="shared" si="8"/>
        <v>0</v>
      </c>
      <c r="T32" s="24">
        <f t="shared" si="9"/>
        <v>20.986819871578234</v>
      </c>
      <c r="U32" s="26">
        <f t="shared" si="10"/>
        <v>18.233017911456571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222735000</v>
      </c>
      <c r="C58" s="43">
        <f t="shared" si="26"/>
        <v>0</v>
      </c>
      <c r="D58" s="43">
        <f t="shared" si="26"/>
        <v>0</v>
      </c>
      <c r="E58" s="43">
        <f t="shared" si="26"/>
        <v>222735000</v>
      </c>
      <c r="F58" s="44">
        <f t="shared" si="26"/>
        <v>222735000</v>
      </c>
      <c r="G58" s="45">
        <f t="shared" si="26"/>
        <v>113598000</v>
      </c>
      <c r="H58" s="44">
        <f t="shared" si="26"/>
        <v>54300000</v>
      </c>
      <c r="I58" s="45">
        <f t="shared" si="26"/>
        <v>42036323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54300000</v>
      </c>
      <c r="Q58" s="45">
        <f t="shared" si="26"/>
        <v>42036323</v>
      </c>
      <c r="R58" s="20">
        <f t="shared" si="14"/>
        <v>0</v>
      </c>
      <c r="S58" s="21">
        <f t="shared" si="15"/>
        <v>0</v>
      </c>
      <c r="T58" s="20">
        <f t="shared" si="16"/>
        <v>24.378746043504613</v>
      </c>
      <c r="U58" s="22">
        <f t="shared" si="17"/>
        <v>18.872796372370754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222735000</v>
      </c>
      <c r="C62" s="55">
        <f t="shared" si="30"/>
        <v>0</v>
      </c>
      <c r="D62" s="55">
        <f t="shared" si="30"/>
        <v>0</v>
      </c>
      <c r="E62" s="55">
        <f t="shared" si="30"/>
        <v>222735000</v>
      </c>
      <c r="F62" s="56">
        <f t="shared" si="30"/>
        <v>222735000</v>
      </c>
      <c r="G62" s="57">
        <f t="shared" si="30"/>
        <v>113598000</v>
      </c>
      <c r="H62" s="56">
        <f t="shared" si="30"/>
        <v>54300000</v>
      </c>
      <c r="I62" s="57">
        <f t="shared" si="30"/>
        <v>42036323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54300000</v>
      </c>
      <c r="Q62" s="57">
        <f t="shared" si="30"/>
        <v>42036323</v>
      </c>
      <c r="R62" s="38">
        <f t="shared" si="14"/>
        <v>0</v>
      </c>
      <c r="S62" s="39">
        <f t="shared" si="15"/>
        <v>0</v>
      </c>
      <c r="T62" s="38">
        <f t="shared" si="16"/>
        <v>24.378746043504613</v>
      </c>
      <c r="U62" s="39">
        <f t="shared" si="17"/>
        <v>18.872796372370754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961689000</v>
      </c>
      <c r="C8" s="40">
        <f t="shared" si="0"/>
        <v>0</v>
      </c>
      <c r="D8" s="40">
        <f t="shared" si="0"/>
        <v>0</v>
      </c>
      <c r="E8" s="40">
        <f t="shared" si="0"/>
        <v>961689000</v>
      </c>
      <c r="F8" s="41">
        <f t="shared" si="0"/>
        <v>961689000</v>
      </c>
      <c r="G8" s="42">
        <f t="shared" si="0"/>
        <v>360078000</v>
      </c>
      <c r="H8" s="41">
        <f t="shared" si="0"/>
        <v>173262000</v>
      </c>
      <c r="I8" s="42">
        <f t="shared" si="0"/>
        <v>210095925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173262000</v>
      </c>
      <c r="Q8" s="42">
        <f t="shared" si="0"/>
        <v>210095925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18.016427348134375</v>
      </c>
      <c r="U8" s="18">
        <f>IF(($E8       =0),0,(($Q8       /$E8       )*100))</f>
        <v>21.846555903207793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933495000</v>
      </c>
      <c r="C9" s="43">
        <f t="shared" si="2"/>
        <v>0</v>
      </c>
      <c r="D9" s="43">
        <f t="shared" si="2"/>
        <v>0</v>
      </c>
      <c r="E9" s="43">
        <f t="shared" si="2"/>
        <v>933495000</v>
      </c>
      <c r="F9" s="44">
        <f t="shared" si="2"/>
        <v>933495000</v>
      </c>
      <c r="G9" s="45">
        <f t="shared" si="2"/>
        <v>346229000</v>
      </c>
      <c r="H9" s="44">
        <f t="shared" si="2"/>
        <v>168303000</v>
      </c>
      <c r="I9" s="45">
        <f t="shared" si="2"/>
        <v>206647226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168303000</v>
      </c>
      <c r="Q9" s="45">
        <f t="shared" si="2"/>
        <v>206647226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18.029341346231099</v>
      </c>
      <c r="U9" s="22">
        <f>IF(($E9       =0),0,(($Q9       /$E9       )*100))</f>
        <v>22.13693978007381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213978000</v>
      </c>
      <c r="C12" s="46"/>
      <c r="D12" s="46"/>
      <c r="E12" s="46">
        <f t="shared" si="4"/>
        <v>213978000</v>
      </c>
      <c r="F12" s="47">
        <v>213978000</v>
      </c>
      <c r="G12" s="48">
        <v>72752000</v>
      </c>
      <c r="H12" s="47">
        <v>11136000</v>
      </c>
      <c r="I12" s="48">
        <v>11483464</v>
      </c>
      <c r="J12" s="47"/>
      <c r="K12" s="48"/>
      <c r="L12" s="47"/>
      <c r="M12" s="48"/>
      <c r="N12" s="47"/>
      <c r="O12" s="48"/>
      <c r="P12" s="47">
        <f t="shared" si="5"/>
        <v>11136000</v>
      </c>
      <c r="Q12" s="48">
        <f t="shared" si="6"/>
        <v>11483464</v>
      </c>
      <c r="R12" s="24">
        <f t="shared" si="7"/>
        <v>0</v>
      </c>
      <c r="S12" s="25">
        <f t="shared" si="8"/>
        <v>0</v>
      </c>
      <c r="T12" s="24">
        <f t="shared" si="9"/>
        <v>5.2042733365112301</v>
      </c>
      <c r="U12" s="26">
        <f t="shared" si="10"/>
        <v>5.3666563852358653</v>
      </c>
      <c r="V12" s="47"/>
      <c r="W12" s="48"/>
    </row>
    <row r="13" spans="1:23" x14ac:dyDescent="0.2">
      <c r="A13" s="23" t="s">
        <v>40</v>
      </c>
      <c r="B13" s="46">
        <v>17161000</v>
      </c>
      <c r="C13" s="46"/>
      <c r="D13" s="46"/>
      <c r="E13" s="46">
        <f t="shared" si="4"/>
        <v>17161000</v>
      </c>
      <c r="F13" s="47">
        <v>17161000</v>
      </c>
      <c r="G13" s="48">
        <v>4500000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32168000</v>
      </c>
      <c r="C14" s="46"/>
      <c r="D14" s="46"/>
      <c r="E14" s="46">
        <f t="shared" si="4"/>
        <v>32168000</v>
      </c>
      <c r="F14" s="47">
        <v>32168000</v>
      </c>
      <c r="G14" s="48">
        <v>9597000</v>
      </c>
      <c r="H14" s="47">
        <v>8141000</v>
      </c>
      <c r="I14" s="48">
        <v>3071693</v>
      </c>
      <c r="J14" s="47"/>
      <c r="K14" s="48"/>
      <c r="L14" s="47"/>
      <c r="M14" s="48"/>
      <c r="N14" s="47"/>
      <c r="O14" s="48"/>
      <c r="P14" s="47">
        <f t="shared" si="5"/>
        <v>8141000</v>
      </c>
      <c r="Q14" s="48">
        <f t="shared" si="6"/>
        <v>3071693</v>
      </c>
      <c r="R14" s="24">
        <f t="shared" si="7"/>
        <v>0</v>
      </c>
      <c r="S14" s="25">
        <f t="shared" si="8"/>
        <v>0</v>
      </c>
      <c r="T14" s="24">
        <f t="shared" si="9"/>
        <v>25.30775926386471</v>
      </c>
      <c r="U14" s="26">
        <f t="shared" si="10"/>
        <v>9.5489088535190252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161539000</v>
      </c>
      <c r="C22" s="46"/>
      <c r="D22" s="46"/>
      <c r="E22" s="46">
        <f t="shared" si="4"/>
        <v>161539000</v>
      </c>
      <c r="F22" s="47">
        <v>161539000</v>
      </c>
      <c r="G22" s="48">
        <v>55000000</v>
      </c>
      <c r="H22" s="47">
        <v>55000000</v>
      </c>
      <c r="I22" s="48">
        <v>97561967</v>
      </c>
      <c r="J22" s="47"/>
      <c r="K22" s="48"/>
      <c r="L22" s="47"/>
      <c r="M22" s="48"/>
      <c r="N22" s="47"/>
      <c r="O22" s="48"/>
      <c r="P22" s="47">
        <f t="shared" si="5"/>
        <v>55000000</v>
      </c>
      <c r="Q22" s="48">
        <f t="shared" si="6"/>
        <v>97561967</v>
      </c>
      <c r="R22" s="24">
        <f t="shared" si="7"/>
        <v>0</v>
      </c>
      <c r="S22" s="25">
        <f t="shared" si="8"/>
        <v>0</v>
      </c>
      <c r="T22" s="24">
        <f t="shared" si="9"/>
        <v>34.04750555593386</v>
      </c>
      <c r="U22" s="26">
        <f t="shared" si="10"/>
        <v>60.395302063278834</v>
      </c>
      <c r="V22" s="47"/>
      <c r="W22" s="48"/>
    </row>
    <row r="23" spans="1:23" x14ac:dyDescent="0.2">
      <c r="A23" s="23" t="s">
        <v>50</v>
      </c>
      <c r="B23" s="46">
        <v>72700000</v>
      </c>
      <c r="C23" s="46"/>
      <c r="D23" s="46"/>
      <c r="E23" s="46">
        <f t="shared" si="4"/>
        <v>72700000</v>
      </c>
      <c r="F23" s="47">
        <v>72700000</v>
      </c>
      <c r="G23" s="48">
        <v>30000000</v>
      </c>
      <c r="H23" s="47">
        <v>16175000</v>
      </c>
      <c r="I23" s="48">
        <v>16100623</v>
      </c>
      <c r="J23" s="47"/>
      <c r="K23" s="48"/>
      <c r="L23" s="47"/>
      <c r="M23" s="48"/>
      <c r="N23" s="47"/>
      <c r="O23" s="48"/>
      <c r="P23" s="47">
        <f t="shared" si="5"/>
        <v>16175000</v>
      </c>
      <c r="Q23" s="48">
        <f t="shared" si="6"/>
        <v>16100623</v>
      </c>
      <c r="R23" s="24">
        <f t="shared" si="7"/>
        <v>0</v>
      </c>
      <c r="S23" s="25">
        <f t="shared" si="8"/>
        <v>0</v>
      </c>
      <c r="T23" s="24">
        <f t="shared" si="9"/>
        <v>22.248968363136175</v>
      </c>
      <c r="U23" s="26">
        <f t="shared" si="10"/>
        <v>22.146661623108667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435949000</v>
      </c>
      <c r="C25" s="46"/>
      <c r="D25" s="46"/>
      <c r="E25" s="46">
        <f t="shared" si="4"/>
        <v>435949000</v>
      </c>
      <c r="F25" s="47">
        <v>435949000</v>
      </c>
      <c r="G25" s="48">
        <v>174380000</v>
      </c>
      <c r="H25" s="47">
        <v>77851000</v>
      </c>
      <c r="I25" s="48">
        <v>78429479</v>
      </c>
      <c r="J25" s="47"/>
      <c r="K25" s="48"/>
      <c r="L25" s="47"/>
      <c r="M25" s="48"/>
      <c r="N25" s="47"/>
      <c r="O25" s="48"/>
      <c r="P25" s="47">
        <f t="shared" si="5"/>
        <v>77851000</v>
      </c>
      <c r="Q25" s="48">
        <f t="shared" si="6"/>
        <v>78429479</v>
      </c>
      <c r="R25" s="24">
        <f t="shared" si="7"/>
        <v>0</v>
      </c>
      <c r="S25" s="25">
        <f t="shared" si="8"/>
        <v>0</v>
      </c>
      <c r="T25" s="24">
        <f t="shared" si="9"/>
        <v>17.857822818724209</v>
      </c>
      <c r="U25" s="26">
        <f t="shared" si="10"/>
        <v>17.990517010017225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28194000</v>
      </c>
      <c r="C27" s="43">
        <f t="shared" si="11"/>
        <v>0</v>
      </c>
      <c r="D27" s="43">
        <f t="shared" si="11"/>
        <v>0</v>
      </c>
      <c r="E27" s="43">
        <f t="shared" si="11"/>
        <v>28194000</v>
      </c>
      <c r="F27" s="44">
        <f t="shared" si="11"/>
        <v>28194000</v>
      </c>
      <c r="G27" s="45">
        <f t="shared" si="11"/>
        <v>13849000</v>
      </c>
      <c r="H27" s="44">
        <f t="shared" si="11"/>
        <v>4959000</v>
      </c>
      <c r="I27" s="45">
        <f t="shared" si="11"/>
        <v>3448699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4959000</v>
      </c>
      <c r="Q27" s="45">
        <f t="shared" si="11"/>
        <v>3448699</v>
      </c>
      <c r="R27" s="20">
        <f t="shared" si="7"/>
        <v>0</v>
      </c>
      <c r="S27" s="21">
        <f t="shared" si="8"/>
        <v>0</v>
      </c>
      <c r="T27" s="20">
        <f t="shared" si="9"/>
        <v>17.588848691210895</v>
      </c>
      <c r="U27" s="22">
        <f t="shared" si="10"/>
        <v>12.232031637937149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246000</v>
      </c>
      <c r="I30" s="48">
        <v>245169</v>
      </c>
      <c r="J30" s="47"/>
      <c r="K30" s="48"/>
      <c r="L30" s="47"/>
      <c r="M30" s="48"/>
      <c r="N30" s="47"/>
      <c r="O30" s="48"/>
      <c r="P30" s="47">
        <f t="shared" si="5"/>
        <v>246000</v>
      </c>
      <c r="Q30" s="48">
        <f t="shared" si="6"/>
        <v>245169</v>
      </c>
      <c r="R30" s="24">
        <f t="shared" si="7"/>
        <v>0</v>
      </c>
      <c r="S30" s="25">
        <f t="shared" si="8"/>
        <v>0</v>
      </c>
      <c r="T30" s="24">
        <f t="shared" si="9"/>
        <v>10.25</v>
      </c>
      <c r="U30" s="26">
        <f t="shared" si="10"/>
        <v>10.215375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11794000</v>
      </c>
      <c r="C32" s="46"/>
      <c r="D32" s="46"/>
      <c r="E32" s="46">
        <f t="shared" si="4"/>
        <v>11794000</v>
      </c>
      <c r="F32" s="47">
        <v>11794000</v>
      </c>
      <c r="G32" s="48">
        <v>2949000</v>
      </c>
      <c r="H32" s="47">
        <v>2990000</v>
      </c>
      <c r="I32" s="48">
        <v>2988822</v>
      </c>
      <c r="J32" s="47"/>
      <c r="K32" s="48"/>
      <c r="L32" s="47"/>
      <c r="M32" s="48"/>
      <c r="N32" s="47"/>
      <c r="O32" s="48"/>
      <c r="P32" s="47">
        <f t="shared" si="5"/>
        <v>2990000</v>
      </c>
      <c r="Q32" s="48">
        <f t="shared" si="6"/>
        <v>2988822</v>
      </c>
      <c r="R32" s="24">
        <f t="shared" si="7"/>
        <v>0</v>
      </c>
      <c r="S32" s="25">
        <f t="shared" si="8"/>
        <v>0</v>
      </c>
      <c r="T32" s="24">
        <f t="shared" si="9"/>
        <v>25.351873834152961</v>
      </c>
      <c r="U32" s="26">
        <f t="shared" si="10"/>
        <v>25.341885704595558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1157000</v>
      </c>
      <c r="I33" s="48"/>
      <c r="J33" s="47"/>
      <c r="K33" s="48"/>
      <c r="L33" s="47"/>
      <c r="M33" s="48"/>
      <c r="N33" s="47"/>
      <c r="O33" s="48"/>
      <c r="P33" s="47">
        <f t="shared" si="5"/>
        <v>1157000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21.036363636363635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>
        <v>566000</v>
      </c>
      <c r="I36" s="48">
        <v>214708</v>
      </c>
      <c r="J36" s="47"/>
      <c r="K36" s="48"/>
      <c r="L36" s="47"/>
      <c r="M36" s="48"/>
      <c r="N36" s="47"/>
      <c r="O36" s="48"/>
      <c r="P36" s="47">
        <f t="shared" si="5"/>
        <v>566000</v>
      </c>
      <c r="Q36" s="48">
        <f t="shared" si="6"/>
        <v>214708</v>
      </c>
      <c r="R36" s="24">
        <f t="shared" si="7"/>
        <v>0</v>
      </c>
      <c r="S36" s="25">
        <f t="shared" si="8"/>
        <v>0</v>
      </c>
      <c r="T36" s="24">
        <f t="shared" si="9"/>
        <v>12.577777777777776</v>
      </c>
      <c r="U36" s="26">
        <f t="shared" si="10"/>
        <v>4.7712888888888889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120674000</v>
      </c>
      <c r="C42" s="52">
        <f t="shared" si="13"/>
        <v>0</v>
      </c>
      <c r="D42" s="52">
        <f t="shared" si="13"/>
        <v>0</v>
      </c>
      <c r="E42" s="52">
        <f t="shared" si="13"/>
        <v>120674000</v>
      </c>
      <c r="F42" s="53">
        <f t="shared" si="13"/>
        <v>120674000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120674000</v>
      </c>
      <c r="C43" s="43">
        <f t="shared" si="19"/>
        <v>0</v>
      </c>
      <c r="D43" s="43">
        <f t="shared" si="19"/>
        <v>0</v>
      </c>
      <c r="E43" s="43">
        <f t="shared" si="19"/>
        <v>120674000</v>
      </c>
      <c r="F43" s="44">
        <f t="shared" si="19"/>
        <v>120674000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119674000</v>
      </c>
      <c r="C45" s="46"/>
      <c r="D45" s="46"/>
      <c r="E45" s="46">
        <f t="shared" si="21"/>
        <v>119674000</v>
      </c>
      <c r="F45" s="47">
        <v>119674000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1082363000</v>
      </c>
      <c r="C58" s="43">
        <f t="shared" si="26"/>
        <v>0</v>
      </c>
      <c r="D58" s="43">
        <f t="shared" si="26"/>
        <v>0</v>
      </c>
      <c r="E58" s="43">
        <f t="shared" si="26"/>
        <v>1082363000</v>
      </c>
      <c r="F58" s="44">
        <f t="shared" si="26"/>
        <v>1082363000</v>
      </c>
      <c r="G58" s="45">
        <f t="shared" si="26"/>
        <v>360078000</v>
      </c>
      <c r="H58" s="44">
        <f t="shared" si="26"/>
        <v>173262000</v>
      </c>
      <c r="I58" s="45">
        <f t="shared" si="26"/>
        <v>210095925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173262000</v>
      </c>
      <c r="Q58" s="45">
        <f t="shared" si="26"/>
        <v>210095925</v>
      </c>
      <c r="R58" s="20">
        <f t="shared" si="14"/>
        <v>0</v>
      </c>
      <c r="S58" s="21">
        <f t="shared" si="15"/>
        <v>0</v>
      </c>
      <c r="T58" s="20">
        <f t="shared" si="16"/>
        <v>16.00775340620476</v>
      </c>
      <c r="U58" s="22">
        <f t="shared" si="17"/>
        <v>19.410856154543346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1082363000</v>
      </c>
      <c r="C62" s="55">
        <f t="shared" si="30"/>
        <v>0</v>
      </c>
      <c r="D62" s="55">
        <f t="shared" si="30"/>
        <v>0</v>
      </c>
      <c r="E62" s="55">
        <f t="shared" si="30"/>
        <v>1082363000</v>
      </c>
      <c r="F62" s="56">
        <f t="shared" si="30"/>
        <v>1082363000</v>
      </c>
      <c r="G62" s="57">
        <f t="shared" si="30"/>
        <v>360078000</v>
      </c>
      <c r="H62" s="56">
        <f t="shared" si="30"/>
        <v>173262000</v>
      </c>
      <c r="I62" s="57">
        <f t="shared" si="30"/>
        <v>210095925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173262000</v>
      </c>
      <c r="Q62" s="57">
        <f t="shared" si="30"/>
        <v>210095925</v>
      </c>
      <c r="R62" s="38">
        <f t="shared" si="14"/>
        <v>0</v>
      </c>
      <c r="S62" s="39">
        <f t="shared" si="15"/>
        <v>0</v>
      </c>
      <c r="T62" s="38">
        <f t="shared" si="16"/>
        <v>16.00775340620476</v>
      </c>
      <c r="U62" s="39">
        <f t="shared" si="17"/>
        <v>19.410856154543346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86976000</v>
      </c>
      <c r="C8" s="40">
        <f t="shared" si="0"/>
        <v>0</v>
      </c>
      <c r="D8" s="40">
        <f t="shared" si="0"/>
        <v>0</v>
      </c>
      <c r="E8" s="40">
        <f t="shared" si="0"/>
        <v>86976000</v>
      </c>
      <c r="F8" s="41">
        <f t="shared" si="0"/>
        <v>86976000</v>
      </c>
      <c r="G8" s="42">
        <f t="shared" si="0"/>
        <v>20220000</v>
      </c>
      <c r="H8" s="41">
        <f t="shared" si="0"/>
        <v>1638000</v>
      </c>
      <c r="I8" s="42">
        <f t="shared" si="0"/>
        <v>16717197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1638000</v>
      </c>
      <c r="Q8" s="42">
        <f t="shared" si="0"/>
        <v>16717197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1.8832781456953642</v>
      </c>
      <c r="U8" s="18">
        <f>IF(($E8       =0),0,(($Q8       /$E8       )*100))</f>
        <v>19.220471164459159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79232000</v>
      </c>
      <c r="C9" s="43">
        <f t="shared" si="2"/>
        <v>0</v>
      </c>
      <c r="D9" s="43">
        <f t="shared" si="2"/>
        <v>0</v>
      </c>
      <c r="E9" s="43">
        <f t="shared" si="2"/>
        <v>79232000</v>
      </c>
      <c r="F9" s="44">
        <f t="shared" si="2"/>
        <v>79232000</v>
      </c>
      <c r="G9" s="45">
        <f t="shared" si="2"/>
        <v>13409000</v>
      </c>
      <c r="H9" s="44">
        <f t="shared" si="2"/>
        <v>1638000</v>
      </c>
      <c r="I9" s="45">
        <f t="shared" si="2"/>
        <v>16642197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1638000</v>
      </c>
      <c r="Q9" s="45">
        <f t="shared" si="2"/>
        <v>16642197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2.0673465266558964</v>
      </c>
      <c r="U9" s="22">
        <f>IF(($E9       =0),0,(($Q9       /$E9       )*100))</f>
        <v>21.004388378432957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64332000</v>
      </c>
      <c r="C10" s="46"/>
      <c r="D10" s="46"/>
      <c r="E10" s="46">
        <f t="shared" ref="E10:E41" si="4">$B10      +$C10      +$D10</f>
        <v>64332000</v>
      </c>
      <c r="F10" s="47">
        <v>64332000</v>
      </c>
      <c r="G10" s="48">
        <v>10509000</v>
      </c>
      <c r="H10" s="47">
        <v>1638000</v>
      </c>
      <c r="I10" s="48">
        <v>16642197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1638000</v>
      </c>
      <c r="Q10" s="48">
        <f t="shared" ref="Q10:Q41" si="6">$I10      +$K10      +$M10      +$O10</f>
        <v>16642197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2.5461667599328481</v>
      </c>
      <c r="U10" s="26">
        <f t="shared" ref="U10:U41" si="10">IF(($E10      =0),0,(($Q10      /$E10      )*100))</f>
        <v>25.869236149972018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14900000</v>
      </c>
      <c r="C13" s="46"/>
      <c r="D13" s="46"/>
      <c r="E13" s="46">
        <f t="shared" si="4"/>
        <v>14900000</v>
      </c>
      <c r="F13" s="47">
        <v>14900000</v>
      </c>
      <c r="G13" s="48">
        <v>2900000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7744000</v>
      </c>
      <c r="C27" s="43">
        <f t="shared" si="11"/>
        <v>0</v>
      </c>
      <c r="D27" s="43">
        <f t="shared" si="11"/>
        <v>0</v>
      </c>
      <c r="E27" s="43">
        <f t="shared" si="11"/>
        <v>7744000</v>
      </c>
      <c r="F27" s="44">
        <f t="shared" si="11"/>
        <v>7744000</v>
      </c>
      <c r="G27" s="45">
        <f t="shared" si="11"/>
        <v>6811000</v>
      </c>
      <c r="H27" s="44">
        <f t="shared" si="11"/>
        <v>0</v>
      </c>
      <c r="I27" s="45">
        <f t="shared" si="11"/>
        <v>75000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75000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0.96849173553719015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>
        <v>75000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75000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3.75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1244000</v>
      </c>
      <c r="C32" s="46"/>
      <c r="D32" s="46"/>
      <c r="E32" s="46">
        <f t="shared" si="4"/>
        <v>1244000</v>
      </c>
      <c r="F32" s="47">
        <v>1244000</v>
      </c>
      <c r="G32" s="48">
        <v>311000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18190000</v>
      </c>
      <c r="C42" s="52">
        <f t="shared" si="13"/>
        <v>0</v>
      </c>
      <c r="D42" s="52">
        <f t="shared" si="13"/>
        <v>0</v>
      </c>
      <c r="E42" s="52">
        <f t="shared" si="13"/>
        <v>18190000</v>
      </c>
      <c r="F42" s="53">
        <f t="shared" si="13"/>
        <v>18190000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18190000</v>
      </c>
      <c r="C43" s="43">
        <f t="shared" si="19"/>
        <v>0</v>
      </c>
      <c r="D43" s="43">
        <f t="shared" si="19"/>
        <v>0</v>
      </c>
      <c r="E43" s="43">
        <f t="shared" si="19"/>
        <v>18190000</v>
      </c>
      <c r="F43" s="44">
        <f t="shared" si="19"/>
        <v>18190000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18190000</v>
      </c>
      <c r="C45" s="46"/>
      <c r="D45" s="46"/>
      <c r="E45" s="46">
        <f t="shared" si="21"/>
        <v>18190000</v>
      </c>
      <c r="F45" s="47">
        <v>18190000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105166000</v>
      </c>
      <c r="C58" s="43">
        <f t="shared" si="26"/>
        <v>0</v>
      </c>
      <c r="D58" s="43">
        <f t="shared" si="26"/>
        <v>0</v>
      </c>
      <c r="E58" s="43">
        <f t="shared" si="26"/>
        <v>105166000</v>
      </c>
      <c r="F58" s="44">
        <f t="shared" si="26"/>
        <v>105166000</v>
      </c>
      <c r="G58" s="45">
        <f t="shared" si="26"/>
        <v>20220000</v>
      </c>
      <c r="H58" s="44">
        <f t="shared" si="26"/>
        <v>1638000</v>
      </c>
      <c r="I58" s="45">
        <f t="shared" si="26"/>
        <v>16717197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1638000</v>
      </c>
      <c r="Q58" s="45">
        <f t="shared" si="26"/>
        <v>16717197</v>
      </c>
      <c r="R58" s="20">
        <f t="shared" si="14"/>
        <v>0</v>
      </c>
      <c r="S58" s="21">
        <f t="shared" si="15"/>
        <v>0</v>
      </c>
      <c r="T58" s="20">
        <f t="shared" si="16"/>
        <v>1.5575376072114562</v>
      </c>
      <c r="U58" s="22">
        <f t="shared" si="17"/>
        <v>15.896009166460642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105166000</v>
      </c>
      <c r="C62" s="55">
        <f t="shared" si="30"/>
        <v>0</v>
      </c>
      <c r="D62" s="55">
        <f t="shared" si="30"/>
        <v>0</v>
      </c>
      <c r="E62" s="55">
        <f t="shared" si="30"/>
        <v>105166000</v>
      </c>
      <c r="F62" s="56">
        <f t="shared" si="30"/>
        <v>105166000</v>
      </c>
      <c r="G62" s="57">
        <f t="shared" si="30"/>
        <v>20220000</v>
      </c>
      <c r="H62" s="56">
        <f t="shared" si="30"/>
        <v>1638000</v>
      </c>
      <c r="I62" s="57">
        <f t="shared" si="30"/>
        <v>16717197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1638000</v>
      </c>
      <c r="Q62" s="57">
        <f t="shared" si="30"/>
        <v>16717197</v>
      </c>
      <c r="R62" s="38">
        <f t="shared" si="14"/>
        <v>0</v>
      </c>
      <c r="S62" s="39">
        <f t="shared" si="15"/>
        <v>0</v>
      </c>
      <c r="T62" s="38">
        <f t="shared" si="16"/>
        <v>1.5575376072114562</v>
      </c>
      <c r="U62" s="39">
        <f t="shared" si="17"/>
        <v>15.896009166460642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76399000</v>
      </c>
      <c r="C8" s="40">
        <f t="shared" si="0"/>
        <v>0</v>
      </c>
      <c r="D8" s="40">
        <f t="shared" si="0"/>
        <v>0</v>
      </c>
      <c r="E8" s="40">
        <f t="shared" si="0"/>
        <v>76399000</v>
      </c>
      <c r="F8" s="41">
        <f t="shared" si="0"/>
        <v>76399000</v>
      </c>
      <c r="G8" s="42">
        <f t="shared" si="0"/>
        <v>10938000</v>
      </c>
      <c r="H8" s="41">
        <f t="shared" si="0"/>
        <v>5507000</v>
      </c>
      <c r="I8" s="42">
        <f t="shared" si="0"/>
        <v>3025143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5507000</v>
      </c>
      <c r="Q8" s="42">
        <f t="shared" si="0"/>
        <v>3025143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7.2082095315383707</v>
      </c>
      <c r="U8" s="18">
        <f>IF(($E8       =0),0,(($Q8       /$E8       )*100))</f>
        <v>3.959663084595348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71929000</v>
      </c>
      <c r="C9" s="43">
        <f t="shared" si="2"/>
        <v>0</v>
      </c>
      <c r="D9" s="43">
        <f t="shared" si="2"/>
        <v>0</v>
      </c>
      <c r="E9" s="43">
        <f t="shared" si="2"/>
        <v>71929000</v>
      </c>
      <c r="F9" s="44">
        <f t="shared" si="2"/>
        <v>71929000</v>
      </c>
      <c r="G9" s="45">
        <f t="shared" si="2"/>
        <v>7495000</v>
      </c>
      <c r="H9" s="44">
        <f t="shared" si="2"/>
        <v>3140000</v>
      </c>
      <c r="I9" s="45">
        <f t="shared" si="2"/>
        <v>2582143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3140000</v>
      </c>
      <c r="Q9" s="45">
        <f t="shared" si="2"/>
        <v>2582143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4.3654158962310055</v>
      </c>
      <c r="U9" s="22">
        <f>IF(($E9       =0),0,(($Q9       /$E9       )*100))</f>
        <v>3.5898497129113429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39129000</v>
      </c>
      <c r="C10" s="46"/>
      <c r="D10" s="46"/>
      <c r="E10" s="46">
        <f t="shared" ref="E10:E41" si="4">$B10      +$C10      +$D10</f>
        <v>39129000</v>
      </c>
      <c r="F10" s="47">
        <v>39129000</v>
      </c>
      <c r="G10" s="48">
        <v>7495000</v>
      </c>
      <c r="H10" s="47">
        <v>3140000</v>
      </c>
      <c r="I10" s="48">
        <v>2582143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3140000</v>
      </c>
      <c r="Q10" s="48">
        <f t="shared" ref="Q10:Q41" si="6">$I10      +$K10      +$M10      +$O10</f>
        <v>2582143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8.0247386848628892</v>
      </c>
      <c r="U10" s="26">
        <f t="shared" ref="U10:U41" si="10">IF(($E10      =0),0,(($Q10      /$E10      )*100))</f>
        <v>6.5990518541235401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32800000</v>
      </c>
      <c r="C13" s="46"/>
      <c r="D13" s="46"/>
      <c r="E13" s="46">
        <f t="shared" si="4"/>
        <v>32800000</v>
      </c>
      <c r="F13" s="47">
        <v>32800000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4470000</v>
      </c>
      <c r="C27" s="43">
        <f t="shared" si="11"/>
        <v>0</v>
      </c>
      <c r="D27" s="43">
        <f t="shared" si="11"/>
        <v>0</v>
      </c>
      <c r="E27" s="43">
        <f t="shared" si="11"/>
        <v>4470000</v>
      </c>
      <c r="F27" s="44">
        <f t="shared" si="11"/>
        <v>4470000</v>
      </c>
      <c r="G27" s="45">
        <f t="shared" si="11"/>
        <v>3443000</v>
      </c>
      <c r="H27" s="44">
        <f t="shared" si="11"/>
        <v>2367000</v>
      </c>
      <c r="I27" s="45">
        <f t="shared" si="11"/>
        <v>443000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2367000</v>
      </c>
      <c r="Q27" s="45">
        <f t="shared" si="11"/>
        <v>443000</v>
      </c>
      <c r="R27" s="20">
        <f t="shared" si="7"/>
        <v>0</v>
      </c>
      <c r="S27" s="21">
        <f t="shared" si="8"/>
        <v>0</v>
      </c>
      <c r="T27" s="20">
        <f t="shared" si="9"/>
        <v>52.95302013422819</v>
      </c>
      <c r="U27" s="22">
        <f t="shared" si="10"/>
        <v>9.910514541387025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2093000</v>
      </c>
      <c r="I30" s="48">
        <v>100000</v>
      </c>
      <c r="J30" s="47"/>
      <c r="K30" s="48"/>
      <c r="L30" s="47"/>
      <c r="M30" s="48"/>
      <c r="N30" s="47"/>
      <c r="O30" s="48"/>
      <c r="P30" s="47">
        <f t="shared" si="5"/>
        <v>2093000</v>
      </c>
      <c r="Q30" s="48">
        <f t="shared" si="6"/>
        <v>100000</v>
      </c>
      <c r="R30" s="24">
        <f t="shared" si="7"/>
        <v>0</v>
      </c>
      <c r="S30" s="25">
        <f t="shared" si="8"/>
        <v>0</v>
      </c>
      <c r="T30" s="24">
        <f t="shared" si="9"/>
        <v>67.516129032258064</v>
      </c>
      <c r="U30" s="26">
        <f t="shared" si="10"/>
        <v>3.225806451612903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1370000</v>
      </c>
      <c r="C32" s="46"/>
      <c r="D32" s="46"/>
      <c r="E32" s="46">
        <f t="shared" si="4"/>
        <v>1370000</v>
      </c>
      <c r="F32" s="47">
        <v>1370000</v>
      </c>
      <c r="G32" s="48">
        <v>343000</v>
      </c>
      <c r="H32" s="47">
        <v>274000</v>
      </c>
      <c r="I32" s="48">
        <v>343000</v>
      </c>
      <c r="J32" s="47"/>
      <c r="K32" s="48"/>
      <c r="L32" s="47"/>
      <c r="M32" s="48"/>
      <c r="N32" s="47"/>
      <c r="O32" s="48"/>
      <c r="P32" s="47">
        <f t="shared" si="5"/>
        <v>274000</v>
      </c>
      <c r="Q32" s="48">
        <f t="shared" si="6"/>
        <v>343000</v>
      </c>
      <c r="R32" s="24">
        <f t="shared" si="7"/>
        <v>0</v>
      </c>
      <c r="S32" s="25">
        <f t="shared" si="8"/>
        <v>0</v>
      </c>
      <c r="T32" s="24">
        <f t="shared" si="9"/>
        <v>20</v>
      </c>
      <c r="U32" s="26">
        <f t="shared" si="10"/>
        <v>25.036496350364963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38726000</v>
      </c>
      <c r="C42" s="52">
        <f t="shared" si="13"/>
        <v>0</v>
      </c>
      <c r="D42" s="52">
        <f t="shared" si="13"/>
        <v>0</v>
      </c>
      <c r="E42" s="52">
        <f t="shared" si="13"/>
        <v>38726000</v>
      </c>
      <c r="F42" s="53">
        <f t="shared" si="13"/>
        <v>38726000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38726000</v>
      </c>
      <c r="C43" s="43">
        <f t="shared" si="19"/>
        <v>0</v>
      </c>
      <c r="D43" s="43">
        <f t="shared" si="19"/>
        <v>0</v>
      </c>
      <c r="E43" s="43">
        <f t="shared" si="19"/>
        <v>38726000</v>
      </c>
      <c r="F43" s="44">
        <f t="shared" si="19"/>
        <v>38726000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236000</v>
      </c>
      <c r="C45" s="46"/>
      <c r="D45" s="46"/>
      <c r="E45" s="46">
        <f t="shared" si="21"/>
        <v>236000</v>
      </c>
      <c r="F45" s="47">
        <v>236000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38490000</v>
      </c>
      <c r="C52" s="46"/>
      <c r="D52" s="46"/>
      <c r="E52" s="46">
        <f t="shared" si="21"/>
        <v>38490000</v>
      </c>
      <c r="F52" s="47">
        <v>38490000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115125000</v>
      </c>
      <c r="C58" s="43">
        <f t="shared" si="26"/>
        <v>0</v>
      </c>
      <c r="D58" s="43">
        <f t="shared" si="26"/>
        <v>0</v>
      </c>
      <c r="E58" s="43">
        <f t="shared" si="26"/>
        <v>115125000</v>
      </c>
      <c r="F58" s="44">
        <f t="shared" si="26"/>
        <v>115125000</v>
      </c>
      <c r="G58" s="45">
        <f t="shared" si="26"/>
        <v>10938000</v>
      </c>
      <c r="H58" s="44">
        <f t="shared" si="26"/>
        <v>5507000</v>
      </c>
      <c r="I58" s="45">
        <f t="shared" si="26"/>
        <v>3025143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5507000</v>
      </c>
      <c r="Q58" s="45">
        <f t="shared" si="26"/>
        <v>3025143</v>
      </c>
      <c r="R58" s="20">
        <f t="shared" si="14"/>
        <v>0</v>
      </c>
      <c r="S58" s="21">
        <f t="shared" si="15"/>
        <v>0</v>
      </c>
      <c r="T58" s="20">
        <f t="shared" si="16"/>
        <v>4.7834961997828449</v>
      </c>
      <c r="U58" s="22">
        <f t="shared" si="17"/>
        <v>2.6277029315960911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115125000</v>
      </c>
      <c r="C62" s="55">
        <f t="shared" si="30"/>
        <v>0</v>
      </c>
      <c r="D62" s="55">
        <f t="shared" si="30"/>
        <v>0</v>
      </c>
      <c r="E62" s="55">
        <f t="shared" si="30"/>
        <v>115125000</v>
      </c>
      <c r="F62" s="56">
        <f t="shared" si="30"/>
        <v>115125000</v>
      </c>
      <c r="G62" s="57">
        <f t="shared" si="30"/>
        <v>10938000</v>
      </c>
      <c r="H62" s="56">
        <f t="shared" si="30"/>
        <v>5507000</v>
      </c>
      <c r="I62" s="57">
        <f t="shared" si="30"/>
        <v>3025143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5507000</v>
      </c>
      <c r="Q62" s="57">
        <f t="shared" si="30"/>
        <v>3025143</v>
      </c>
      <c r="R62" s="38">
        <f t="shared" si="14"/>
        <v>0</v>
      </c>
      <c r="S62" s="39">
        <f t="shared" si="15"/>
        <v>0</v>
      </c>
      <c r="T62" s="38">
        <f t="shared" si="16"/>
        <v>4.7834961997828449</v>
      </c>
      <c r="U62" s="39">
        <f t="shared" si="17"/>
        <v>2.6277029315960911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54455000</v>
      </c>
      <c r="C8" s="40">
        <f t="shared" si="0"/>
        <v>0</v>
      </c>
      <c r="D8" s="40">
        <f t="shared" si="0"/>
        <v>0</v>
      </c>
      <c r="E8" s="40">
        <f t="shared" si="0"/>
        <v>54455000</v>
      </c>
      <c r="F8" s="41">
        <f t="shared" si="0"/>
        <v>54455000</v>
      </c>
      <c r="G8" s="42">
        <f t="shared" si="0"/>
        <v>26300000</v>
      </c>
      <c r="H8" s="41">
        <f t="shared" si="0"/>
        <v>10606000</v>
      </c>
      <c r="I8" s="42">
        <f t="shared" si="0"/>
        <v>14004104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10606000</v>
      </c>
      <c r="Q8" s="42">
        <f t="shared" si="0"/>
        <v>14004104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19.476632081535211</v>
      </c>
      <c r="U8" s="18">
        <f>IF(($E8       =0),0,(($Q8       /$E8       )*100))</f>
        <v>25.716837755945278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51720000</v>
      </c>
      <c r="C9" s="43">
        <f t="shared" si="2"/>
        <v>0</v>
      </c>
      <c r="D9" s="43">
        <f t="shared" si="2"/>
        <v>0</v>
      </c>
      <c r="E9" s="43">
        <f t="shared" si="2"/>
        <v>51720000</v>
      </c>
      <c r="F9" s="44">
        <f t="shared" si="2"/>
        <v>51720000</v>
      </c>
      <c r="G9" s="45">
        <f t="shared" si="2"/>
        <v>24341000</v>
      </c>
      <c r="H9" s="44">
        <f t="shared" si="2"/>
        <v>9977000</v>
      </c>
      <c r="I9" s="45">
        <f t="shared" si="2"/>
        <v>13965253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9977000</v>
      </c>
      <c r="Q9" s="45">
        <f t="shared" si="2"/>
        <v>13965253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19.290409899458623</v>
      </c>
      <c r="U9" s="22">
        <f>IF(($E9       =0),0,(($Q9       /$E9       )*100))</f>
        <v>27.001649265274558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51720000</v>
      </c>
      <c r="C10" s="46"/>
      <c r="D10" s="46"/>
      <c r="E10" s="46">
        <f t="shared" ref="E10:E41" si="4">$B10      +$C10      +$D10</f>
        <v>51720000</v>
      </c>
      <c r="F10" s="47">
        <v>51720000</v>
      </c>
      <c r="G10" s="48">
        <v>24341000</v>
      </c>
      <c r="H10" s="47">
        <v>9977000</v>
      </c>
      <c r="I10" s="48">
        <v>13965253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9977000</v>
      </c>
      <c r="Q10" s="48">
        <f t="shared" ref="Q10:Q41" si="6">$I10      +$K10      +$M10      +$O10</f>
        <v>13965253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19.290409899458623</v>
      </c>
      <c r="U10" s="26">
        <f t="shared" ref="U10:U41" si="10">IF(($E10      =0),0,(($Q10      /$E10      )*100))</f>
        <v>27.001649265274558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2735000</v>
      </c>
      <c r="C27" s="43">
        <f t="shared" si="11"/>
        <v>0</v>
      </c>
      <c r="D27" s="43">
        <f t="shared" si="11"/>
        <v>0</v>
      </c>
      <c r="E27" s="43">
        <f t="shared" si="11"/>
        <v>2735000</v>
      </c>
      <c r="F27" s="44">
        <f t="shared" si="11"/>
        <v>2735000</v>
      </c>
      <c r="G27" s="45">
        <f t="shared" si="11"/>
        <v>1959000</v>
      </c>
      <c r="H27" s="44">
        <f t="shared" si="11"/>
        <v>629000</v>
      </c>
      <c r="I27" s="45">
        <f t="shared" si="11"/>
        <v>38851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629000</v>
      </c>
      <c r="Q27" s="45">
        <f t="shared" si="11"/>
        <v>38851</v>
      </c>
      <c r="R27" s="20">
        <f t="shared" si="7"/>
        <v>0</v>
      </c>
      <c r="S27" s="21">
        <f t="shared" si="8"/>
        <v>0</v>
      </c>
      <c r="T27" s="20">
        <f t="shared" si="9"/>
        <v>22.998171846435099</v>
      </c>
      <c r="U27" s="22">
        <f t="shared" si="10"/>
        <v>1.4205118829981718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629000</v>
      </c>
      <c r="I30" s="48">
        <v>38851</v>
      </c>
      <c r="J30" s="47"/>
      <c r="K30" s="48"/>
      <c r="L30" s="47"/>
      <c r="M30" s="48"/>
      <c r="N30" s="47"/>
      <c r="O30" s="48"/>
      <c r="P30" s="47">
        <f t="shared" si="5"/>
        <v>629000</v>
      </c>
      <c r="Q30" s="48">
        <f t="shared" si="6"/>
        <v>38851</v>
      </c>
      <c r="R30" s="24">
        <f t="shared" si="7"/>
        <v>0</v>
      </c>
      <c r="S30" s="25">
        <f t="shared" si="8"/>
        <v>0</v>
      </c>
      <c r="T30" s="24">
        <f t="shared" si="9"/>
        <v>37</v>
      </c>
      <c r="U30" s="26">
        <f t="shared" si="10"/>
        <v>2.2853529411764706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1035000</v>
      </c>
      <c r="C32" s="46"/>
      <c r="D32" s="46"/>
      <c r="E32" s="46">
        <f t="shared" si="4"/>
        <v>1035000</v>
      </c>
      <c r="F32" s="47">
        <v>1035000</v>
      </c>
      <c r="G32" s="48">
        <v>259000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43289000</v>
      </c>
      <c r="C42" s="52">
        <f t="shared" si="13"/>
        <v>0</v>
      </c>
      <c r="D42" s="52">
        <f t="shared" si="13"/>
        <v>0</v>
      </c>
      <c r="E42" s="52">
        <f t="shared" si="13"/>
        <v>43289000</v>
      </c>
      <c r="F42" s="53">
        <f t="shared" si="13"/>
        <v>43289000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43289000</v>
      </c>
      <c r="C43" s="43">
        <f t="shared" si="19"/>
        <v>0</v>
      </c>
      <c r="D43" s="43">
        <f t="shared" si="19"/>
        <v>0</v>
      </c>
      <c r="E43" s="43">
        <f t="shared" si="19"/>
        <v>43289000</v>
      </c>
      <c r="F43" s="44">
        <f t="shared" si="19"/>
        <v>43289000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12063000</v>
      </c>
      <c r="C45" s="46"/>
      <c r="D45" s="46"/>
      <c r="E45" s="46">
        <f t="shared" si="21"/>
        <v>12063000</v>
      </c>
      <c r="F45" s="47">
        <v>12063000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31226000</v>
      </c>
      <c r="C52" s="46"/>
      <c r="D52" s="46"/>
      <c r="E52" s="46">
        <f t="shared" si="21"/>
        <v>31226000</v>
      </c>
      <c r="F52" s="47">
        <v>31226000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97744000</v>
      </c>
      <c r="C58" s="43">
        <f t="shared" si="26"/>
        <v>0</v>
      </c>
      <c r="D58" s="43">
        <f t="shared" si="26"/>
        <v>0</v>
      </c>
      <c r="E58" s="43">
        <f t="shared" si="26"/>
        <v>97744000</v>
      </c>
      <c r="F58" s="44">
        <f t="shared" si="26"/>
        <v>97744000</v>
      </c>
      <c r="G58" s="45">
        <f t="shared" si="26"/>
        <v>26300000</v>
      </c>
      <c r="H58" s="44">
        <f t="shared" si="26"/>
        <v>10606000</v>
      </c>
      <c r="I58" s="45">
        <f t="shared" si="26"/>
        <v>14004104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10606000</v>
      </c>
      <c r="Q58" s="45">
        <f t="shared" si="26"/>
        <v>14004104</v>
      </c>
      <c r="R58" s="20">
        <f t="shared" si="14"/>
        <v>0</v>
      </c>
      <c r="S58" s="21">
        <f t="shared" si="15"/>
        <v>0</v>
      </c>
      <c r="T58" s="20">
        <f t="shared" si="16"/>
        <v>10.85079391062367</v>
      </c>
      <c r="U58" s="22">
        <f t="shared" si="17"/>
        <v>14.32732853167458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97744000</v>
      </c>
      <c r="C62" s="55">
        <f t="shared" si="30"/>
        <v>0</v>
      </c>
      <c r="D62" s="55">
        <f t="shared" si="30"/>
        <v>0</v>
      </c>
      <c r="E62" s="55">
        <f t="shared" si="30"/>
        <v>97744000</v>
      </c>
      <c r="F62" s="56">
        <f t="shared" si="30"/>
        <v>97744000</v>
      </c>
      <c r="G62" s="57">
        <f t="shared" si="30"/>
        <v>26300000</v>
      </c>
      <c r="H62" s="56">
        <f t="shared" si="30"/>
        <v>10606000</v>
      </c>
      <c r="I62" s="57">
        <f t="shared" si="30"/>
        <v>14004104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10606000</v>
      </c>
      <c r="Q62" s="57">
        <f t="shared" si="30"/>
        <v>14004104</v>
      </c>
      <c r="R62" s="38">
        <f t="shared" si="14"/>
        <v>0</v>
      </c>
      <c r="S62" s="39">
        <f t="shared" si="15"/>
        <v>0</v>
      </c>
      <c r="T62" s="38">
        <f t="shared" si="16"/>
        <v>10.85079391062367</v>
      </c>
      <c r="U62" s="39">
        <f t="shared" si="17"/>
        <v>14.32732853167458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89034000</v>
      </c>
      <c r="C8" s="40">
        <f t="shared" si="0"/>
        <v>0</v>
      </c>
      <c r="D8" s="40">
        <f t="shared" si="0"/>
        <v>0</v>
      </c>
      <c r="E8" s="40">
        <f t="shared" si="0"/>
        <v>89034000</v>
      </c>
      <c r="F8" s="41">
        <f t="shared" si="0"/>
        <v>89034000</v>
      </c>
      <c r="G8" s="42">
        <f t="shared" si="0"/>
        <v>33820000</v>
      </c>
      <c r="H8" s="41">
        <f t="shared" si="0"/>
        <v>20350000</v>
      </c>
      <c r="I8" s="42">
        <f t="shared" si="0"/>
        <v>21391196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20350000</v>
      </c>
      <c r="Q8" s="42">
        <f t="shared" si="0"/>
        <v>21391196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22.856436866814924</v>
      </c>
      <c r="U8" s="18">
        <f>IF(($E8       =0),0,(($Q8       /$E8       )*100))</f>
        <v>24.02587326189995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86032000</v>
      </c>
      <c r="C9" s="43">
        <f t="shared" si="2"/>
        <v>0</v>
      </c>
      <c r="D9" s="43">
        <f t="shared" si="2"/>
        <v>0</v>
      </c>
      <c r="E9" s="43">
        <f t="shared" si="2"/>
        <v>86032000</v>
      </c>
      <c r="F9" s="44">
        <f t="shared" si="2"/>
        <v>86032000</v>
      </c>
      <c r="G9" s="45">
        <f t="shared" si="2"/>
        <v>31794000</v>
      </c>
      <c r="H9" s="44">
        <f t="shared" si="2"/>
        <v>20021000</v>
      </c>
      <c r="I9" s="45">
        <f t="shared" si="2"/>
        <v>21139972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20021000</v>
      </c>
      <c r="Q9" s="45">
        <f t="shared" si="2"/>
        <v>21139972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23.271573368049097</v>
      </c>
      <c r="U9" s="22">
        <f>IF(($E9       =0),0,(($Q9       /$E9       )*100))</f>
        <v>24.572219639204018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30282000</v>
      </c>
      <c r="C10" s="46"/>
      <c r="D10" s="46"/>
      <c r="E10" s="46">
        <f t="shared" ref="E10:E41" si="4">$B10      +$C10      +$D10</f>
        <v>30282000</v>
      </c>
      <c r="F10" s="47">
        <v>30282000</v>
      </c>
      <c r="G10" s="48">
        <v>11794000</v>
      </c>
      <c r="H10" s="47">
        <v>9323000</v>
      </c>
      <c r="I10" s="48">
        <v>8887930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9323000</v>
      </c>
      <c r="Q10" s="48">
        <f t="shared" ref="Q10:Q41" si="6">$I10      +$K10      +$M10      +$O10</f>
        <v>8887930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30.787266362855821</v>
      </c>
      <c r="U10" s="26">
        <f t="shared" ref="U10:U41" si="10">IF(($E10      =0),0,(($Q10      /$E10      )*100))</f>
        <v>29.350538273561849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55750000</v>
      </c>
      <c r="C23" s="46"/>
      <c r="D23" s="46"/>
      <c r="E23" s="46">
        <f t="shared" si="4"/>
        <v>55750000</v>
      </c>
      <c r="F23" s="47">
        <v>55750000</v>
      </c>
      <c r="G23" s="48">
        <v>20000000</v>
      </c>
      <c r="H23" s="47">
        <v>10698000</v>
      </c>
      <c r="I23" s="48">
        <v>12252042</v>
      </c>
      <c r="J23" s="47"/>
      <c r="K23" s="48"/>
      <c r="L23" s="47"/>
      <c r="M23" s="48"/>
      <c r="N23" s="47"/>
      <c r="O23" s="48"/>
      <c r="P23" s="47">
        <f t="shared" si="5"/>
        <v>10698000</v>
      </c>
      <c r="Q23" s="48">
        <f t="shared" si="6"/>
        <v>12252042</v>
      </c>
      <c r="R23" s="24">
        <f t="shared" si="7"/>
        <v>0</v>
      </c>
      <c r="S23" s="25">
        <f t="shared" si="8"/>
        <v>0</v>
      </c>
      <c r="T23" s="24">
        <f t="shared" si="9"/>
        <v>19.189237668161436</v>
      </c>
      <c r="U23" s="26">
        <f t="shared" si="10"/>
        <v>21.976756950672645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3002000</v>
      </c>
      <c r="C27" s="43">
        <f t="shared" si="11"/>
        <v>0</v>
      </c>
      <c r="D27" s="43">
        <f t="shared" si="11"/>
        <v>0</v>
      </c>
      <c r="E27" s="43">
        <f t="shared" si="11"/>
        <v>3002000</v>
      </c>
      <c r="F27" s="44">
        <f t="shared" si="11"/>
        <v>3002000</v>
      </c>
      <c r="G27" s="45">
        <f t="shared" si="11"/>
        <v>2026000</v>
      </c>
      <c r="H27" s="44">
        <f t="shared" si="11"/>
        <v>329000</v>
      </c>
      <c r="I27" s="45">
        <f t="shared" si="11"/>
        <v>251224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329000</v>
      </c>
      <c r="Q27" s="45">
        <f t="shared" si="11"/>
        <v>251224</v>
      </c>
      <c r="R27" s="20">
        <f t="shared" si="7"/>
        <v>0</v>
      </c>
      <c r="S27" s="21">
        <f t="shared" si="8"/>
        <v>0</v>
      </c>
      <c r="T27" s="20">
        <f t="shared" si="9"/>
        <v>10.95936042638241</v>
      </c>
      <c r="U27" s="22">
        <f t="shared" si="10"/>
        <v>8.3685542971352422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178000</v>
      </c>
      <c r="I30" s="48">
        <v>99999</v>
      </c>
      <c r="J30" s="47"/>
      <c r="K30" s="48"/>
      <c r="L30" s="47"/>
      <c r="M30" s="48"/>
      <c r="N30" s="47"/>
      <c r="O30" s="48"/>
      <c r="P30" s="47">
        <f t="shared" si="5"/>
        <v>178000</v>
      </c>
      <c r="Q30" s="48">
        <f t="shared" si="6"/>
        <v>99999</v>
      </c>
      <c r="R30" s="24">
        <f t="shared" si="7"/>
        <v>0</v>
      </c>
      <c r="S30" s="25">
        <f t="shared" si="8"/>
        <v>0</v>
      </c>
      <c r="T30" s="24">
        <f t="shared" si="9"/>
        <v>10.470588235294118</v>
      </c>
      <c r="U30" s="26">
        <f t="shared" si="10"/>
        <v>5.8822941176470582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1302000</v>
      </c>
      <c r="C32" s="46"/>
      <c r="D32" s="46"/>
      <c r="E32" s="46">
        <f t="shared" si="4"/>
        <v>1302000</v>
      </c>
      <c r="F32" s="47">
        <v>1302000</v>
      </c>
      <c r="G32" s="48">
        <v>326000</v>
      </c>
      <c r="H32" s="47">
        <v>151000</v>
      </c>
      <c r="I32" s="48">
        <v>151225</v>
      </c>
      <c r="J32" s="47"/>
      <c r="K32" s="48"/>
      <c r="L32" s="47"/>
      <c r="M32" s="48"/>
      <c r="N32" s="47"/>
      <c r="O32" s="48"/>
      <c r="P32" s="47">
        <f t="shared" si="5"/>
        <v>151000</v>
      </c>
      <c r="Q32" s="48">
        <f t="shared" si="6"/>
        <v>151225</v>
      </c>
      <c r="R32" s="24">
        <f t="shared" si="7"/>
        <v>0</v>
      </c>
      <c r="S32" s="25">
        <f t="shared" si="8"/>
        <v>0</v>
      </c>
      <c r="T32" s="24">
        <f t="shared" si="9"/>
        <v>11.597542242703533</v>
      </c>
      <c r="U32" s="26">
        <f t="shared" si="10"/>
        <v>11.614823348694317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11288000</v>
      </c>
      <c r="C42" s="52">
        <f t="shared" si="13"/>
        <v>0</v>
      </c>
      <c r="D42" s="52">
        <f t="shared" si="13"/>
        <v>0</v>
      </c>
      <c r="E42" s="52">
        <f t="shared" si="13"/>
        <v>11288000</v>
      </c>
      <c r="F42" s="53">
        <f t="shared" si="13"/>
        <v>11288000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11288000</v>
      </c>
      <c r="C43" s="43">
        <f t="shared" si="19"/>
        <v>0</v>
      </c>
      <c r="D43" s="43">
        <f t="shared" si="19"/>
        <v>0</v>
      </c>
      <c r="E43" s="43">
        <f t="shared" si="19"/>
        <v>11288000</v>
      </c>
      <c r="F43" s="44">
        <f t="shared" si="19"/>
        <v>11288000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11288000</v>
      </c>
      <c r="C45" s="46"/>
      <c r="D45" s="46"/>
      <c r="E45" s="46">
        <f t="shared" si="21"/>
        <v>11288000</v>
      </c>
      <c r="F45" s="47">
        <v>11288000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100322000</v>
      </c>
      <c r="C58" s="43">
        <f t="shared" si="26"/>
        <v>0</v>
      </c>
      <c r="D58" s="43">
        <f t="shared" si="26"/>
        <v>0</v>
      </c>
      <c r="E58" s="43">
        <f t="shared" si="26"/>
        <v>100322000</v>
      </c>
      <c r="F58" s="44">
        <f t="shared" si="26"/>
        <v>100322000</v>
      </c>
      <c r="G58" s="45">
        <f t="shared" si="26"/>
        <v>33820000</v>
      </c>
      <c r="H58" s="44">
        <f t="shared" si="26"/>
        <v>20350000</v>
      </c>
      <c r="I58" s="45">
        <f t="shared" si="26"/>
        <v>21391196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20350000</v>
      </c>
      <c r="Q58" s="45">
        <f t="shared" si="26"/>
        <v>21391196</v>
      </c>
      <c r="R58" s="20">
        <f t="shared" si="14"/>
        <v>0</v>
      </c>
      <c r="S58" s="21">
        <f t="shared" si="15"/>
        <v>0</v>
      </c>
      <c r="T58" s="20">
        <f t="shared" si="16"/>
        <v>20.284683319710531</v>
      </c>
      <c r="U58" s="22">
        <f t="shared" si="17"/>
        <v>21.322537429477084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100322000</v>
      </c>
      <c r="C62" s="55">
        <f t="shared" si="30"/>
        <v>0</v>
      </c>
      <c r="D62" s="55">
        <f t="shared" si="30"/>
        <v>0</v>
      </c>
      <c r="E62" s="55">
        <f t="shared" si="30"/>
        <v>100322000</v>
      </c>
      <c r="F62" s="56">
        <f t="shared" si="30"/>
        <v>100322000</v>
      </c>
      <c r="G62" s="57">
        <f t="shared" si="30"/>
        <v>33820000</v>
      </c>
      <c r="H62" s="56">
        <f t="shared" si="30"/>
        <v>20350000</v>
      </c>
      <c r="I62" s="57">
        <f t="shared" si="30"/>
        <v>21391196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20350000</v>
      </c>
      <c r="Q62" s="57">
        <f t="shared" si="30"/>
        <v>21391196</v>
      </c>
      <c r="R62" s="38">
        <f t="shared" si="14"/>
        <v>0</v>
      </c>
      <c r="S62" s="39">
        <f t="shared" si="15"/>
        <v>0</v>
      </c>
      <c r="T62" s="38">
        <f t="shared" si="16"/>
        <v>20.284683319710531</v>
      </c>
      <c r="U62" s="39">
        <f t="shared" si="17"/>
        <v>21.322537429477084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274653000</v>
      </c>
      <c r="C8" s="40">
        <f t="shared" si="0"/>
        <v>0</v>
      </c>
      <c r="D8" s="40">
        <f t="shared" si="0"/>
        <v>0</v>
      </c>
      <c r="E8" s="40">
        <f t="shared" si="0"/>
        <v>274653000</v>
      </c>
      <c r="F8" s="41">
        <f t="shared" si="0"/>
        <v>274653000</v>
      </c>
      <c r="G8" s="42">
        <f t="shared" si="0"/>
        <v>86304000</v>
      </c>
      <c r="H8" s="41">
        <f t="shared" si="0"/>
        <v>48724000</v>
      </c>
      <c r="I8" s="42">
        <f t="shared" si="0"/>
        <v>18607630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48724000</v>
      </c>
      <c r="Q8" s="42">
        <f t="shared" si="0"/>
        <v>18607630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17.74020309262961</v>
      </c>
      <c r="U8" s="18">
        <f>IF(($E8       =0),0,(($Q8       /$E8       )*100))</f>
        <v>6.7749596763916644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271402000</v>
      </c>
      <c r="C9" s="43">
        <f t="shared" si="2"/>
        <v>0</v>
      </c>
      <c r="D9" s="43">
        <f t="shared" si="2"/>
        <v>0</v>
      </c>
      <c r="E9" s="43">
        <f t="shared" si="2"/>
        <v>271402000</v>
      </c>
      <c r="F9" s="44">
        <f t="shared" si="2"/>
        <v>271402000</v>
      </c>
      <c r="G9" s="45">
        <f t="shared" si="2"/>
        <v>83917000</v>
      </c>
      <c r="H9" s="44">
        <f t="shared" si="2"/>
        <v>48575000</v>
      </c>
      <c r="I9" s="45">
        <f t="shared" si="2"/>
        <v>18448178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48575000</v>
      </c>
      <c r="Q9" s="45">
        <f t="shared" si="2"/>
        <v>18448178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17.897804732463282</v>
      </c>
      <c r="U9" s="22">
        <f>IF(($E9       =0),0,(($Q9       /$E9       )*100))</f>
        <v>6.7973625839161098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196069000</v>
      </c>
      <c r="C10" s="46"/>
      <c r="D10" s="46"/>
      <c r="E10" s="46">
        <f t="shared" ref="E10:E41" si="4">$B10      +$C10      +$D10</f>
        <v>196069000</v>
      </c>
      <c r="F10" s="47">
        <v>196069000</v>
      </c>
      <c r="G10" s="48">
        <v>53917000</v>
      </c>
      <c r="H10" s="47">
        <v>35364000</v>
      </c>
      <c r="I10" s="48">
        <v>15419689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35364000</v>
      </c>
      <c r="Q10" s="48">
        <f t="shared" ref="Q10:Q41" si="6">$I10      +$K10      +$M10      +$O10</f>
        <v>15419689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18.036507556013444</v>
      </c>
      <c r="U10" s="26">
        <f t="shared" ref="U10:U41" si="10">IF(($E10      =0),0,(($Q10      /$E10      )*100))</f>
        <v>7.8644196685860592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75333000</v>
      </c>
      <c r="C23" s="46"/>
      <c r="D23" s="46"/>
      <c r="E23" s="46">
        <f t="shared" si="4"/>
        <v>75333000</v>
      </c>
      <c r="F23" s="47">
        <v>75333000</v>
      </c>
      <c r="G23" s="48">
        <v>30000000</v>
      </c>
      <c r="H23" s="47">
        <v>13211000</v>
      </c>
      <c r="I23" s="48">
        <v>3028489</v>
      </c>
      <c r="J23" s="47"/>
      <c r="K23" s="48"/>
      <c r="L23" s="47"/>
      <c r="M23" s="48"/>
      <c r="N23" s="47"/>
      <c r="O23" s="48"/>
      <c r="P23" s="47">
        <f t="shared" si="5"/>
        <v>13211000</v>
      </c>
      <c r="Q23" s="48">
        <f t="shared" si="6"/>
        <v>3028489</v>
      </c>
      <c r="R23" s="24">
        <f t="shared" si="7"/>
        <v>0</v>
      </c>
      <c r="S23" s="25">
        <f t="shared" si="8"/>
        <v>0</v>
      </c>
      <c r="T23" s="24">
        <f t="shared" si="9"/>
        <v>17.536803260191416</v>
      </c>
      <c r="U23" s="26">
        <f t="shared" si="10"/>
        <v>4.020135929804999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3251000</v>
      </c>
      <c r="C27" s="43">
        <f t="shared" si="11"/>
        <v>0</v>
      </c>
      <c r="D27" s="43">
        <f t="shared" si="11"/>
        <v>0</v>
      </c>
      <c r="E27" s="43">
        <f t="shared" si="11"/>
        <v>3251000</v>
      </c>
      <c r="F27" s="44">
        <f t="shared" si="11"/>
        <v>3251000</v>
      </c>
      <c r="G27" s="45">
        <f t="shared" si="11"/>
        <v>2387000</v>
      </c>
      <c r="H27" s="44">
        <f t="shared" si="11"/>
        <v>149000</v>
      </c>
      <c r="I27" s="45">
        <f t="shared" si="11"/>
        <v>159452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149000</v>
      </c>
      <c r="Q27" s="45">
        <f t="shared" si="11"/>
        <v>159452</v>
      </c>
      <c r="R27" s="20">
        <f t="shared" si="7"/>
        <v>0</v>
      </c>
      <c r="S27" s="21">
        <f t="shared" si="8"/>
        <v>0</v>
      </c>
      <c r="T27" s="20">
        <f t="shared" si="9"/>
        <v>4.5832051676407266</v>
      </c>
      <c r="U27" s="22">
        <f t="shared" si="10"/>
        <v>4.9047062442325435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149000</v>
      </c>
      <c r="I30" s="48">
        <v>159452</v>
      </c>
      <c r="J30" s="47"/>
      <c r="K30" s="48"/>
      <c r="L30" s="47"/>
      <c r="M30" s="48"/>
      <c r="N30" s="47"/>
      <c r="O30" s="48"/>
      <c r="P30" s="47">
        <f t="shared" si="5"/>
        <v>149000</v>
      </c>
      <c r="Q30" s="48">
        <f t="shared" si="6"/>
        <v>159452</v>
      </c>
      <c r="R30" s="24">
        <f t="shared" si="7"/>
        <v>0</v>
      </c>
      <c r="S30" s="25">
        <f t="shared" si="8"/>
        <v>0</v>
      </c>
      <c r="T30" s="24">
        <f t="shared" si="9"/>
        <v>7.0952380952380949</v>
      </c>
      <c r="U30" s="26">
        <f t="shared" si="10"/>
        <v>7.5929523809523811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1151000</v>
      </c>
      <c r="C32" s="46"/>
      <c r="D32" s="46"/>
      <c r="E32" s="46">
        <f t="shared" si="4"/>
        <v>1151000</v>
      </c>
      <c r="F32" s="47">
        <v>1151000</v>
      </c>
      <c r="G32" s="48">
        <v>287000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116660000</v>
      </c>
      <c r="C42" s="52">
        <f t="shared" si="13"/>
        <v>0</v>
      </c>
      <c r="D42" s="52">
        <f t="shared" si="13"/>
        <v>0</v>
      </c>
      <c r="E42" s="52">
        <f t="shared" si="13"/>
        <v>116660000</v>
      </c>
      <c r="F42" s="53">
        <f t="shared" si="13"/>
        <v>116660000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116660000</v>
      </c>
      <c r="C43" s="43">
        <f t="shared" si="19"/>
        <v>0</v>
      </c>
      <c r="D43" s="43">
        <f t="shared" si="19"/>
        <v>0</v>
      </c>
      <c r="E43" s="43">
        <f t="shared" si="19"/>
        <v>116660000</v>
      </c>
      <c r="F43" s="44">
        <f t="shared" si="19"/>
        <v>116660000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66660000</v>
      </c>
      <c r="C45" s="46"/>
      <c r="D45" s="46"/>
      <c r="E45" s="46">
        <f t="shared" si="21"/>
        <v>66660000</v>
      </c>
      <c r="F45" s="47">
        <v>66660000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391313000</v>
      </c>
      <c r="C58" s="43">
        <f t="shared" si="26"/>
        <v>0</v>
      </c>
      <c r="D58" s="43">
        <f t="shared" si="26"/>
        <v>0</v>
      </c>
      <c r="E58" s="43">
        <f t="shared" si="26"/>
        <v>391313000</v>
      </c>
      <c r="F58" s="44">
        <f t="shared" si="26"/>
        <v>391313000</v>
      </c>
      <c r="G58" s="45">
        <f t="shared" si="26"/>
        <v>86304000</v>
      </c>
      <c r="H58" s="44">
        <f t="shared" si="26"/>
        <v>48724000</v>
      </c>
      <c r="I58" s="45">
        <f t="shared" si="26"/>
        <v>18607630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48724000</v>
      </c>
      <c r="Q58" s="45">
        <f t="shared" si="26"/>
        <v>18607630</v>
      </c>
      <c r="R58" s="20">
        <f t="shared" si="14"/>
        <v>0</v>
      </c>
      <c r="S58" s="21">
        <f t="shared" si="15"/>
        <v>0</v>
      </c>
      <c r="T58" s="20">
        <f t="shared" si="16"/>
        <v>12.451413574299858</v>
      </c>
      <c r="U58" s="22">
        <f t="shared" si="17"/>
        <v>4.7551780799513432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391313000</v>
      </c>
      <c r="C62" s="55">
        <f t="shared" si="30"/>
        <v>0</v>
      </c>
      <c r="D62" s="55">
        <f t="shared" si="30"/>
        <v>0</v>
      </c>
      <c r="E62" s="55">
        <f t="shared" si="30"/>
        <v>391313000</v>
      </c>
      <c r="F62" s="56">
        <f t="shared" si="30"/>
        <v>391313000</v>
      </c>
      <c r="G62" s="57">
        <f t="shared" si="30"/>
        <v>86304000</v>
      </c>
      <c r="H62" s="56">
        <f t="shared" si="30"/>
        <v>48724000</v>
      </c>
      <c r="I62" s="57">
        <f t="shared" si="30"/>
        <v>18607630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48724000</v>
      </c>
      <c r="Q62" s="57">
        <f t="shared" si="30"/>
        <v>18607630</v>
      </c>
      <c r="R62" s="38">
        <f t="shared" si="14"/>
        <v>0</v>
      </c>
      <c r="S62" s="39">
        <f t="shared" si="15"/>
        <v>0</v>
      </c>
      <c r="T62" s="38">
        <f t="shared" si="16"/>
        <v>12.451413574299858</v>
      </c>
      <c r="U62" s="39">
        <f t="shared" si="17"/>
        <v>4.7551780799513432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61980000</v>
      </c>
      <c r="C8" s="40">
        <f t="shared" si="0"/>
        <v>0</v>
      </c>
      <c r="D8" s="40">
        <f t="shared" si="0"/>
        <v>0</v>
      </c>
      <c r="E8" s="40">
        <f t="shared" si="0"/>
        <v>61980000</v>
      </c>
      <c r="F8" s="41">
        <f t="shared" si="0"/>
        <v>61980000</v>
      </c>
      <c r="G8" s="42">
        <f t="shared" si="0"/>
        <v>33927000</v>
      </c>
      <c r="H8" s="41">
        <f t="shared" si="0"/>
        <v>15346000</v>
      </c>
      <c r="I8" s="42">
        <f t="shared" si="0"/>
        <v>9578763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15346000</v>
      </c>
      <c r="Q8" s="42">
        <f t="shared" si="0"/>
        <v>9578763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24.759599870926106</v>
      </c>
      <c r="U8" s="18">
        <f>IF(($E8       =0),0,(($Q8       /$E8       )*100))</f>
        <v>15.454603097773475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53573000</v>
      </c>
      <c r="C9" s="43">
        <f t="shared" si="2"/>
        <v>0</v>
      </c>
      <c r="D9" s="43">
        <f t="shared" si="2"/>
        <v>0</v>
      </c>
      <c r="E9" s="43">
        <f t="shared" si="2"/>
        <v>53573000</v>
      </c>
      <c r="F9" s="44">
        <f t="shared" si="2"/>
        <v>53573000</v>
      </c>
      <c r="G9" s="45">
        <f t="shared" si="2"/>
        <v>29839000</v>
      </c>
      <c r="H9" s="44">
        <f t="shared" si="2"/>
        <v>14196000</v>
      </c>
      <c r="I9" s="45">
        <f t="shared" si="2"/>
        <v>8681890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14196000</v>
      </c>
      <c r="Q9" s="45">
        <f t="shared" si="2"/>
        <v>8681890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26.498422712933756</v>
      </c>
      <c r="U9" s="22">
        <f>IF(($E9       =0),0,(($Q9       /$E9       )*100))</f>
        <v>16.205719298900565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53573000</v>
      </c>
      <c r="C10" s="46"/>
      <c r="D10" s="46"/>
      <c r="E10" s="46">
        <f t="shared" ref="E10:E41" si="4">$B10      +$C10      +$D10</f>
        <v>53573000</v>
      </c>
      <c r="F10" s="47">
        <v>53573000</v>
      </c>
      <c r="G10" s="48">
        <v>29839000</v>
      </c>
      <c r="H10" s="47">
        <v>14196000</v>
      </c>
      <c r="I10" s="48">
        <v>8681890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14196000</v>
      </c>
      <c r="Q10" s="48">
        <f t="shared" ref="Q10:Q41" si="6">$I10      +$K10      +$M10      +$O10</f>
        <v>8681890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26.498422712933756</v>
      </c>
      <c r="U10" s="26">
        <f t="shared" ref="U10:U41" si="10">IF(($E10      =0),0,(($Q10      /$E10      )*100))</f>
        <v>16.205719298900565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8407000</v>
      </c>
      <c r="C27" s="43">
        <f t="shared" si="11"/>
        <v>0</v>
      </c>
      <c r="D27" s="43">
        <f t="shared" si="11"/>
        <v>0</v>
      </c>
      <c r="E27" s="43">
        <f t="shared" si="11"/>
        <v>8407000</v>
      </c>
      <c r="F27" s="44">
        <f t="shared" si="11"/>
        <v>8407000</v>
      </c>
      <c r="G27" s="45">
        <f t="shared" si="11"/>
        <v>4088000</v>
      </c>
      <c r="H27" s="44">
        <f t="shared" si="11"/>
        <v>1150000</v>
      </c>
      <c r="I27" s="45">
        <f t="shared" si="11"/>
        <v>896873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1150000</v>
      </c>
      <c r="Q27" s="45">
        <f t="shared" si="11"/>
        <v>896873</v>
      </c>
      <c r="R27" s="20">
        <f t="shared" si="7"/>
        <v>0</v>
      </c>
      <c r="S27" s="21">
        <f t="shared" si="8"/>
        <v>0</v>
      </c>
      <c r="T27" s="20">
        <f t="shared" si="9"/>
        <v>13.679076959676459</v>
      </c>
      <c r="U27" s="22">
        <f t="shared" si="10"/>
        <v>10.668169382657309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261000</v>
      </c>
      <c r="I30" s="48">
        <v>417862</v>
      </c>
      <c r="J30" s="47"/>
      <c r="K30" s="48"/>
      <c r="L30" s="47"/>
      <c r="M30" s="48"/>
      <c r="N30" s="47"/>
      <c r="O30" s="48"/>
      <c r="P30" s="47">
        <f t="shared" si="5"/>
        <v>261000</v>
      </c>
      <c r="Q30" s="48">
        <f t="shared" si="6"/>
        <v>417862</v>
      </c>
      <c r="R30" s="24">
        <f t="shared" si="7"/>
        <v>0</v>
      </c>
      <c r="S30" s="25">
        <f t="shared" si="8"/>
        <v>0</v>
      </c>
      <c r="T30" s="24">
        <f t="shared" si="9"/>
        <v>9.8490566037735849</v>
      </c>
      <c r="U30" s="26">
        <f t="shared" si="10"/>
        <v>15.768377358490564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1757000</v>
      </c>
      <c r="C32" s="46"/>
      <c r="D32" s="46"/>
      <c r="E32" s="46">
        <f t="shared" si="4"/>
        <v>1757000</v>
      </c>
      <c r="F32" s="47">
        <v>1757000</v>
      </c>
      <c r="G32" s="48">
        <v>438000</v>
      </c>
      <c r="H32" s="47">
        <v>889000</v>
      </c>
      <c r="I32" s="48">
        <v>479011</v>
      </c>
      <c r="J32" s="47"/>
      <c r="K32" s="48"/>
      <c r="L32" s="47"/>
      <c r="M32" s="48"/>
      <c r="N32" s="47"/>
      <c r="O32" s="48"/>
      <c r="P32" s="47">
        <f t="shared" si="5"/>
        <v>889000</v>
      </c>
      <c r="Q32" s="48">
        <f t="shared" si="6"/>
        <v>479011</v>
      </c>
      <c r="R32" s="24">
        <f t="shared" si="7"/>
        <v>0</v>
      </c>
      <c r="S32" s="25">
        <f t="shared" si="8"/>
        <v>0</v>
      </c>
      <c r="T32" s="24">
        <f t="shared" si="9"/>
        <v>50.597609561752989</v>
      </c>
      <c r="U32" s="26">
        <f t="shared" si="10"/>
        <v>27.263005122367673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38490000</v>
      </c>
      <c r="C42" s="52">
        <f t="shared" si="13"/>
        <v>0</v>
      </c>
      <c r="D42" s="52">
        <f t="shared" si="13"/>
        <v>0</v>
      </c>
      <c r="E42" s="52">
        <f t="shared" si="13"/>
        <v>38490000</v>
      </c>
      <c r="F42" s="53">
        <f t="shared" si="13"/>
        <v>38490000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38490000</v>
      </c>
      <c r="C43" s="43">
        <f t="shared" si="19"/>
        <v>0</v>
      </c>
      <c r="D43" s="43">
        <f t="shared" si="19"/>
        <v>0</v>
      </c>
      <c r="E43" s="43">
        <f t="shared" si="19"/>
        <v>38490000</v>
      </c>
      <c r="F43" s="44">
        <f t="shared" si="19"/>
        <v>38490000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38490000</v>
      </c>
      <c r="C52" s="46"/>
      <c r="D52" s="46"/>
      <c r="E52" s="46">
        <f t="shared" si="21"/>
        <v>38490000</v>
      </c>
      <c r="F52" s="47">
        <v>38490000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100470000</v>
      </c>
      <c r="C58" s="43">
        <f t="shared" si="26"/>
        <v>0</v>
      </c>
      <c r="D58" s="43">
        <f t="shared" si="26"/>
        <v>0</v>
      </c>
      <c r="E58" s="43">
        <f t="shared" si="26"/>
        <v>100470000</v>
      </c>
      <c r="F58" s="44">
        <f t="shared" si="26"/>
        <v>100470000</v>
      </c>
      <c r="G58" s="45">
        <f t="shared" si="26"/>
        <v>33927000</v>
      </c>
      <c r="H58" s="44">
        <f t="shared" si="26"/>
        <v>15346000</v>
      </c>
      <c r="I58" s="45">
        <f t="shared" si="26"/>
        <v>9578763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15346000</v>
      </c>
      <c r="Q58" s="45">
        <f t="shared" si="26"/>
        <v>9578763</v>
      </c>
      <c r="R58" s="20">
        <f t="shared" si="14"/>
        <v>0</v>
      </c>
      <c r="S58" s="21">
        <f t="shared" si="15"/>
        <v>0</v>
      </c>
      <c r="T58" s="20">
        <f t="shared" si="16"/>
        <v>15.274211207325569</v>
      </c>
      <c r="U58" s="22">
        <f t="shared" si="17"/>
        <v>9.5339534189310235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100470000</v>
      </c>
      <c r="C62" s="55">
        <f t="shared" si="30"/>
        <v>0</v>
      </c>
      <c r="D62" s="55">
        <f t="shared" si="30"/>
        <v>0</v>
      </c>
      <c r="E62" s="55">
        <f t="shared" si="30"/>
        <v>100470000</v>
      </c>
      <c r="F62" s="56">
        <f t="shared" si="30"/>
        <v>100470000</v>
      </c>
      <c r="G62" s="57">
        <f t="shared" si="30"/>
        <v>33927000</v>
      </c>
      <c r="H62" s="56">
        <f t="shared" si="30"/>
        <v>15346000</v>
      </c>
      <c r="I62" s="57">
        <f t="shared" si="30"/>
        <v>9578763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15346000</v>
      </c>
      <c r="Q62" s="57">
        <f t="shared" si="30"/>
        <v>9578763</v>
      </c>
      <c r="R62" s="38">
        <f t="shared" si="14"/>
        <v>0</v>
      </c>
      <c r="S62" s="39">
        <f t="shared" si="15"/>
        <v>0</v>
      </c>
      <c r="T62" s="38">
        <f t="shared" si="16"/>
        <v>15.274211207325569</v>
      </c>
      <c r="U62" s="39">
        <f t="shared" si="17"/>
        <v>9.5339534189310235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50801000</v>
      </c>
      <c r="C8" s="40">
        <f t="shared" si="0"/>
        <v>0</v>
      </c>
      <c r="D8" s="40">
        <f t="shared" si="0"/>
        <v>0</v>
      </c>
      <c r="E8" s="40">
        <f t="shared" si="0"/>
        <v>50801000</v>
      </c>
      <c r="F8" s="41">
        <f t="shared" si="0"/>
        <v>50801000</v>
      </c>
      <c r="G8" s="42">
        <f t="shared" si="0"/>
        <v>26004000</v>
      </c>
      <c r="H8" s="41">
        <f t="shared" si="0"/>
        <v>5850000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5850000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11.51552134800496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39389000</v>
      </c>
      <c r="C9" s="43">
        <f t="shared" si="2"/>
        <v>0</v>
      </c>
      <c r="D9" s="43">
        <f t="shared" si="2"/>
        <v>0</v>
      </c>
      <c r="E9" s="43">
        <f t="shared" si="2"/>
        <v>39389000</v>
      </c>
      <c r="F9" s="44">
        <f t="shared" si="2"/>
        <v>39389000</v>
      </c>
      <c r="G9" s="45">
        <f t="shared" si="2"/>
        <v>21226000</v>
      </c>
      <c r="H9" s="44">
        <f t="shared" si="2"/>
        <v>5684000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5684000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14.430424737870979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39389000</v>
      </c>
      <c r="C10" s="46"/>
      <c r="D10" s="46"/>
      <c r="E10" s="46">
        <f t="shared" ref="E10:E41" si="4">$B10      +$C10      +$D10</f>
        <v>39389000</v>
      </c>
      <c r="F10" s="47">
        <v>39389000</v>
      </c>
      <c r="G10" s="48">
        <v>21226000</v>
      </c>
      <c r="H10" s="47">
        <v>5684000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5684000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14.430424737870979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11412000</v>
      </c>
      <c r="C27" s="43">
        <f t="shared" si="11"/>
        <v>0</v>
      </c>
      <c r="D27" s="43">
        <f t="shared" si="11"/>
        <v>0</v>
      </c>
      <c r="E27" s="43">
        <f t="shared" si="11"/>
        <v>11412000</v>
      </c>
      <c r="F27" s="44">
        <f t="shared" si="11"/>
        <v>11412000</v>
      </c>
      <c r="G27" s="45">
        <f t="shared" si="11"/>
        <v>4778000</v>
      </c>
      <c r="H27" s="44">
        <f t="shared" si="11"/>
        <v>166000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1.4546091833158079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62000</v>
      </c>
      <c r="I30" s="48"/>
      <c r="J30" s="47"/>
      <c r="K30" s="48"/>
      <c r="L30" s="47"/>
      <c r="M30" s="48"/>
      <c r="N30" s="47"/>
      <c r="O30" s="48"/>
      <c r="P30" s="47">
        <f t="shared" si="5"/>
        <v>62000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2712000</v>
      </c>
      <c r="C32" s="46"/>
      <c r="D32" s="46"/>
      <c r="E32" s="46">
        <f t="shared" si="4"/>
        <v>2712000</v>
      </c>
      <c r="F32" s="47">
        <v>2712000</v>
      </c>
      <c r="G32" s="48">
        <v>678000</v>
      </c>
      <c r="H32" s="47">
        <v>104000</v>
      </c>
      <c r="I32" s="48"/>
      <c r="J32" s="47"/>
      <c r="K32" s="48"/>
      <c r="L32" s="47"/>
      <c r="M32" s="48"/>
      <c r="N32" s="47"/>
      <c r="O32" s="48"/>
      <c r="P32" s="47">
        <f t="shared" si="5"/>
        <v>104000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3.8348082595870205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5600000</v>
      </c>
      <c r="C35" s="46"/>
      <c r="D35" s="46"/>
      <c r="E35" s="46">
        <f t="shared" si="4"/>
        <v>5600000</v>
      </c>
      <c r="F35" s="47">
        <v>5600000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29904000</v>
      </c>
      <c r="C42" s="52">
        <f t="shared" si="13"/>
        <v>0</v>
      </c>
      <c r="D42" s="52">
        <f t="shared" si="13"/>
        <v>0</v>
      </c>
      <c r="E42" s="52">
        <f t="shared" si="13"/>
        <v>29904000</v>
      </c>
      <c r="F42" s="53">
        <f t="shared" si="13"/>
        <v>29904000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29904000</v>
      </c>
      <c r="C43" s="43">
        <f t="shared" si="19"/>
        <v>0</v>
      </c>
      <c r="D43" s="43">
        <f t="shared" si="19"/>
        <v>0</v>
      </c>
      <c r="E43" s="43">
        <f t="shared" si="19"/>
        <v>29904000</v>
      </c>
      <c r="F43" s="44">
        <f t="shared" si="19"/>
        <v>29904000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29904000</v>
      </c>
      <c r="C45" s="46"/>
      <c r="D45" s="46"/>
      <c r="E45" s="46">
        <f t="shared" si="21"/>
        <v>29904000</v>
      </c>
      <c r="F45" s="47">
        <v>29904000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80705000</v>
      </c>
      <c r="C58" s="43">
        <f t="shared" si="26"/>
        <v>0</v>
      </c>
      <c r="D58" s="43">
        <f t="shared" si="26"/>
        <v>0</v>
      </c>
      <c r="E58" s="43">
        <f t="shared" si="26"/>
        <v>80705000</v>
      </c>
      <c r="F58" s="44">
        <f t="shared" si="26"/>
        <v>80705000</v>
      </c>
      <c r="G58" s="45">
        <f t="shared" si="26"/>
        <v>26004000</v>
      </c>
      <c r="H58" s="44">
        <f t="shared" si="26"/>
        <v>5850000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5850000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7.248621522830061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80705000</v>
      </c>
      <c r="C62" s="55">
        <f t="shared" si="30"/>
        <v>0</v>
      </c>
      <c r="D62" s="55">
        <f t="shared" si="30"/>
        <v>0</v>
      </c>
      <c r="E62" s="55">
        <f t="shared" si="30"/>
        <v>80705000</v>
      </c>
      <c r="F62" s="56">
        <f t="shared" si="30"/>
        <v>80705000</v>
      </c>
      <c r="G62" s="57">
        <f t="shared" si="30"/>
        <v>26004000</v>
      </c>
      <c r="H62" s="56">
        <f t="shared" si="30"/>
        <v>5850000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5850000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7.248621522830061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84982000</v>
      </c>
      <c r="C8" s="40">
        <f t="shared" si="0"/>
        <v>0</v>
      </c>
      <c r="D8" s="40">
        <f t="shared" si="0"/>
        <v>0</v>
      </c>
      <c r="E8" s="40">
        <f t="shared" si="0"/>
        <v>84982000</v>
      </c>
      <c r="F8" s="41">
        <f t="shared" si="0"/>
        <v>84982000</v>
      </c>
      <c r="G8" s="42">
        <f t="shared" si="0"/>
        <v>20644000</v>
      </c>
      <c r="H8" s="41">
        <f t="shared" si="0"/>
        <v>9211000</v>
      </c>
      <c r="I8" s="42">
        <f t="shared" si="0"/>
        <v>8554541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9211000</v>
      </c>
      <c r="Q8" s="42">
        <f t="shared" si="0"/>
        <v>8554541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10.838765856298981</v>
      </c>
      <c r="U8" s="18">
        <f>IF(($E8       =0),0,(($Q8       /$E8       )*100))</f>
        <v>10.066297568896942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79756000</v>
      </c>
      <c r="C9" s="43">
        <f t="shared" si="2"/>
        <v>0</v>
      </c>
      <c r="D9" s="43">
        <f t="shared" si="2"/>
        <v>0</v>
      </c>
      <c r="E9" s="43">
        <f t="shared" si="2"/>
        <v>79756000</v>
      </c>
      <c r="F9" s="44">
        <f t="shared" si="2"/>
        <v>79756000</v>
      </c>
      <c r="G9" s="45">
        <f t="shared" si="2"/>
        <v>17200000</v>
      </c>
      <c r="H9" s="44">
        <f t="shared" si="2"/>
        <v>7985000</v>
      </c>
      <c r="I9" s="45">
        <f t="shared" si="2"/>
        <v>7328431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7985000</v>
      </c>
      <c r="Q9" s="45">
        <f t="shared" si="2"/>
        <v>7328431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10.011785947138774</v>
      </c>
      <c r="U9" s="22">
        <f>IF(($E9       =0),0,(($Q9       /$E9       )*100))</f>
        <v>9.1885638698028984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65356000</v>
      </c>
      <c r="C10" s="46"/>
      <c r="D10" s="46"/>
      <c r="E10" s="46">
        <f t="shared" ref="E10:E41" si="4">$B10      +$C10      +$D10</f>
        <v>65356000</v>
      </c>
      <c r="F10" s="47">
        <v>65356000</v>
      </c>
      <c r="G10" s="48">
        <v>13500000</v>
      </c>
      <c r="H10" s="47">
        <v>6369000</v>
      </c>
      <c r="I10" s="48">
        <v>6368836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6369000</v>
      </c>
      <c r="Q10" s="48">
        <f t="shared" ref="Q10:Q41" si="6">$I10      +$K10      +$M10      +$O10</f>
        <v>6368836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9.7450884387049399</v>
      </c>
      <c r="U10" s="26">
        <f t="shared" ref="U10:U41" si="10">IF(($E10      =0),0,(($Q10      /$E10      )*100))</f>
        <v>9.7448375053552851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14400000</v>
      </c>
      <c r="C13" s="46"/>
      <c r="D13" s="46"/>
      <c r="E13" s="46">
        <f t="shared" si="4"/>
        <v>14400000</v>
      </c>
      <c r="F13" s="47">
        <v>14400000</v>
      </c>
      <c r="G13" s="48">
        <v>3700000</v>
      </c>
      <c r="H13" s="47">
        <v>1616000</v>
      </c>
      <c r="I13" s="48">
        <v>959595</v>
      </c>
      <c r="J13" s="47"/>
      <c r="K13" s="48"/>
      <c r="L13" s="47"/>
      <c r="M13" s="48"/>
      <c r="N13" s="47"/>
      <c r="O13" s="48"/>
      <c r="P13" s="47">
        <f t="shared" si="5"/>
        <v>1616000</v>
      </c>
      <c r="Q13" s="48">
        <f t="shared" si="6"/>
        <v>959595</v>
      </c>
      <c r="R13" s="24">
        <f t="shared" si="7"/>
        <v>0</v>
      </c>
      <c r="S13" s="25">
        <f t="shared" si="8"/>
        <v>0</v>
      </c>
      <c r="T13" s="24">
        <f t="shared" si="9"/>
        <v>11.222222222222221</v>
      </c>
      <c r="U13" s="26">
        <f t="shared" si="10"/>
        <v>6.663854166666666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5226000</v>
      </c>
      <c r="C27" s="43">
        <f t="shared" si="11"/>
        <v>0</v>
      </c>
      <c r="D27" s="43">
        <f t="shared" si="11"/>
        <v>0</v>
      </c>
      <c r="E27" s="43">
        <f t="shared" si="11"/>
        <v>5226000</v>
      </c>
      <c r="F27" s="44">
        <f t="shared" si="11"/>
        <v>5226000</v>
      </c>
      <c r="G27" s="45">
        <f t="shared" si="11"/>
        <v>3444000</v>
      </c>
      <c r="H27" s="44">
        <f t="shared" si="11"/>
        <v>1226000</v>
      </c>
      <c r="I27" s="45">
        <f t="shared" si="11"/>
        <v>1226110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1226000</v>
      </c>
      <c r="Q27" s="45">
        <f t="shared" si="11"/>
        <v>1226110</v>
      </c>
      <c r="R27" s="20">
        <f t="shared" si="7"/>
        <v>0</v>
      </c>
      <c r="S27" s="21">
        <f t="shared" si="8"/>
        <v>0</v>
      </c>
      <c r="T27" s="20">
        <f t="shared" si="9"/>
        <v>23.459624952162265</v>
      </c>
      <c r="U27" s="22">
        <f t="shared" si="10"/>
        <v>23.461729812476083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292000</v>
      </c>
      <c r="I30" s="48">
        <v>291708</v>
      </c>
      <c r="J30" s="47"/>
      <c r="K30" s="48"/>
      <c r="L30" s="47"/>
      <c r="M30" s="48"/>
      <c r="N30" s="47"/>
      <c r="O30" s="48"/>
      <c r="P30" s="47">
        <f t="shared" si="5"/>
        <v>292000</v>
      </c>
      <c r="Q30" s="48">
        <f t="shared" si="6"/>
        <v>291708</v>
      </c>
      <c r="R30" s="24">
        <f t="shared" si="7"/>
        <v>0</v>
      </c>
      <c r="S30" s="25">
        <f t="shared" si="8"/>
        <v>0</v>
      </c>
      <c r="T30" s="24">
        <f t="shared" si="9"/>
        <v>10.245614035087719</v>
      </c>
      <c r="U30" s="26">
        <f t="shared" si="10"/>
        <v>10.235368421052632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2376000</v>
      </c>
      <c r="C32" s="46"/>
      <c r="D32" s="46"/>
      <c r="E32" s="46">
        <f t="shared" si="4"/>
        <v>2376000</v>
      </c>
      <c r="F32" s="47">
        <v>2376000</v>
      </c>
      <c r="G32" s="48">
        <v>594000</v>
      </c>
      <c r="H32" s="47">
        <v>934000</v>
      </c>
      <c r="I32" s="48">
        <v>934402</v>
      </c>
      <c r="J32" s="47"/>
      <c r="K32" s="48"/>
      <c r="L32" s="47"/>
      <c r="M32" s="48"/>
      <c r="N32" s="47"/>
      <c r="O32" s="48"/>
      <c r="P32" s="47">
        <f t="shared" si="5"/>
        <v>934000</v>
      </c>
      <c r="Q32" s="48">
        <f t="shared" si="6"/>
        <v>934402</v>
      </c>
      <c r="R32" s="24">
        <f t="shared" si="7"/>
        <v>0</v>
      </c>
      <c r="S32" s="25">
        <f t="shared" si="8"/>
        <v>0</v>
      </c>
      <c r="T32" s="24">
        <f t="shared" si="9"/>
        <v>39.309764309764311</v>
      </c>
      <c r="U32" s="26">
        <f t="shared" si="10"/>
        <v>39.326683501683505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11764000</v>
      </c>
      <c r="C42" s="52">
        <f t="shared" si="13"/>
        <v>0</v>
      </c>
      <c r="D42" s="52">
        <f t="shared" si="13"/>
        <v>0</v>
      </c>
      <c r="E42" s="52">
        <f t="shared" si="13"/>
        <v>11764000</v>
      </c>
      <c r="F42" s="53">
        <f t="shared" si="13"/>
        <v>11764000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11764000</v>
      </c>
      <c r="C43" s="43">
        <f t="shared" si="19"/>
        <v>0</v>
      </c>
      <c r="D43" s="43">
        <f t="shared" si="19"/>
        <v>0</v>
      </c>
      <c r="E43" s="43">
        <f t="shared" si="19"/>
        <v>11764000</v>
      </c>
      <c r="F43" s="44">
        <f t="shared" si="19"/>
        <v>11764000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11764000</v>
      </c>
      <c r="C45" s="46"/>
      <c r="D45" s="46"/>
      <c r="E45" s="46">
        <f t="shared" si="21"/>
        <v>11764000</v>
      </c>
      <c r="F45" s="47">
        <v>11764000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96746000</v>
      </c>
      <c r="C58" s="43">
        <f t="shared" si="26"/>
        <v>0</v>
      </c>
      <c r="D58" s="43">
        <f t="shared" si="26"/>
        <v>0</v>
      </c>
      <c r="E58" s="43">
        <f t="shared" si="26"/>
        <v>96746000</v>
      </c>
      <c r="F58" s="44">
        <f t="shared" si="26"/>
        <v>96746000</v>
      </c>
      <c r="G58" s="45">
        <f t="shared" si="26"/>
        <v>20644000</v>
      </c>
      <c r="H58" s="44">
        <f t="shared" si="26"/>
        <v>9211000</v>
      </c>
      <c r="I58" s="45">
        <f t="shared" si="26"/>
        <v>8554541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9211000</v>
      </c>
      <c r="Q58" s="45">
        <f t="shared" si="26"/>
        <v>8554541</v>
      </c>
      <c r="R58" s="20">
        <f t="shared" si="14"/>
        <v>0</v>
      </c>
      <c r="S58" s="21">
        <f t="shared" si="15"/>
        <v>0</v>
      </c>
      <c r="T58" s="20">
        <f t="shared" si="16"/>
        <v>9.5208070617906682</v>
      </c>
      <c r="U58" s="22">
        <f t="shared" si="17"/>
        <v>8.8422684141980028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96746000</v>
      </c>
      <c r="C62" s="55">
        <f t="shared" si="30"/>
        <v>0</v>
      </c>
      <c r="D62" s="55">
        <f t="shared" si="30"/>
        <v>0</v>
      </c>
      <c r="E62" s="55">
        <f t="shared" si="30"/>
        <v>96746000</v>
      </c>
      <c r="F62" s="56">
        <f t="shared" si="30"/>
        <v>96746000</v>
      </c>
      <c r="G62" s="57">
        <f t="shared" si="30"/>
        <v>20644000</v>
      </c>
      <c r="H62" s="56">
        <f t="shared" si="30"/>
        <v>9211000</v>
      </c>
      <c r="I62" s="57">
        <f t="shared" si="30"/>
        <v>8554541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9211000</v>
      </c>
      <c r="Q62" s="57">
        <f t="shared" si="30"/>
        <v>8554541</v>
      </c>
      <c r="R62" s="38">
        <f t="shared" si="14"/>
        <v>0</v>
      </c>
      <c r="S62" s="39">
        <f t="shared" si="15"/>
        <v>0</v>
      </c>
      <c r="T62" s="38">
        <f t="shared" si="16"/>
        <v>9.5208070617906682</v>
      </c>
      <c r="U62" s="39">
        <f t="shared" si="17"/>
        <v>8.8422684141980028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100915000</v>
      </c>
      <c r="C8" s="40">
        <f t="shared" si="0"/>
        <v>0</v>
      </c>
      <c r="D8" s="40">
        <f t="shared" si="0"/>
        <v>0</v>
      </c>
      <c r="E8" s="40">
        <f t="shared" si="0"/>
        <v>100915000</v>
      </c>
      <c r="F8" s="41">
        <f t="shared" si="0"/>
        <v>100915000</v>
      </c>
      <c r="G8" s="42">
        <f t="shared" si="0"/>
        <v>49874000</v>
      </c>
      <c r="H8" s="41">
        <f t="shared" si="0"/>
        <v>15942000</v>
      </c>
      <c r="I8" s="42">
        <f t="shared" si="0"/>
        <v>7850499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15942000</v>
      </c>
      <c r="Q8" s="42">
        <f t="shared" si="0"/>
        <v>7850499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15.797453302284101</v>
      </c>
      <c r="U8" s="18">
        <f>IF(($E8       =0),0,(($Q8       /$E8       )*100))</f>
        <v>7.7793182381211912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97412000</v>
      </c>
      <c r="C9" s="43">
        <f t="shared" si="2"/>
        <v>0</v>
      </c>
      <c r="D9" s="43">
        <f t="shared" si="2"/>
        <v>0</v>
      </c>
      <c r="E9" s="43">
        <f t="shared" si="2"/>
        <v>97412000</v>
      </c>
      <c r="F9" s="44">
        <f t="shared" si="2"/>
        <v>97412000</v>
      </c>
      <c r="G9" s="45">
        <f t="shared" si="2"/>
        <v>47708000</v>
      </c>
      <c r="H9" s="44">
        <f t="shared" si="2"/>
        <v>14624000</v>
      </c>
      <c r="I9" s="45">
        <f t="shared" si="2"/>
        <v>7641543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14624000</v>
      </c>
      <c r="Q9" s="45">
        <f t="shared" si="2"/>
        <v>7641543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15.012524124337864</v>
      </c>
      <c r="U9" s="22">
        <f>IF(($E9       =0),0,(($Q9       /$E9       )*100))</f>
        <v>7.8445602184535792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74062000</v>
      </c>
      <c r="C10" s="46"/>
      <c r="D10" s="46"/>
      <c r="E10" s="46">
        <f t="shared" ref="E10:E41" si="4">$B10      +$C10      +$D10</f>
        <v>74062000</v>
      </c>
      <c r="F10" s="47">
        <v>74062000</v>
      </c>
      <c r="G10" s="48">
        <v>47708000</v>
      </c>
      <c r="H10" s="47">
        <v>14624000</v>
      </c>
      <c r="I10" s="48">
        <v>7641543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14624000</v>
      </c>
      <c r="Q10" s="48">
        <f t="shared" ref="Q10:Q41" si="6">$I10      +$K10      +$M10      +$O10</f>
        <v>7641543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19.74561853582134</v>
      </c>
      <c r="U10" s="26">
        <f t="shared" ref="U10:U41" si="10">IF(($E10      =0),0,(($Q10      /$E10      )*100))</f>
        <v>10.317764845669844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23350000</v>
      </c>
      <c r="C13" s="46"/>
      <c r="D13" s="46"/>
      <c r="E13" s="46">
        <f t="shared" si="4"/>
        <v>23350000</v>
      </c>
      <c r="F13" s="47">
        <v>23350000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3503000</v>
      </c>
      <c r="C27" s="43">
        <f t="shared" si="11"/>
        <v>0</v>
      </c>
      <c r="D27" s="43">
        <f t="shared" si="11"/>
        <v>0</v>
      </c>
      <c r="E27" s="43">
        <f t="shared" si="11"/>
        <v>3503000</v>
      </c>
      <c r="F27" s="44">
        <f t="shared" si="11"/>
        <v>3503000</v>
      </c>
      <c r="G27" s="45">
        <f t="shared" si="11"/>
        <v>2166000</v>
      </c>
      <c r="H27" s="44">
        <f t="shared" si="11"/>
        <v>1318000</v>
      </c>
      <c r="I27" s="45">
        <f t="shared" si="11"/>
        <v>208956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1318000</v>
      </c>
      <c r="Q27" s="45">
        <f t="shared" si="11"/>
        <v>208956</v>
      </c>
      <c r="R27" s="20">
        <f t="shared" si="7"/>
        <v>0</v>
      </c>
      <c r="S27" s="21">
        <f t="shared" si="8"/>
        <v>0</v>
      </c>
      <c r="T27" s="20">
        <f t="shared" si="9"/>
        <v>37.624892948900943</v>
      </c>
      <c r="U27" s="22">
        <f t="shared" si="10"/>
        <v>5.9650585212674851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374000</v>
      </c>
      <c r="I30" s="48">
        <v>167311</v>
      </c>
      <c r="J30" s="47"/>
      <c r="K30" s="48"/>
      <c r="L30" s="47"/>
      <c r="M30" s="48"/>
      <c r="N30" s="47"/>
      <c r="O30" s="48"/>
      <c r="P30" s="47">
        <f t="shared" si="5"/>
        <v>374000</v>
      </c>
      <c r="Q30" s="48">
        <f t="shared" si="6"/>
        <v>167311</v>
      </c>
      <c r="R30" s="24">
        <f t="shared" si="7"/>
        <v>0</v>
      </c>
      <c r="S30" s="25">
        <f t="shared" si="8"/>
        <v>0</v>
      </c>
      <c r="T30" s="24">
        <f t="shared" si="9"/>
        <v>21.744186046511626</v>
      </c>
      <c r="U30" s="26">
        <f t="shared" si="10"/>
        <v>9.7273837209302325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1783000</v>
      </c>
      <c r="C32" s="46"/>
      <c r="D32" s="46"/>
      <c r="E32" s="46">
        <f t="shared" si="4"/>
        <v>1783000</v>
      </c>
      <c r="F32" s="47">
        <v>1783000</v>
      </c>
      <c r="G32" s="48">
        <v>446000</v>
      </c>
      <c r="H32" s="47">
        <v>944000</v>
      </c>
      <c r="I32" s="48">
        <v>41645</v>
      </c>
      <c r="J32" s="47"/>
      <c r="K32" s="48"/>
      <c r="L32" s="47"/>
      <c r="M32" s="48"/>
      <c r="N32" s="47"/>
      <c r="O32" s="48"/>
      <c r="P32" s="47">
        <f t="shared" si="5"/>
        <v>944000</v>
      </c>
      <c r="Q32" s="48">
        <f t="shared" si="6"/>
        <v>41645</v>
      </c>
      <c r="R32" s="24">
        <f t="shared" si="7"/>
        <v>0</v>
      </c>
      <c r="S32" s="25">
        <f t="shared" si="8"/>
        <v>0</v>
      </c>
      <c r="T32" s="24">
        <f t="shared" si="9"/>
        <v>52.944475602916427</v>
      </c>
      <c r="U32" s="26">
        <f t="shared" si="10"/>
        <v>2.3356702187324734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10529000</v>
      </c>
      <c r="C42" s="52">
        <f t="shared" si="13"/>
        <v>0</v>
      </c>
      <c r="D42" s="52">
        <f t="shared" si="13"/>
        <v>0</v>
      </c>
      <c r="E42" s="52">
        <f t="shared" si="13"/>
        <v>10529000</v>
      </c>
      <c r="F42" s="53">
        <f t="shared" si="13"/>
        <v>10529000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10529000</v>
      </c>
      <c r="C43" s="43">
        <f t="shared" si="19"/>
        <v>0</v>
      </c>
      <c r="D43" s="43">
        <f t="shared" si="19"/>
        <v>0</v>
      </c>
      <c r="E43" s="43">
        <f t="shared" si="19"/>
        <v>10529000</v>
      </c>
      <c r="F43" s="44">
        <f t="shared" si="19"/>
        <v>10529000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10529000</v>
      </c>
      <c r="C45" s="46"/>
      <c r="D45" s="46"/>
      <c r="E45" s="46">
        <f t="shared" si="21"/>
        <v>10529000</v>
      </c>
      <c r="F45" s="47">
        <v>10529000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111444000</v>
      </c>
      <c r="C58" s="43">
        <f t="shared" si="26"/>
        <v>0</v>
      </c>
      <c r="D58" s="43">
        <f t="shared" si="26"/>
        <v>0</v>
      </c>
      <c r="E58" s="43">
        <f t="shared" si="26"/>
        <v>111444000</v>
      </c>
      <c r="F58" s="44">
        <f t="shared" si="26"/>
        <v>111444000</v>
      </c>
      <c r="G58" s="45">
        <f t="shared" si="26"/>
        <v>49874000</v>
      </c>
      <c r="H58" s="44">
        <f t="shared" si="26"/>
        <v>15942000</v>
      </c>
      <c r="I58" s="45">
        <f t="shared" si="26"/>
        <v>7850499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15942000</v>
      </c>
      <c r="Q58" s="45">
        <f t="shared" si="26"/>
        <v>7850499</v>
      </c>
      <c r="R58" s="20">
        <f t="shared" si="14"/>
        <v>0</v>
      </c>
      <c r="S58" s="21">
        <f t="shared" si="15"/>
        <v>0</v>
      </c>
      <c r="T58" s="20">
        <f t="shared" si="16"/>
        <v>14.304942392591796</v>
      </c>
      <c r="U58" s="22">
        <f t="shared" si="17"/>
        <v>7.0443442446430495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111444000</v>
      </c>
      <c r="C62" s="55">
        <f t="shared" si="30"/>
        <v>0</v>
      </c>
      <c r="D62" s="55">
        <f t="shared" si="30"/>
        <v>0</v>
      </c>
      <c r="E62" s="55">
        <f t="shared" si="30"/>
        <v>111444000</v>
      </c>
      <c r="F62" s="56">
        <f t="shared" si="30"/>
        <v>111444000</v>
      </c>
      <c r="G62" s="57">
        <f t="shared" si="30"/>
        <v>49874000</v>
      </c>
      <c r="H62" s="56">
        <f t="shared" si="30"/>
        <v>15942000</v>
      </c>
      <c r="I62" s="57">
        <f t="shared" si="30"/>
        <v>7850499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15942000</v>
      </c>
      <c r="Q62" s="57">
        <f t="shared" si="30"/>
        <v>7850499</v>
      </c>
      <c r="R62" s="38">
        <f t="shared" si="14"/>
        <v>0</v>
      </c>
      <c r="S62" s="39">
        <f t="shared" si="15"/>
        <v>0</v>
      </c>
      <c r="T62" s="38">
        <f t="shared" si="16"/>
        <v>14.304942392591796</v>
      </c>
      <c r="U62" s="39">
        <f t="shared" si="17"/>
        <v>7.0443442446430495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312930000</v>
      </c>
      <c r="C8" s="40">
        <f t="shared" si="0"/>
        <v>0</v>
      </c>
      <c r="D8" s="40">
        <f t="shared" si="0"/>
        <v>0</v>
      </c>
      <c r="E8" s="40">
        <f t="shared" si="0"/>
        <v>312930000</v>
      </c>
      <c r="F8" s="41">
        <f t="shared" si="0"/>
        <v>312930000</v>
      </c>
      <c r="G8" s="42">
        <f t="shared" si="0"/>
        <v>104827000</v>
      </c>
      <c r="H8" s="41">
        <f t="shared" si="0"/>
        <v>27630000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27630000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8.8294506758700031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309014000</v>
      </c>
      <c r="C9" s="43">
        <f t="shared" si="2"/>
        <v>0</v>
      </c>
      <c r="D9" s="43">
        <f t="shared" si="2"/>
        <v>0</v>
      </c>
      <c r="E9" s="43">
        <f t="shared" si="2"/>
        <v>309014000</v>
      </c>
      <c r="F9" s="44">
        <f t="shared" si="2"/>
        <v>309014000</v>
      </c>
      <c r="G9" s="45">
        <f t="shared" si="2"/>
        <v>102273000</v>
      </c>
      <c r="H9" s="44">
        <f t="shared" si="2"/>
        <v>26288000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26288000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8.5070579326503015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221342000</v>
      </c>
      <c r="C10" s="46"/>
      <c r="D10" s="46"/>
      <c r="E10" s="46">
        <f t="shared" ref="E10:E41" si="4">$B10      +$C10      +$D10</f>
        <v>221342000</v>
      </c>
      <c r="F10" s="47">
        <v>221342000</v>
      </c>
      <c r="G10" s="48">
        <v>66403000</v>
      </c>
      <c r="H10" s="47">
        <v>407000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407000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0.18387834211311002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2672000</v>
      </c>
      <c r="C16" s="46"/>
      <c r="D16" s="46"/>
      <c r="E16" s="46">
        <f t="shared" si="4"/>
        <v>2672000</v>
      </c>
      <c r="F16" s="47">
        <v>2672000</v>
      </c>
      <c r="G16" s="48">
        <v>1870000</v>
      </c>
      <c r="H16" s="47">
        <v>852000</v>
      </c>
      <c r="I16" s="48"/>
      <c r="J16" s="47"/>
      <c r="K16" s="48"/>
      <c r="L16" s="47"/>
      <c r="M16" s="48"/>
      <c r="N16" s="47"/>
      <c r="O16" s="48"/>
      <c r="P16" s="47">
        <f t="shared" si="5"/>
        <v>852000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31.886227544910177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/>
      <c r="D23" s="46"/>
      <c r="E23" s="46">
        <f t="shared" si="4"/>
        <v>85000000</v>
      </c>
      <c r="F23" s="47">
        <v>85000000</v>
      </c>
      <c r="G23" s="48">
        <v>34000000</v>
      </c>
      <c r="H23" s="47">
        <v>25029000</v>
      </c>
      <c r="I23" s="48"/>
      <c r="J23" s="47"/>
      <c r="K23" s="48"/>
      <c r="L23" s="47"/>
      <c r="M23" s="48"/>
      <c r="N23" s="47"/>
      <c r="O23" s="48"/>
      <c r="P23" s="47">
        <f t="shared" si="5"/>
        <v>25029000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29.445882352941176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3916000</v>
      </c>
      <c r="C27" s="43">
        <f t="shared" si="11"/>
        <v>0</v>
      </c>
      <c r="D27" s="43">
        <f t="shared" si="11"/>
        <v>0</v>
      </c>
      <c r="E27" s="43">
        <f t="shared" si="11"/>
        <v>3916000</v>
      </c>
      <c r="F27" s="44">
        <f t="shared" si="11"/>
        <v>3916000</v>
      </c>
      <c r="G27" s="45">
        <f t="shared" si="11"/>
        <v>2554000</v>
      </c>
      <c r="H27" s="44">
        <f t="shared" si="11"/>
        <v>1342000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1342000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34.269662921348313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119000</v>
      </c>
      <c r="I30" s="48"/>
      <c r="J30" s="47"/>
      <c r="K30" s="48"/>
      <c r="L30" s="47"/>
      <c r="M30" s="48"/>
      <c r="N30" s="47"/>
      <c r="O30" s="48"/>
      <c r="P30" s="47">
        <f t="shared" si="5"/>
        <v>119000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5.6666666666666661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1816000</v>
      </c>
      <c r="C32" s="46"/>
      <c r="D32" s="46"/>
      <c r="E32" s="46">
        <f t="shared" si="4"/>
        <v>1816000</v>
      </c>
      <c r="F32" s="47">
        <v>1816000</v>
      </c>
      <c r="G32" s="48">
        <v>454000</v>
      </c>
      <c r="H32" s="47">
        <v>1223000</v>
      </c>
      <c r="I32" s="48"/>
      <c r="J32" s="47"/>
      <c r="K32" s="48"/>
      <c r="L32" s="47"/>
      <c r="M32" s="48"/>
      <c r="N32" s="47"/>
      <c r="O32" s="48"/>
      <c r="P32" s="47">
        <f t="shared" si="5"/>
        <v>1223000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67.345814977973575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314930000</v>
      </c>
      <c r="C58" s="43">
        <f t="shared" si="26"/>
        <v>0</v>
      </c>
      <c r="D58" s="43">
        <f t="shared" si="26"/>
        <v>0</v>
      </c>
      <c r="E58" s="43">
        <f t="shared" si="26"/>
        <v>314930000</v>
      </c>
      <c r="F58" s="44">
        <f t="shared" si="26"/>
        <v>314930000</v>
      </c>
      <c r="G58" s="45">
        <f t="shared" si="26"/>
        <v>104827000</v>
      </c>
      <c r="H58" s="44">
        <f t="shared" si="26"/>
        <v>27630000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27630000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8.773378211031023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314930000</v>
      </c>
      <c r="C62" s="55">
        <f t="shared" si="30"/>
        <v>0</v>
      </c>
      <c r="D62" s="55">
        <f t="shared" si="30"/>
        <v>0</v>
      </c>
      <c r="E62" s="55">
        <f t="shared" si="30"/>
        <v>314930000</v>
      </c>
      <c r="F62" s="56">
        <f t="shared" si="30"/>
        <v>314930000</v>
      </c>
      <c r="G62" s="57">
        <f t="shared" si="30"/>
        <v>104827000</v>
      </c>
      <c r="H62" s="56">
        <f t="shared" si="30"/>
        <v>27630000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27630000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8.773378211031023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157327000</v>
      </c>
      <c r="C8" s="40">
        <f t="shared" si="0"/>
        <v>0</v>
      </c>
      <c r="D8" s="40">
        <f t="shared" si="0"/>
        <v>0</v>
      </c>
      <c r="E8" s="40">
        <f t="shared" si="0"/>
        <v>157327000</v>
      </c>
      <c r="F8" s="41">
        <f t="shared" si="0"/>
        <v>157327000</v>
      </c>
      <c r="G8" s="42">
        <f t="shared" si="0"/>
        <v>44916000</v>
      </c>
      <c r="H8" s="41">
        <f t="shared" si="0"/>
        <v>22452000</v>
      </c>
      <c r="I8" s="42">
        <f t="shared" si="0"/>
        <v>41724608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22452000</v>
      </c>
      <c r="Q8" s="42">
        <f t="shared" si="0"/>
        <v>41724608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14.270913447787093</v>
      </c>
      <c r="U8" s="18">
        <f>IF(($E8       =0),0,(($Q8       /$E8       )*100))</f>
        <v>26.520945546536829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153314000</v>
      </c>
      <c r="C9" s="43">
        <f t="shared" si="2"/>
        <v>0</v>
      </c>
      <c r="D9" s="43">
        <f t="shared" si="2"/>
        <v>0</v>
      </c>
      <c r="E9" s="43">
        <f t="shared" si="2"/>
        <v>153314000</v>
      </c>
      <c r="F9" s="44">
        <f t="shared" si="2"/>
        <v>153314000</v>
      </c>
      <c r="G9" s="45">
        <f t="shared" si="2"/>
        <v>42000000</v>
      </c>
      <c r="H9" s="44">
        <f t="shared" si="2"/>
        <v>21285000</v>
      </c>
      <c r="I9" s="45">
        <f t="shared" si="2"/>
        <v>40571554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21285000</v>
      </c>
      <c r="Q9" s="45">
        <f t="shared" si="2"/>
        <v>40571554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13.883272238673571</v>
      </c>
      <c r="U9" s="22">
        <f>IF(($E9       =0),0,(($Q9       /$E9       )*100))</f>
        <v>26.463045775336891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100961000</v>
      </c>
      <c r="C10" s="46"/>
      <c r="D10" s="46"/>
      <c r="E10" s="46">
        <f t="shared" ref="E10:E41" si="4">$B10      +$C10      +$D10</f>
        <v>100961000</v>
      </c>
      <c r="F10" s="47">
        <v>100961000</v>
      </c>
      <c r="G10" s="48">
        <v>42000000</v>
      </c>
      <c r="H10" s="47">
        <v>21285000</v>
      </c>
      <c r="I10" s="48">
        <v>20032510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21285000</v>
      </c>
      <c r="Q10" s="48">
        <f t="shared" ref="Q10:Q41" si="6">$I10      +$K10      +$M10      +$O10</f>
        <v>20032510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21.082398153742535</v>
      </c>
      <c r="U10" s="26">
        <f t="shared" ref="U10:U41" si="10">IF(($E10      =0),0,(($Q10      /$E10      )*100))</f>
        <v>19.841830013569599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52353000</v>
      </c>
      <c r="C13" s="46"/>
      <c r="D13" s="46"/>
      <c r="E13" s="46">
        <f t="shared" si="4"/>
        <v>52353000</v>
      </c>
      <c r="F13" s="47">
        <v>52353000</v>
      </c>
      <c r="G13" s="48"/>
      <c r="H13" s="47"/>
      <c r="I13" s="48">
        <v>20539044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20539044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39.231837717036271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4013000</v>
      </c>
      <c r="C27" s="43">
        <f t="shared" si="11"/>
        <v>0</v>
      </c>
      <c r="D27" s="43">
        <f t="shared" si="11"/>
        <v>0</v>
      </c>
      <c r="E27" s="43">
        <f t="shared" si="11"/>
        <v>4013000</v>
      </c>
      <c r="F27" s="44">
        <f t="shared" si="11"/>
        <v>4013000</v>
      </c>
      <c r="G27" s="45">
        <f t="shared" si="11"/>
        <v>2916000</v>
      </c>
      <c r="H27" s="44">
        <f t="shared" si="11"/>
        <v>1167000</v>
      </c>
      <c r="I27" s="45">
        <f t="shared" si="11"/>
        <v>1153054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1167000</v>
      </c>
      <c r="Q27" s="45">
        <f t="shared" si="11"/>
        <v>1153054</v>
      </c>
      <c r="R27" s="20">
        <f t="shared" si="7"/>
        <v>0</v>
      </c>
      <c r="S27" s="21">
        <f t="shared" si="8"/>
        <v>0</v>
      </c>
      <c r="T27" s="20">
        <f t="shared" si="9"/>
        <v>29.080488412658863</v>
      </c>
      <c r="U27" s="22">
        <f t="shared" si="10"/>
        <v>28.732967854472964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488000</v>
      </c>
      <c r="I30" s="48">
        <v>454279</v>
      </c>
      <c r="J30" s="47"/>
      <c r="K30" s="48"/>
      <c r="L30" s="47"/>
      <c r="M30" s="48"/>
      <c r="N30" s="47"/>
      <c r="O30" s="48"/>
      <c r="P30" s="47">
        <f t="shared" si="5"/>
        <v>488000</v>
      </c>
      <c r="Q30" s="48">
        <f t="shared" si="6"/>
        <v>454279</v>
      </c>
      <c r="R30" s="24">
        <f t="shared" si="7"/>
        <v>0</v>
      </c>
      <c r="S30" s="25">
        <f t="shared" si="8"/>
        <v>0</v>
      </c>
      <c r="T30" s="24">
        <f t="shared" si="9"/>
        <v>19.137254901960784</v>
      </c>
      <c r="U30" s="26">
        <f t="shared" si="10"/>
        <v>17.81486274509804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1463000</v>
      </c>
      <c r="C32" s="46"/>
      <c r="D32" s="46"/>
      <c r="E32" s="46">
        <f t="shared" si="4"/>
        <v>1463000</v>
      </c>
      <c r="F32" s="47">
        <v>1463000</v>
      </c>
      <c r="G32" s="48">
        <v>366000</v>
      </c>
      <c r="H32" s="47">
        <v>679000</v>
      </c>
      <c r="I32" s="48">
        <v>698775</v>
      </c>
      <c r="J32" s="47"/>
      <c r="K32" s="48"/>
      <c r="L32" s="47"/>
      <c r="M32" s="48"/>
      <c r="N32" s="47"/>
      <c r="O32" s="48"/>
      <c r="P32" s="47">
        <f t="shared" si="5"/>
        <v>679000</v>
      </c>
      <c r="Q32" s="48">
        <f t="shared" si="6"/>
        <v>698775</v>
      </c>
      <c r="R32" s="24">
        <f t="shared" si="7"/>
        <v>0</v>
      </c>
      <c r="S32" s="25">
        <f t="shared" si="8"/>
        <v>0</v>
      </c>
      <c r="T32" s="24">
        <f t="shared" si="9"/>
        <v>46.411483253588514</v>
      </c>
      <c r="U32" s="26">
        <f t="shared" si="10"/>
        <v>47.763157894736842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18213000</v>
      </c>
      <c r="C42" s="52">
        <f t="shared" si="13"/>
        <v>0</v>
      </c>
      <c r="D42" s="52">
        <f t="shared" si="13"/>
        <v>0</v>
      </c>
      <c r="E42" s="52">
        <f t="shared" si="13"/>
        <v>18213000</v>
      </c>
      <c r="F42" s="53">
        <f t="shared" si="13"/>
        <v>18213000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18213000</v>
      </c>
      <c r="C43" s="43">
        <f t="shared" si="19"/>
        <v>0</v>
      </c>
      <c r="D43" s="43">
        <f t="shared" si="19"/>
        <v>0</v>
      </c>
      <c r="E43" s="43">
        <f t="shared" si="19"/>
        <v>18213000</v>
      </c>
      <c r="F43" s="44">
        <f t="shared" si="19"/>
        <v>18213000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18113000</v>
      </c>
      <c r="C45" s="46"/>
      <c r="D45" s="46"/>
      <c r="E45" s="46">
        <f t="shared" si="21"/>
        <v>18113000</v>
      </c>
      <c r="F45" s="47">
        <v>18113000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175540000</v>
      </c>
      <c r="C58" s="43">
        <f t="shared" si="26"/>
        <v>0</v>
      </c>
      <c r="D58" s="43">
        <f t="shared" si="26"/>
        <v>0</v>
      </c>
      <c r="E58" s="43">
        <f t="shared" si="26"/>
        <v>175540000</v>
      </c>
      <c r="F58" s="44">
        <f t="shared" si="26"/>
        <v>175540000</v>
      </c>
      <c r="G58" s="45">
        <f t="shared" si="26"/>
        <v>44916000</v>
      </c>
      <c r="H58" s="44">
        <f t="shared" si="26"/>
        <v>22452000</v>
      </c>
      <c r="I58" s="45">
        <f t="shared" si="26"/>
        <v>41724608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22452000</v>
      </c>
      <c r="Q58" s="45">
        <f t="shared" si="26"/>
        <v>41724608</v>
      </c>
      <c r="R58" s="20">
        <f t="shared" si="14"/>
        <v>0</v>
      </c>
      <c r="S58" s="21">
        <f t="shared" si="15"/>
        <v>0</v>
      </c>
      <c r="T58" s="20">
        <f t="shared" si="16"/>
        <v>12.790247237096958</v>
      </c>
      <c r="U58" s="22">
        <f t="shared" si="17"/>
        <v>23.769287911587103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175540000</v>
      </c>
      <c r="C62" s="55">
        <f t="shared" si="30"/>
        <v>0</v>
      </c>
      <c r="D62" s="55">
        <f t="shared" si="30"/>
        <v>0</v>
      </c>
      <c r="E62" s="55">
        <f t="shared" si="30"/>
        <v>175540000</v>
      </c>
      <c r="F62" s="56">
        <f t="shared" si="30"/>
        <v>175540000</v>
      </c>
      <c r="G62" s="57">
        <f t="shared" si="30"/>
        <v>44916000</v>
      </c>
      <c r="H62" s="56">
        <f t="shared" si="30"/>
        <v>22452000</v>
      </c>
      <c r="I62" s="57">
        <f t="shared" si="30"/>
        <v>41724608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22452000</v>
      </c>
      <c r="Q62" s="57">
        <f t="shared" si="30"/>
        <v>41724608</v>
      </c>
      <c r="R62" s="38">
        <f t="shared" si="14"/>
        <v>0</v>
      </c>
      <c r="S62" s="39">
        <f t="shared" si="15"/>
        <v>0</v>
      </c>
      <c r="T62" s="38">
        <f t="shared" si="16"/>
        <v>12.790247237096958</v>
      </c>
      <c r="U62" s="39">
        <f t="shared" si="17"/>
        <v>23.769287911587103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604946000</v>
      </c>
      <c r="C8" s="40">
        <f t="shared" si="0"/>
        <v>0</v>
      </c>
      <c r="D8" s="40">
        <f t="shared" si="0"/>
        <v>0</v>
      </c>
      <c r="E8" s="40">
        <f t="shared" si="0"/>
        <v>604946000</v>
      </c>
      <c r="F8" s="41">
        <f t="shared" si="0"/>
        <v>604946000</v>
      </c>
      <c r="G8" s="42">
        <f t="shared" si="0"/>
        <v>178575000</v>
      </c>
      <c r="H8" s="41">
        <f t="shared" si="0"/>
        <v>4580000</v>
      </c>
      <c r="I8" s="42">
        <f t="shared" si="0"/>
        <v>20879659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4580000</v>
      </c>
      <c r="Q8" s="42">
        <f t="shared" si="0"/>
        <v>20879659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0.75709236857504636</v>
      </c>
      <c r="U8" s="18">
        <f>IF(($E8       =0),0,(($Q8       /$E8       )*100))</f>
        <v>3.451491372783686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583707000</v>
      </c>
      <c r="C9" s="43">
        <f t="shared" si="2"/>
        <v>0</v>
      </c>
      <c r="D9" s="43">
        <f t="shared" si="2"/>
        <v>0</v>
      </c>
      <c r="E9" s="43">
        <f t="shared" si="2"/>
        <v>583707000</v>
      </c>
      <c r="F9" s="44">
        <f t="shared" si="2"/>
        <v>583707000</v>
      </c>
      <c r="G9" s="45">
        <f t="shared" si="2"/>
        <v>168921000</v>
      </c>
      <c r="H9" s="44">
        <f t="shared" si="2"/>
        <v>4019000</v>
      </c>
      <c r="I9" s="45">
        <f t="shared" si="2"/>
        <v>20320800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4019000</v>
      </c>
      <c r="Q9" s="45">
        <f t="shared" si="2"/>
        <v>20320800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0.68853037568506115</v>
      </c>
      <c r="U9" s="22">
        <f>IF(($E9       =0),0,(($Q9       /$E9       )*100))</f>
        <v>3.4813356701221676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270028000</v>
      </c>
      <c r="C12" s="46"/>
      <c r="D12" s="46"/>
      <c r="E12" s="46">
        <f t="shared" si="4"/>
        <v>270028000</v>
      </c>
      <c r="F12" s="47">
        <v>270028000</v>
      </c>
      <c r="G12" s="48">
        <v>91809000</v>
      </c>
      <c r="H12" s="47">
        <v>4019000</v>
      </c>
      <c r="I12" s="48">
        <v>5312701</v>
      </c>
      <c r="J12" s="47"/>
      <c r="K12" s="48"/>
      <c r="L12" s="47"/>
      <c r="M12" s="48"/>
      <c r="N12" s="47"/>
      <c r="O12" s="48"/>
      <c r="P12" s="47">
        <f t="shared" si="5"/>
        <v>4019000</v>
      </c>
      <c r="Q12" s="48">
        <f t="shared" si="6"/>
        <v>5312701</v>
      </c>
      <c r="R12" s="24">
        <f t="shared" si="7"/>
        <v>0</v>
      </c>
      <c r="S12" s="25">
        <f t="shared" si="8"/>
        <v>0</v>
      </c>
      <c r="T12" s="24">
        <f t="shared" si="9"/>
        <v>1.488364169641667</v>
      </c>
      <c r="U12" s="26">
        <f t="shared" si="10"/>
        <v>1.9674630038366392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21739000</v>
      </c>
      <c r="C14" s="46"/>
      <c r="D14" s="46"/>
      <c r="E14" s="46">
        <f t="shared" si="4"/>
        <v>21739000</v>
      </c>
      <c r="F14" s="47">
        <v>21739000</v>
      </c>
      <c r="G14" s="48">
        <v>4127000</v>
      </c>
      <c r="H14" s="47"/>
      <c r="I14" s="48">
        <v>45066</v>
      </c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45066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0.20730484382906295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291940000</v>
      </c>
      <c r="C26" s="46"/>
      <c r="D26" s="46"/>
      <c r="E26" s="46">
        <f t="shared" si="4"/>
        <v>291940000</v>
      </c>
      <c r="F26" s="47">
        <v>291940000</v>
      </c>
      <c r="G26" s="48">
        <v>72985000</v>
      </c>
      <c r="H26" s="47"/>
      <c r="I26" s="48">
        <v>14963033</v>
      </c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14963033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5.1253795300404192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21239000</v>
      </c>
      <c r="C27" s="43">
        <f t="shared" si="11"/>
        <v>0</v>
      </c>
      <c r="D27" s="43">
        <f t="shared" si="11"/>
        <v>0</v>
      </c>
      <c r="E27" s="43">
        <f t="shared" si="11"/>
        <v>21239000</v>
      </c>
      <c r="F27" s="44">
        <f t="shared" si="11"/>
        <v>21239000</v>
      </c>
      <c r="G27" s="45">
        <f t="shared" si="11"/>
        <v>9654000</v>
      </c>
      <c r="H27" s="44">
        <f t="shared" si="11"/>
        <v>561000</v>
      </c>
      <c r="I27" s="45">
        <f t="shared" si="11"/>
        <v>558859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561000</v>
      </c>
      <c r="Q27" s="45">
        <f t="shared" si="11"/>
        <v>558859</v>
      </c>
      <c r="R27" s="20">
        <f t="shared" si="7"/>
        <v>0</v>
      </c>
      <c r="S27" s="21">
        <f t="shared" si="8"/>
        <v>0</v>
      </c>
      <c r="T27" s="20">
        <f t="shared" si="9"/>
        <v>2.6413672960120533</v>
      </c>
      <c r="U27" s="22">
        <f t="shared" si="10"/>
        <v>2.6312867837468805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14276000</v>
      </c>
      <c r="C29" s="46"/>
      <c r="D29" s="46"/>
      <c r="E29" s="46">
        <f t="shared" si="4"/>
        <v>14276000</v>
      </c>
      <c r="F29" s="47">
        <v>14276000</v>
      </c>
      <c r="G29" s="48">
        <v>7138000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561000</v>
      </c>
      <c r="I30" s="48">
        <v>546267</v>
      </c>
      <c r="J30" s="47"/>
      <c r="K30" s="48"/>
      <c r="L30" s="47"/>
      <c r="M30" s="48"/>
      <c r="N30" s="47"/>
      <c r="O30" s="48"/>
      <c r="P30" s="47">
        <f t="shared" si="5"/>
        <v>561000</v>
      </c>
      <c r="Q30" s="48">
        <f t="shared" si="6"/>
        <v>546267</v>
      </c>
      <c r="R30" s="24">
        <f t="shared" si="7"/>
        <v>0</v>
      </c>
      <c r="S30" s="25">
        <f t="shared" si="8"/>
        <v>0</v>
      </c>
      <c r="T30" s="24">
        <f t="shared" si="9"/>
        <v>25.5</v>
      </c>
      <c r="U30" s="26">
        <f t="shared" si="10"/>
        <v>24.830318181818182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316000</v>
      </c>
      <c r="H32" s="47"/>
      <c r="I32" s="48">
        <v>12592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12592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0.99699129057798896</v>
      </c>
      <c r="V32" s="47"/>
      <c r="W32" s="48"/>
    </row>
    <row r="33" spans="1:23" x14ac:dyDescent="0.2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15700000</v>
      </c>
      <c r="C42" s="52">
        <f t="shared" si="13"/>
        <v>0</v>
      </c>
      <c r="D42" s="52">
        <f t="shared" si="13"/>
        <v>0</v>
      </c>
      <c r="E42" s="52">
        <f t="shared" si="13"/>
        <v>15700000</v>
      </c>
      <c r="F42" s="53">
        <f t="shared" si="13"/>
        <v>15700000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14550000</v>
      </c>
      <c r="C43" s="43">
        <f t="shared" si="19"/>
        <v>0</v>
      </c>
      <c r="D43" s="43">
        <f t="shared" si="19"/>
        <v>0</v>
      </c>
      <c r="E43" s="43">
        <f t="shared" si="19"/>
        <v>14550000</v>
      </c>
      <c r="F43" s="44">
        <f t="shared" si="19"/>
        <v>14550000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13500000</v>
      </c>
      <c r="C44" s="49"/>
      <c r="D44" s="49"/>
      <c r="E44" s="49">
        <f t="shared" ref="E44:E61" si="21">$B44      +$C44      +$D44</f>
        <v>13500000</v>
      </c>
      <c r="F44" s="50">
        <v>13500000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1150000</v>
      </c>
      <c r="C53" s="43">
        <f t="shared" si="24"/>
        <v>0</v>
      </c>
      <c r="D53" s="43">
        <f t="shared" si="24"/>
        <v>0</v>
      </c>
      <c r="E53" s="43">
        <f t="shared" si="24"/>
        <v>1150000</v>
      </c>
      <c r="F53" s="44">
        <f t="shared" si="24"/>
        <v>1150000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1150000</v>
      </c>
      <c r="C56" s="46"/>
      <c r="D56" s="46"/>
      <c r="E56" s="46">
        <f t="shared" si="21"/>
        <v>1150000</v>
      </c>
      <c r="F56" s="47">
        <v>1150000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620646000</v>
      </c>
      <c r="C58" s="43">
        <f t="shared" si="26"/>
        <v>0</v>
      </c>
      <c r="D58" s="43">
        <f t="shared" si="26"/>
        <v>0</v>
      </c>
      <c r="E58" s="43">
        <f t="shared" si="26"/>
        <v>620646000</v>
      </c>
      <c r="F58" s="44">
        <f t="shared" si="26"/>
        <v>620646000</v>
      </c>
      <c r="G58" s="45">
        <f t="shared" si="26"/>
        <v>178575000</v>
      </c>
      <c r="H58" s="44">
        <f t="shared" si="26"/>
        <v>4580000</v>
      </c>
      <c r="I58" s="45">
        <f t="shared" si="26"/>
        <v>20879659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4580000</v>
      </c>
      <c r="Q58" s="45">
        <f t="shared" si="26"/>
        <v>20879659</v>
      </c>
      <c r="R58" s="20">
        <f t="shared" si="14"/>
        <v>0</v>
      </c>
      <c r="S58" s="21">
        <f t="shared" si="15"/>
        <v>0</v>
      </c>
      <c r="T58" s="20">
        <f t="shared" si="16"/>
        <v>0.73794079072450314</v>
      </c>
      <c r="U58" s="22">
        <f t="shared" si="17"/>
        <v>3.3641816752222686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513434000</v>
      </c>
      <c r="C59" s="43">
        <f t="shared" si="28"/>
        <v>0</v>
      </c>
      <c r="D59" s="43">
        <f t="shared" si="28"/>
        <v>0</v>
      </c>
      <c r="E59" s="43">
        <f t="shared" si="28"/>
        <v>513434000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12224361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12224361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2.3809021217917006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513434000</v>
      </c>
      <c r="C60" s="49"/>
      <c r="D60" s="49"/>
      <c r="E60" s="49">
        <f t="shared" si="21"/>
        <v>513434000</v>
      </c>
      <c r="F60" s="50"/>
      <c r="G60" s="51"/>
      <c r="H60" s="50"/>
      <c r="I60" s="51">
        <v>12224361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12224361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2.3809021217917006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1134080000</v>
      </c>
      <c r="C62" s="55">
        <f t="shared" si="30"/>
        <v>0</v>
      </c>
      <c r="D62" s="55">
        <f t="shared" si="30"/>
        <v>0</v>
      </c>
      <c r="E62" s="55">
        <f t="shared" si="30"/>
        <v>1134080000</v>
      </c>
      <c r="F62" s="56">
        <f t="shared" si="30"/>
        <v>620646000</v>
      </c>
      <c r="G62" s="57">
        <f t="shared" si="30"/>
        <v>178575000</v>
      </c>
      <c r="H62" s="56">
        <f t="shared" si="30"/>
        <v>4580000</v>
      </c>
      <c r="I62" s="57">
        <f t="shared" si="30"/>
        <v>33104020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4580000</v>
      </c>
      <c r="Q62" s="57">
        <f t="shared" si="30"/>
        <v>33104020</v>
      </c>
      <c r="R62" s="38">
        <f t="shared" si="14"/>
        <v>0</v>
      </c>
      <c r="S62" s="39">
        <f t="shared" si="15"/>
        <v>0</v>
      </c>
      <c r="T62" s="38">
        <f t="shared" si="16"/>
        <v>0.40385158013544015</v>
      </c>
      <c r="U62" s="39">
        <f t="shared" si="17"/>
        <v>2.919019822234763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534572000</v>
      </c>
      <c r="C8" s="40">
        <f t="shared" si="0"/>
        <v>0</v>
      </c>
      <c r="D8" s="40">
        <f t="shared" si="0"/>
        <v>0</v>
      </c>
      <c r="E8" s="40">
        <f t="shared" si="0"/>
        <v>534572000</v>
      </c>
      <c r="F8" s="41">
        <f t="shared" si="0"/>
        <v>534572000</v>
      </c>
      <c r="G8" s="42">
        <f t="shared" si="0"/>
        <v>203768000</v>
      </c>
      <c r="H8" s="41">
        <f t="shared" si="0"/>
        <v>66025000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66025000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12.351002297164834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521418000</v>
      </c>
      <c r="C9" s="43">
        <f t="shared" si="2"/>
        <v>0</v>
      </c>
      <c r="D9" s="43">
        <f t="shared" si="2"/>
        <v>0</v>
      </c>
      <c r="E9" s="43">
        <f t="shared" si="2"/>
        <v>521418000</v>
      </c>
      <c r="F9" s="44">
        <f t="shared" si="2"/>
        <v>521418000</v>
      </c>
      <c r="G9" s="45">
        <f t="shared" si="2"/>
        <v>192867000</v>
      </c>
      <c r="H9" s="44">
        <f t="shared" si="2"/>
        <v>61755000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61755000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11.843664775669424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104228000</v>
      </c>
      <c r="C10" s="46"/>
      <c r="D10" s="46"/>
      <c r="E10" s="46">
        <f t="shared" ref="E10:E41" si="4">$B10      +$C10      +$D10</f>
        <v>104228000</v>
      </c>
      <c r="F10" s="47">
        <v>104228000</v>
      </c>
      <c r="G10" s="48">
        <v>64765000</v>
      </c>
      <c r="H10" s="47">
        <v>25274000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25274000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24.248762328740835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6460000</v>
      </c>
      <c r="C13" s="46"/>
      <c r="D13" s="46"/>
      <c r="E13" s="46">
        <f t="shared" si="4"/>
        <v>6460000</v>
      </c>
      <c r="F13" s="47">
        <v>6460000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305793000</v>
      </c>
      <c r="C22" s="46"/>
      <c r="D22" s="46"/>
      <c r="E22" s="46">
        <f t="shared" si="4"/>
        <v>305793000</v>
      </c>
      <c r="F22" s="47">
        <v>305793000</v>
      </c>
      <c r="G22" s="48">
        <v>100000000</v>
      </c>
      <c r="H22" s="47">
        <v>26630000</v>
      </c>
      <c r="I22" s="48"/>
      <c r="J22" s="47"/>
      <c r="K22" s="48"/>
      <c r="L22" s="47"/>
      <c r="M22" s="48"/>
      <c r="N22" s="47"/>
      <c r="O22" s="48"/>
      <c r="P22" s="47">
        <f t="shared" si="5"/>
        <v>26630000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8.7085054268737352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104937000</v>
      </c>
      <c r="C23" s="46"/>
      <c r="D23" s="46"/>
      <c r="E23" s="46">
        <f t="shared" si="4"/>
        <v>104937000</v>
      </c>
      <c r="F23" s="47">
        <v>104937000</v>
      </c>
      <c r="G23" s="48">
        <v>28102000</v>
      </c>
      <c r="H23" s="47">
        <v>9851000</v>
      </c>
      <c r="I23" s="48"/>
      <c r="J23" s="47"/>
      <c r="K23" s="48"/>
      <c r="L23" s="47"/>
      <c r="M23" s="48"/>
      <c r="N23" s="47"/>
      <c r="O23" s="48"/>
      <c r="P23" s="47">
        <f t="shared" si="5"/>
        <v>9851000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9.3875372842753269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13154000</v>
      </c>
      <c r="C27" s="43">
        <f t="shared" si="11"/>
        <v>0</v>
      </c>
      <c r="D27" s="43">
        <f t="shared" si="11"/>
        <v>0</v>
      </c>
      <c r="E27" s="43">
        <f t="shared" si="11"/>
        <v>13154000</v>
      </c>
      <c r="F27" s="44">
        <f t="shared" si="11"/>
        <v>13154000</v>
      </c>
      <c r="G27" s="45">
        <f t="shared" si="11"/>
        <v>10901000</v>
      </c>
      <c r="H27" s="44">
        <f t="shared" si="11"/>
        <v>4270000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4270000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32.461608636156299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3004000</v>
      </c>
      <c r="C32" s="46"/>
      <c r="D32" s="46"/>
      <c r="E32" s="46">
        <f t="shared" si="4"/>
        <v>3004000</v>
      </c>
      <c r="F32" s="47">
        <v>3004000</v>
      </c>
      <c r="G32" s="48">
        <v>751000</v>
      </c>
      <c r="H32" s="47">
        <v>221000</v>
      </c>
      <c r="I32" s="48"/>
      <c r="J32" s="47"/>
      <c r="K32" s="48"/>
      <c r="L32" s="47"/>
      <c r="M32" s="48"/>
      <c r="N32" s="47"/>
      <c r="O32" s="48"/>
      <c r="P32" s="47">
        <f t="shared" si="5"/>
        <v>221000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7.3568575233022644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8150000</v>
      </c>
      <c r="C36" s="46"/>
      <c r="D36" s="46"/>
      <c r="E36" s="46">
        <f t="shared" si="4"/>
        <v>8150000</v>
      </c>
      <c r="F36" s="47">
        <v>8150000</v>
      </c>
      <c r="G36" s="48">
        <v>8150000</v>
      </c>
      <c r="H36" s="47">
        <v>4049000</v>
      </c>
      <c r="I36" s="48"/>
      <c r="J36" s="47"/>
      <c r="K36" s="48"/>
      <c r="L36" s="47"/>
      <c r="M36" s="48"/>
      <c r="N36" s="47"/>
      <c r="O36" s="48"/>
      <c r="P36" s="47">
        <f t="shared" si="5"/>
        <v>4049000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49.680981595092021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9147000</v>
      </c>
      <c r="C42" s="52">
        <f t="shared" si="13"/>
        <v>0</v>
      </c>
      <c r="D42" s="52">
        <f t="shared" si="13"/>
        <v>0</v>
      </c>
      <c r="E42" s="52">
        <f t="shared" si="13"/>
        <v>9147000</v>
      </c>
      <c r="F42" s="53">
        <f t="shared" si="13"/>
        <v>9147000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9147000</v>
      </c>
      <c r="C43" s="43">
        <f t="shared" si="19"/>
        <v>0</v>
      </c>
      <c r="D43" s="43">
        <f t="shared" si="19"/>
        <v>0</v>
      </c>
      <c r="E43" s="43">
        <f t="shared" si="19"/>
        <v>9147000</v>
      </c>
      <c r="F43" s="44">
        <f t="shared" si="19"/>
        <v>9147000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9147000</v>
      </c>
      <c r="C45" s="46"/>
      <c r="D45" s="46"/>
      <c r="E45" s="46">
        <f t="shared" si="21"/>
        <v>9147000</v>
      </c>
      <c r="F45" s="47">
        <v>9147000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543719000</v>
      </c>
      <c r="C58" s="43">
        <f t="shared" si="26"/>
        <v>0</v>
      </c>
      <c r="D58" s="43">
        <f t="shared" si="26"/>
        <v>0</v>
      </c>
      <c r="E58" s="43">
        <f t="shared" si="26"/>
        <v>543719000</v>
      </c>
      <c r="F58" s="44">
        <f t="shared" si="26"/>
        <v>543719000</v>
      </c>
      <c r="G58" s="45">
        <f t="shared" si="26"/>
        <v>203768000</v>
      </c>
      <c r="H58" s="44">
        <f t="shared" si="26"/>
        <v>66025000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66025000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12.143221038808649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543719000</v>
      </c>
      <c r="C62" s="55">
        <f t="shared" si="30"/>
        <v>0</v>
      </c>
      <c r="D62" s="55">
        <f t="shared" si="30"/>
        <v>0</v>
      </c>
      <c r="E62" s="55">
        <f t="shared" si="30"/>
        <v>543719000</v>
      </c>
      <c r="F62" s="56">
        <f t="shared" si="30"/>
        <v>543719000</v>
      </c>
      <c r="G62" s="57">
        <f t="shared" si="30"/>
        <v>203768000</v>
      </c>
      <c r="H62" s="56">
        <f t="shared" si="30"/>
        <v>66025000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66025000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12.143221038808649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155494000</v>
      </c>
      <c r="C8" s="40">
        <f t="shared" si="0"/>
        <v>0</v>
      </c>
      <c r="D8" s="40">
        <f t="shared" si="0"/>
        <v>0</v>
      </c>
      <c r="E8" s="40">
        <f t="shared" si="0"/>
        <v>155494000</v>
      </c>
      <c r="F8" s="41">
        <f t="shared" si="0"/>
        <v>155494000</v>
      </c>
      <c r="G8" s="42">
        <f t="shared" si="0"/>
        <v>49878000</v>
      </c>
      <c r="H8" s="41">
        <f t="shared" si="0"/>
        <v>24615000</v>
      </c>
      <c r="I8" s="42">
        <f t="shared" si="0"/>
        <v>-378000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24615000</v>
      </c>
      <c r="Q8" s="42">
        <f t="shared" si="0"/>
        <v>-378000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15.830192804867069</v>
      </c>
      <c r="U8" s="18">
        <f>IF(($E8       =0),0,(($Q8       /$E8       )*100))</f>
        <v>-0.2430961966378124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144483000</v>
      </c>
      <c r="C9" s="43">
        <f t="shared" si="2"/>
        <v>0</v>
      </c>
      <c r="D9" s="43">
        <f t="shared" si="2"/>
        <v>0</v>
      </c>
      <c r="E9" s="43">
        <f t="shared" si="2"/>
        <v>144483000</v>
      </c>
      <c r="F9" s="44">
        <f t="shared" si="2"/>
        <v>144483000</v>
      </c>
      <c r="G9" s="45">
        <f t="shared" si="2"/>
        <v>44000000</v>
      </c>
      <c r="H9" s="44">
        <f t="shared" si="2"/>
        <v>21581000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21581000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14.9367053563395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62683000</v>
      </c>
      <c r="C10" s="46"/>
      <c r="D10" s="46"/>
      <c r="E10" s="46">
        <f t="shared" ref="E10:E41" si="4">$B10      +$C10      +$D10</f>
        <v>62683000</v>
      </c>
      <c r="F10" s="47">
        <v>62683000</v>
      </c>
      <c r="G10" s="48">
        <v>19000000</v>
      </c>
      <c r="H10" s="47">
        <v>11518000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11518000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18.374998005838901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</v>
      </c>
      <c r="C13" s="46"/>
      <c r="D13" s="46"/>
      <c r="E13" s="46">
        <f t="shared" si="4"/>
        <v>1800000</v>
      </c>
      <c r="F13" s="47">
        <v>1800000</v>
      </c>
      <c r="G13" s="48"/>
      <c r="H13" s="47">
        <v>63000</v>
      </c>
      <c r="I13" s="48"/>
      <c r="J13" s="47"/>
      <c r="K13" s="48"/>
      <c r="L13" s="47"/>
      <c r="M13" s="48"/>
      <c r="N13" s="47"/>
      <c r="O13" s="48"/>
      <c r="P13" s="47">
        <f t="shared" si="5"/>
        <v>63000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3.5000000000000004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50000000</v>
      </c>
      <c r="C22" s="46"/>
      <c r="D22" s="46"/>
      <c r="E22" s="46">
        <f t="shared" si="4"/>
        <v>50000000</v>
      </c>
      <c r="F22" s="47">
        <v>50000000</v>
      </c>
      <c r="G22" s="48">
        <v>15000000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10000000</v>
      </c>
      <c r="H23" s="47">
        <v>10000000</v>
      </c>
      <c r="I23" s="48"/>
      <c r="J23" s="47"/>
      <c r="K23" s="48"/>
      <c r="L23" s="47"/>
      <c r="M23" s="48"/>
      <c r="N23" s="47"/>
      <c r="O23" s="48"/>
      <c r="P23" s="47">
        <f t="shared" si="5"/>
        <v>10000000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33.333333333333329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11011000</v>
      </c>
      <c r="C27" s="43">
        <f t="shared" si="11"/>
        <v>0</v>
      </c>
      <c r="D27" s="43">
        <f t="shared" si="11"/>
        <v>0</v>
      </c>
      <c r="E27" s="43">
        <f t="shared" si="11"/>
        <v>11011000</v>
      </c>
      <c r="F27" s="44">
        <f t="shared" si="11"/>
        <v>11011000</v>
      </c>
      <c r="G27" s="45">
        <f t="shared" si="11"/>
        <v>5878000</v>
      </c>
      <c r="H27" s="44">
        <f t="shared" si="11"/>
        <v>3034000</v>
      </c>
      <c r="I27" s="45">
        <f t="shared" si="11"/>
        <v>-378000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3034000</v>
      </c>
      <c r="Q27" s="45">
        <f t="shared" si="11"/>
        <v>-378000</v>
      </c>
      <c r="R27" s="20">
        <f t="shared" si="7"/>
        <v>0</v>
      </c>
      <c r="S27" s="21">
        <f t="shared" si="8"/>
        <v>0</v>
      </c>
      <c r="T27" s="20">
        <f t="shared" si="9"/>
        <v>27.554263917900279</v>
      </c>
      <c r="U27" s="22">
        <f t="shared" si="10"/>
        <v>-3.4329307056579785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17000</v>
      </c>
      <c r="I30" s="48"/>
      <c r="J30" s="47"/>
      <c r="K30" s="48"/>
      <c r="L30" s="47"/>
      <c r="M30" s="48"/>
      <c r="N30" s="47"/>
      <c r="O30" s="48"/>
      <c r="P30" s="47">
        <f t="shared" si="5"/>
        <v>17000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0.56666666666666665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1511000</v>
      </c>
      <c r="C32" s="46"/>
      <c r="D32" s="46"/>
      <c r="E32" s="46">
        <f t="shared" si="4"/>
        <v>1511000</v>
      </c>
      <c r="F32" s="47">
        <v>1511000</v>
      </c>
      <c r="G32" s="48">
        <v>378000</v>
      </c>
      <c r="H32" s="47"/>
      <c r="I32" s="48">
        <v>-378000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-378000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-25.016545334215749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1000000</v>
      </c>
      <c r="H35" s="47">
        <v>1672000</v>
      </c>
      <c r="I35" s="48"/>
      <c r="J35" s="47"/>
      <c r="K35" s="48"/>
      <c r="L35" s="47"/>
      <c r="M35" s="48"/>
      <c r="N35" s="47"/>
      <c r="O35" s="48"/>
      <c r="P35" s="47">
        <f t="shared" si="5"/>
        <v>1672000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33.44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1500000</v>
      </c>
      <c r="C36" s="46"/>
      <c r="D36" s="46"/>
      <c r="E36" s="46">
        <f t="shared" si="4"/>
        <v>1500000</v>
      </c>
      <c r="F36" s="47">
        <v>1500000</v>
      </c>
      <c r="G36" s="48">
        <v>1500000</v>
      </c>
      <c r="H36" s="47">
        <v>1345000</v>
      </c>
      <c r="I36" s="48"/>
      <c r="J36" s="47"/>
      <c r="K36" s="48"/>
      <c r="L36" s="47"/>
      <c r="M36" s="48"/>
      <c r="N36" s="47"/>
      <c r="O36" s="48"/>
      <c r="P36" s="47">
        <f t="shared" si="5"/>
        <v>1345000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89.666666666666657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23231000</v>
      </c>
      <c r="C42" s="52">
        <f t="shared" si="13"/>
        <v>0</v>
      </c>
      <c r="D42" s="52">
        <f t="shared" si="13"/>
        <v>0</v>
      </c>
      <c r="E42" s="52">
        <f t="shared" si="13"/>
        <v>23231000</v>
      </c>
      <c r="F42" s="53">
        <f t="shared" si="13"/>
        <v>23231000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23231000</v>
      </c>
      <c r="C43" s="43">
        <f t="shared" si="19"/>
        <v>0</v>
      </c>
      <c r="D43" s="43">
        <f t="shared" si="19"/>
        <v>0</v>
      </c>
      <c r="E43" s="43">
        <f t="shared" si="19"/>
        <v>23231000</v>
      </c>
      <c r="F43" s="44">
        <f t="shared" si="19"/>
        <v>23231000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23231000</v>
      </c>
      <c r="C45" s="46"/>
      <c r="D45" s="46"/>
      <c r="E45" s="46">
        <f t="shared" si="21"/>
        <v>23231000</v>
      </c>
      <c r="F45" s="47">
        <v>23231000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178725000</v>
      </c>
      <c r="C58" s="43">
        <f t="shared" si="26"/>
        <v>0</v>
      </c>
      <c r="D58" s="43">
        <f t="shared" si="26"/>
        <v>0</v>
      </c>
      <c r="E58" s="43">
        <f t="shared" si="26"/>
        <v>178725000</v>
      </c>
      <c r="F58" s="44">
        <f t="shared" si="26"/>
        <v>178725000</v>
      </c>
      <c r="G58" s="45">
        <f t="shared" si="26"/>
        <v>49878000</v>
      </c>
      <c r="H58" s="44">
        <f t="shared" si="26"/>
        <v>24615000</v>
      </c>
      <c r="I58" s="45">
        <f t="shared" si="26"/>
        <v>-378000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24615000</v>
      </c>
      <c r="Q58" s="45">
        <f t="shared" si="26"/>
        <v>-378000</v>
      </c>
      <c r="R58" s="20">
        <f t="shared" si="14"/>
        <v>0</v>
      </c>
      <c r="S58" s="21">
        <f t="shared" si="15"/>
        <v>0</v>
      </c>
      <c r="T58" s="20">
        <f t="shared" si="16"/>
        <v>13.772555602182123</v>
      </c>
      <c r="U58" s="22">
        <f t="shared" si="17"/>
        <v>-0.21149811162400334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178725000</v>
      </c>
      <c r="C62" s="55">
        <f t="shared" si="30"/>
        <v>0</v>
      </c>
      <c r="D62" s="55">
        <f t="shared" si="30"/>
        <v>0</v>
      </c>
      <c r="E62" s="55">
        <f t="shared" si="30"/>
        <v>178725000</v>
      </c>
      <c r="F62" s="56">
        <f t="shared" si="30"/>
        <v>178725000</v>
      </c>
      <c r="G62" s="57">
        <f t="shared" si="30"/>
        <v>49878000</v>
      </c>
      <c r="H62" s="56">
        <f t="shared" si="30"/>
        <v>24615000</v>
      </c>
      <c r="I62" s="57">
        <f t="shared" si="30"/>
        <v>-378000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24615000</v>
      </c>
      <c r="Q62" s="57">
        <f t="shared" si="30"/>
        <v>-378000</v>
      </c>
      <c r="R62" s="38">
        <f t="shared" si="14"/>
        <v>0</v>
      </c>
      <c r="S62" s="39">
        <f t="shared" si="15"/>
        <v>0</v>
      </c>
      <c r="T62" s="38">
        <f t="shared" si="16"/>
        <v>13.772555602182123</v>
      </c>
      <c r="U62" s="39">
        <f t="shared" si="17"/>
        <v>-0.21149811162400334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111826000</v>
      </c>
      <c r="C8" s="40">
        <f t="shared" si="0"/>
        <v>0</v>
      </c>
      <c r="D8" s="40">
        <f t="shared" si="0"/>
        <v>0</v>
      </c>
      <c r="E8" s="40">
        <f t="shared" si="0"/>
        <v>111826000</v>
      </c>
      <c r="F8" s="41">
        <f t="shared" si="0"/>
        <v>111826000</v>
      </c>
      <c r="G8" s="42">
        <f t="shared" si="0"/>
        <v>79979000</v>
      </c>
      <c r="H8" s="41">
        <f t="shared" si="0"/>
        <v>32763000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32763000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29.298195410727381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98464000</v>
      </c>
      <c r="C9" s="43">
        <f t="shared" si="2"/>
        <v>0</v>
      </c>
      <c r="D9" s="43">
        <f t="shared" si="2"/>
        <v>0</v>
      </c>
      <c r="E9" s="43">
        <f t="shared" si="2"/>
        <v>98464000</v>
      </c>
      <c r="F9" s="44">
        <f t="shared" si="2"/>
        <v>98464000</v>
      </c>
      <c r="G9" s="45">
        <f t="shared" si="2"/>
        <v>68312000</v>
      </c>
      <c r="H9" s="44">
        <f t="shared" si="2"/>
        <v>32424000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32424000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32.929801754956131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93665000</v>
      </c>
      <c r="C10" s="46"/>
      <c r="D10" s="46"/>
      <c r="E10" s="46">
        <f t="shared" ref="E10:E41" si="4">$B10      +$C10      +$D10</f>
        <v>93665000</v>
      </c>
      <c r="F10" s="47">
        <v>93665000</v>
      </c>
      <c r="G10" s="48">
        <v>68312000</v>
      </c>
      <c r="H10" s="47">
        <v>30857000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30857000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32.94400256232317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4799000</v>
      </c>
      <c r="C13" s="46"/>
      <c r="D13" s="46"/>
      <c r="E13" s="46">
        <f t="shared" si="4"/>
        <v>4799000</v>
      </c>
      <c r="F13" s="47">
        <v>4799000</v>
      </c>
      <c r="G13" s="48"/>
      <c r="H13" s="47">
        <v>1567000</v>
      </c>
      <c r="I13" s="48"/>
      <c r="J13" s="47"/>
      <c r="K13" s="48"/>
      <c r="L13" s="47"/>
      <c r="M13" s="48"/>
      <c r="N13" s="47"/>
      <c r="O13" s="48"/>
      <c r="P13" s="47">
        <f t="shared" si="5"/>
        <v>1567000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32.652635965826214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13362000</v>
      </c>
      <c r="C27" s="43">
        <f t="shared" si="11"/>
        <v>0</v>
      </c>
      <c r="D27" s="43">
        <f t="shared" si="11"/>
        <v>0</v>
      </c>
      <c r="E27" s="43">
        <f t="shared" si="11"/>
        <v>13362000</v>
      </c>
      <c r="F27" s="44">
        <f t="shared" si="11"/>
        <v>13362000</v>
      </c>
      <c r="G27" s="45">
        <f t="shared" si="11"/>
        <v>11667000</v>
      </c>
      <c r="H27" s="44">
        <f t="shared" si="11"/>
        <v>339000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2.5370453524921421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339000</v>
      </c>
      <c r="I30" s="48"/>
      <c r="J30" s="47"/>
      <c r="K30" s="48"/>
      <c r="L30" s="47"/>
      <c r="M30" s="48"/>
      <c r="N30" s="47"/>
      <c r="O30" s="48"/>
      <c r="P30" s="47">
        <f t="shared" si="5"/>
        <v>339000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10.935483870967742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2262000</v>
      </c>
      <c r="C32" s="46"/>
      <c r="D32" s="46"/>
      <c r="E32" s="46">
        <f t="shared" si="4"/>
        <v>2262000</v>
      </c>
      <c r="F32" s="47">
        <v>2262000</v>
      </c>
      <c r="G32" s="48">
        <v>567000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8000000</v>
      </c>
      <c r="C36" s="46"/>
      <c r="D36" s="46"/>
      <c r="E36" s="46">
        <f t="shared" si="4"/>
        <v>8000000</v>
      </c>
      <c r="F36" s="47">
        <v>8000000</v>
      </c>
      <c r="G36" s="48">
        <v>8000000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86436000</v>
      </c>
      <c r="C42" s="52">
        <f t="shared" si="13"/>
        <v>0</v>
      </c>
      <c r="D42" s="52">
        <f t="shared" si="13"/>
        <v>0</v>
      </c>
      <c r="E42" s="52">
        <f t="shared" si="13"/>
        <v>86436000</v>
      </c>
      <c r="F42" s="53">
        <f t="shared" si="13"/>
        <v>86436000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86436000</v>
      </c>
      <c r="C43" s="43">
        <f t="shared" si="19"/>
        <v>0</v>
      </c>
      <c r="D43" s="43">
        <f t="shared" si="19"/>
        <v>0</v>
      </c>
      <c r="E43" s="43">
        <f t="shared" si="19"/>
        <v>86436000</v>
      </c>
      <c r="F43" s="44">
        <f t="shared" si="19"/>
        <v>86436000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70000000</v>
      </c>
      <c r="C44" s="49"/>
      <c r="D44" s="49"/>
      <c r="E44" s="49">
        <f t="shared" ref="E44:E61" si="21">$B44      +$C44      +$D44</f>
        <v>70000000</v>
      </c>
      <c r="F44" s="50">
        <v>70000000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16436000</v>
      </c>
      <c r="C45" s="46"/>
      <c r="D45" s="46"/>
      <c r="E45" s="46">
        <f t="shared" si="21"/>
        <v>16436000</v>
      </c>
      <c r="F45" s="47">
        <v>16436000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198262000</v>
      </c>
      <c r="C58" s="43">
        <f t="shared" si="26"/>
        <v>0</v>
      </c>
      <c r="D58" s="43">
        <f t="shared" si="26"/>
        <v>0</v>
      </c>
      <c r="E58" s="43">
        <f t="shared" si="26"/>
        <v>198262000</v>
      </c>
      <c r="F58" s="44">
        <f t="shared" si="26"/>
        <v>198262000</v>
      </c>
      <c r="G58" s="45">
        <f t="shared" si="26"/>
        <v>79979000</v>
      </c>
      <c r="H58" s="44">
        <f t="shared" si="26"/>
        <v>32763000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32763000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16.52510314634171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198262000</v>
      </c>
      <c r="C62" s="55">
        <f t="shared" si="30"/>
        <v>0</v>
      </c>
      <c r="D62" s="55">
        <f t="shared" si="30"/>
        <v>0</v>
      </c>
      <c r="E62" s="55">
        <f t="shared" si="30"/>
        <v>198262000</v>
      </c>
      <c r="F62" s="56">
        <f t="shared" si="30"/>
        <v>198262000</v>
      </c>
      <c r="G62" s="57">
        <f t="shared" si="30"/>
        <v>79979000</v>
      </c>
      <c r="H62" s="56">
        <f t="shared" si="30"/>
        <v>32763000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32763000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16.52510314634171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51751000</v>
      </c>
      <c r="C8" s="40">
        <f t="shared" si="0"/>
        <v>0</v>
      </c>
      <c r="D8" s="40">
        <f t="shared" si="0"/>
        <v>0</v>
      </c>
      <c r="E8" s="40">
        <f t="shared" si="0"/>
        <v>51751000</v>
      </c>
      <c r="F8" s="41">
        <f t="shared" si="0"/>
        <v>51751000</v>
      </c>
      <c r="G8" s="42">
        <f t="shared" si="0"/>
        <v>16821000</v>
      </c>
      <c r="H8" s="41">
        <f t="shared" si="0"/>
        <v>8681000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8681000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16.774555081061234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45902000</v>
      </c>
      <c r="C9" s="43">
        <f t="shared" si="2"/>
        <v>0</v>
      </c>
      <c r="D9" s="43">
        <f t="shared" si="2"/>
        <v>0</v>
      </c>
      <c r="E9" s="43">
        <f t="shared" si="2"/>
        <v>45902000</v>
      </c>
      <c r="F9" s="44">
        <f t="shared" si="2"/>
        <v>45902000</v>
      </c>
      <c r="G9" s="45">
        <f t="shared" si="2"/>
        <v>13521000</v>
      </c>
      <c r="H9" s="44">
        <f t="shared" si="2"/>
        <v>7669000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7669000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16.707333013812033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30902000</v>
      </c>
      <c r="C10" s="46"/>
      <c r="D10" s="46"/>
      <c r="E10" s="46">
        <f t="shared" ref="E10:E41" si="4">$B10      +$C10      +$D10</f>
        <v>30902000</v>
      </c>
      <c r="F10" s="47">
        <v>30902000</v>
      </c>
      <c r="G10" s="48">
        <v>8521000</v>
      </c>
      <c r="H10" s="47">
        <v>2669000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2669000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8.6369814251504753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5000000</v>
      </c>
      <c r="H23" s="47">
        <v>5000000</v>
      </c>
      <c r="I23" s="48"/>
      <c r="J23" s="47"/>
      <c r="K23" s="48"/>
      <c r="L23" s="47"/>
      <c r="M23" s="48"/>
      <c r="N23" s="47"/>
      <c r="O23" s="48"/>
      <c r="P23" s="47">
        <f t="shared" si="5"/>
        <v>5000000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33.333333333333329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5849000</v>
      </c>
      <c r="C27" s="43">
        <f t="shared" si="11"/>
        <v>0</v>
      </c>
      <c r="D27" s="43">
        <f t="shared" si="11"/>
        <v>0</v>
      </c>
      <c r="E27" s="43">
        <f t="shared" si="11"/>
        <v>5849000</v>
      </c>
      <c r="F27" s="44">
        <f t="shared" si="11"/>
        <v>5849000</v>
      </c>
      <c r="G27" s="45">
        <f t="shared" si="11"/>
        <v>3300000</v>
      </c>
      <c r="H27" s="44">
        <f t="shared" si="11"/>
        <v>1012000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1012000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17.30210292357668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786000</v>
      </c>
      <c r="I30" s="48"/>
      <c r="J30" s="47"/>
      <c r="K30" s="48"/>
      <c r="L30" s="47"/>
      <c r="M30" s="48"/>
      <c r="N30" s="47"/>
      <c r="O30" s="48"/>
      <c r="P30" s="47">
        <f t="shared" si="5"/>
        <v>786000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32.081632653061227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3399000</v>
      </c>
      <c r="C32" s="46"/>
      <c r="D32" s="46"/>
      <c r="E32" s="46">
        <f t="shared" si="4"/>
        <v>3399000</v>
      </c>
      <c r="F32" s="47">
        <v>3399000</v>
      </c>
      <c r="G32" s="48">
        <v>850000</v>
      </c>
      <c r="H32" s="47">
        <v>226000</v>
      </c>
      <c r="I32" s="48"/>
      <c r="J32" s="47"/>
      <c r="K32" s="48"/>
      <c r="L32" s="47"/>
      <c r="M32" s="48"/>
      <c r="N32" s="47"/>
      <c r="O32" s="48"/>
      <c r="P32" s="47">
        <f t="shared" si="5"/>
        <v>226000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6.6490144160047073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815000</v>
      </c>
      <c r="C42" s="52">
        <f t="shared" si="13"/>
        <v>0</v>
      </c>
      <c r="D42" s="52">
        <f t="shared" si="13"/>
        <v>0</v>
      </c>
      <c r="E42" s="52">
        <f t="shared" si="13"/>
        <v>815000</v>
      </c>
      <c r="F42" s="53">
        <f t="shared" si="13"/>
        <v>815000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815000</v>
      </c>
      <c r="C43" s="43">
        <f t="shared" si="19"/>
        <v>0</v>
      </c>
      <c r="D43" s="43">
        <f t="shared" si="19"/>
        <v>0</v>
      </c>
      <c r="E43" s="43">
        <f t="shared" si="19"/>
        <v>815000</v>
      </c>
      <c r="F43" s="44">
        <f t="shared" si="19"/>
        <v>815000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815000</v>
      </c>
      <c r="C45" s="46"/>
      <c r="D45" s="46"/>
      <c r="E45" s="46">
        <f t="shared" si="21"/>
        <v>815000</v>
      </c>
      <c r="F45" s="47">
        <v>815000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52566000</v>
      </c>
      <c r="C58" s="43">
        <f t="shared" si="26"/>
        <v>0</v>
      </c>
      <c r="D58" s="43">
        <f t="shared" si="26"/>
        <v>0</v>
      </c>
      <c r="E58" s="43">
        <f t="shared" si="26"/>
        <v>52566000</v>
      </c>
      <c r="F58" s="44">
        <f t="shared" si="26"/>
        <v>52566000</v>
      </c>
      <c r="G58" s="45">
        <f t="shared" si="26"/>
        <v>16821000</v>
      </c>
      <c r="H58" s="44">
        <f t="shared" si="26"/>
        <v>8681000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8681000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16.514477038389831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52566000</v>
      </c>
      <c r="C62" s="55">
        <f t="shared" si="30"/>
        <v>0</v>
      </c>
      <c r="D62" s="55">
        <f t="shared" si="30"/>
        <v>0</v>
      </c>
      <c r="E62" s="55">
        <f t="shared" si="30"/>
        <v>52566000</v>
      </c>
      <c r="F62" s="56">
        <f t="shared" si="30"/>
        <v>52566000</v>
      </c>
      <c r="G62" s="57">
        <f t="shared" si="30"/>
        <v>16821000</v>
      </c>
      <c r="H62" s="56">
        <f t="shared" si="30"/>
        <v>8681000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8681000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16.514477038389831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53446000</v>
      </c>
      <c r="C8" s="40">
        <f t="shared" si="0"/>
        <v>0</v>
      </c>
      <c r="D8" s="40">
        <f t="shared" si="0"/>
        <v>0</v>
      </c>
      <c r="E8" s="40">
        <f t="shared" si="0"/>
        <v>53446000</v>
      </c>
      <c r="F8" s="41">
        <f t="shared" si="0"/>
        <v>53446000</v>
      </c>
      <c r="G8" s="42">
        <f t="shared" si="0"/>
        <v>27374000</v>
      </c>
      <c r="H8" s="41">
        <f t="shared" si="0"/>
        <v>9406000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9406000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17.599071960483478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42328000</v>
      </c>
      <c r="C9" s="43">
        <f t="shared" si="2"/>
        <v>0</v>
      </c>
      <c r="D9" s="43">
        <f t="shared" si="2"/>
        <v>0</v>
      </c>
      <c r="E9" s="43">
        <f t="shared" si="2"/>
        <v>42328000</v>
      </c>
      <c r="F9" s="44">
        <f t="shared" si="2"/>
        <v>42328000</v>
      </c>
      <c r="G9" s="45">
        <f t="shared" si="2"/>
        <v>17488000</v>
      </c>
      <c r="H9" s="44">
        <f t="shared" si="2"/>
        <v>6698000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6698000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15.824040824040825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33828000</v>
      </c>
      <c r="C10" s="46"/>
      <c r="D10" s="46"/>
      <c r="E10" s="46">
        <f t="shared" ref="E10:E41" si="4">$B10      +$C10      +$D10</f>
        <v>33828000</v>
      </c>
      <c r="F10" s="47">
        <v>33828000</v>
      </c>
      <c r="G10" s="48">
        <v>17488000</v>
      </c>
      <c r="H10" s="47">
        <v>4350000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4350000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12.859169918410785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8500000</v>
      </c>
      <c r="C13" s="46"/>
      <c r="D13" s="46"/>
      <c r="E13" s="46">
        <f t="shared" si="4"/>
        <v>8500000</v>
      </c>
      <c r="F13" s="47">
        <v>8500000</v>
      </c>
      <c r="G13" s="48"/>
      <c r="H13" s="47">
        <v>2348000</v>
      </c>
      <c r="I13" s="48"/>
      <c r="J13" s="47"/>
      <c r="K13" s="48"/>
      <c r="L13" s="47"/>
      <c r="M13" s="48"/>
      <c r="N13" s="47"/>
      <c r="O13" s="48"/>
      <c r="P13" s="47">
        <f t="shared" si="5"/>
        <v>2348000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27.623529411764707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11118000</v>
      </c>
      <c r="C27" s="43">
        <f t="shared" si="11"/>
        <v>0</v>
      </c>
      <c r="D27" s="43">
        <f t="shared" si="11"/>
        <v>0</v>
      </c>
      <c r="E27" s="43">
        <f t="shared" si="11"/>
        <v>11118000</v>
      </c>
      <c r="F27" s="44">
        <f t="shared" si="11"/>
        <v>11118000</v>
      </c>
      <c r="G27" s="45">
        <f t="shared" si="11"/>
        <v>9886000</v>
      </c>
      <c r="H27" s="44">
        <f t="shared" si="11"/>
        <v>2708000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2708000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24.356898722791868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457000</v>
      </c>
      <c r="I30" s="48"/>
      <c r="J30" s="47"/>
      <c r="K30" s="48"/>
      <c r="L30" s="47"/>
      <c r="M30" s="48"/>
      <c r="N30" s="47"/>
      <c r="O30" s="48"/>
      <c r="P30" s="47">
        <f t="shared" si="5"/>
        <v>457000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16.035087719298247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1643000</v>
      </c>
      <c r="C32" s="46"/>
      <c r="D32" s="46"/>
      <c r="E32" s="46">
        <f t="shared" si="4"/>
        <v>1643000</v>
      </c>
      <c r="F32" s="47">
        <v>1643000</v>
      </c>
      <c r="G32" s="48">
        <v>411000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6625000</v>
      </c>
      <c r="C36" s="46"/>
      <c r="D36" s="46"/>
      <c r="E36" s="46">
        <f t="shared" si="4"/>
        <v>6625000</v>
      </c>
      <c r="F36" s="47">
        <v>6625000</v>
      </c>
      <c r="G36" s="48">
        <v>6625000</v>
      </c>
      <c r="H36" s="47">
        <v>2251000</v>
      </c>
      <c r="I36" s="48"/>
      <c r="J36" s="47"/>
      <c r="K36" s="48"/>
      <c r="L36" s="47"/>
      <c r="M36" s="48"/>
      <c r="N36" s="47"/>
      <c r="O36" s="48"/>
      <c r="P36" s="47">
        <f t="shared" si="5"/>
        <v>2251000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33.97735849056604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225477000</v>
      </c>
      <c r="C42" s="52">
        <f t="shared" si="13"/>
        <v>0</v>
      </c>
      <c r="D42" s="52">
        <f t="shared" si="13"/>
        <v>0</v>
      </c>
      <c r="E42" s="52">
        <f t="shared" si="13"/>
        <v>225477000</v>
      </c>
      <c r="F42" s="53">
        <f t="shared" si="13"/>
        <v>225477000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225477000</v>
      </c>
      <c r="C43" s="43">
        <f t="shared" si="19"/>
        <v>0</v>
      </c>
      <c r="D43" s="43">
        <f t="shared" si="19"/>
        <v>0</v>
      </c>
      <c r="E43" s="43">
        <f t="shared" si="19"/>
        <v>225477000</v>
      </c>
      <c r="F43" s="44">
        <f t="shared" si="19"/>
        <v>225477000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175000000</v>
      </c>
      <c r="C44" s="49"/>
      <c r="D44" s="49"/>
      <c r="E44" s="49">
        <f t="shared" ref="E44:E61" si="21">$B44      +$C44      +$D44</f>
        <v>175000000</v>
      </c>
      <c r="F44" s="50">
        <v>175000000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477000</v>
      </c>
      <c r="C45" s="46"/>
      <c r="D45" s="46"/>
      <c r="E45" s="46">
        <f t="shared" si="21"/>
        <v>477000</v>
      </c>
      <c r="F45" s="47">
        <v>477000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/>
      <c r="D52" s="46"/>
      <c r="E52" s="46">
        <f t="shared" si="21"/>
        <v>50000000</v>
      </c>
      <c r="F52" s="47">
        <v>50000000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278923000</v>
      </c>
      <c r="C58" s="43">
        <f t="shared" si="26"/>
        <v>0</v>
      </c>
      <c r="D58" s="43">
        <f t="shared" si="26"/>
        <v>0</v>
      </c>
      <c r="E58" s="43">
        <f t="shared" si="26"/>
        <v>278923000</v>
      </c>
      <c r="F58" s="44">
        <f t="shared" si="26"/>
        <v>278923000</v>
      </c>
      <c r="G58" s="45">
        <f t="shared" si="26"/>
        <v>27374000</v>
      </c>
      <c r="H58" s="44">
        <f t="shared" si="26"/>
        <v>9406000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9406000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3.3722568594199829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278923000</v>
      </c>
      <c r="C62" s="55">
        <f t="shared" si="30"/>
        <v>0</v>
      </c>
      <c r="D62" s="55">
        <f t="shared" si="30"/>
        <v>0</v>
      </c>
      <c r="E62" s="55">
        <f t="shared" si="30"/>
        <v>278923000</v>
      </c>
      <c r="F62" s="56">
        <f t="shared" si="30"/>
        <v>278923000</v>
      </c>
      <c r="G62" s="57">
        <f t="shared" si="30"/>
        <v>27374000</v>
      </c>
      <c r="H62" s="56">
        <f t="shared" si="30"/>
        <v>9406000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9406000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3.3722568594199829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46461000</v>
      </c>
      <c r="C8" s="40">
        <f t="shared" si="0"/>
        <v>0</v>
      </c>
      <c r="D8" s="40">
        <f t="shared" si="0"/>
        <v>0</v>
      </c>
      <c r="E8" s="40">
        <f t="shared" si="0"/>
        <v>46461000</v>
      </c>
      <c r="F8" s="41">
        <f t="shared" si="0"/>
        <v>46461000</v>
      </c>
      <c r="G8" s="42">
        <f t="shared" si="0"/>
        <v>16482000</v>
      </c>
      <c r="H8" s="41">
        <f t="shared" si="0"/>
        <v>2807000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2807000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6.0416263102386951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36705000</v>
      </c>
      <c r="C9" s="43">
        <f t="shared" si="2"/>
        <v>0</v>
      </c>
      <c r="D9" s="43">
        <f t="shared" si="2"/>
        <v>0</v>
      </c>
      <c r="E9" s="43">
        <f t="shared" si="2"/>
        <v>36705000</v>
      </c>
      <c r="F9" s="44">
        <f t="shared" si="2"/>
        <v>36705000</v>
      </c>
      <c r="G9" s="45">
        <f t="shared" si="2"/>
        <v>7593000</v>
      </c>
      <c r="H9" s="44">
        <f t="shared" si="2"/>
        <v>2533000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2533000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6.9009671706851936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21705000</v>
      </c>
      <c r="C10" s="46"/>
      <c r="D10" s="46"/>
      <c r="E10" s="46">
        <f t="shared" ref="E10:E41" si="4">$B10      +$C10      +$D10</f>
        <v>21705000</v>
      </c>
      <c r="F10" s="47">
        <v>21705000</v>
      </c>
      <c r="G10" s="48">
        <v>7593000</v>
      </c>
      <c r="H10" s="47">
        <v>2533000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2533000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11.670122091683943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9756000</v>
      </c>
      <c r="C27" s="43">
        <f t="shared" si="11"/>
        <v>0</v>
      </c>
      <c r="D27" s="43">
        <f t="shared" si="11"/>
        <v>0</v>
      </c>
      <c r="E27" s="43">
        <f t="shared" si="11"/>
        <v>9756000</v>
      </c>
      <c r="F27" s="44">
        <f t="shared" si="11"/>
        <v>9756000</v>
      </c>
      <c r="G27" s="45">
        <f t="shared" si="11"/>
        <v>8889000</v>
      </c>
      <c r="H27" s="44">
        <f t="shared" si="11"/>
        <v>274000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2.808528085280853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1156000</v>
      </c>
      <c r="C32" s="46"/>
      <c r="D32" s="46"/>
      <c r="E32" s="46">
        <f t="shared" si="4"/>
        <v>1156000</v>
      </c>
      <c r="F32" s="47">
        <v>1156000</v>
      </c>
      <c r="G32" s="48">
        <v>289000</v>
      </c>
      <c r="H32" s="47">
        <v>274000</v>
      </c>
      <c r="I32" s="48"/>
      <c r="J32" s="47"/>
      <c r="K32" s="48"/>
      <c r="L32" s="47"/>
      <c r="M32" s="48"/>
      <c r="N32" s="47"/>
      <c r="O32" s="48"/>
      <c r="P32" s="47">
        <f t="shared" si="5"/>
        <v>274000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23.702422145328718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5750000</v>
      </c>
      <c r="C36" s="46"/>
      <c r="D36" s="46"/>
      <c r="E36" s="46">
        <f t="shared" si="4"/>
        <v>5750000</v>
      </c>
      <c r="F36" s="47">
        <v>5750000</v>
      </c>
      <c r="G36" s="48">
        <v>5750000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60558000</v>
      </c>
      <c r="C42" s="52">
        <f t="shared" si="13"/>
        <v>0</v>
      </c>
      <c r="D42" s="52">
        <f t="shared" si="13"/>
        <v>0</v>
      </c>
      <c r="E42" s="52">
        <f t="shared" si="13"/>
        <v>60558000</v>
      </c>
      <c r="F42" s="53">
        <f t="shared" si="13"/>
        <v>60558000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60558000</v>
      </c>
      <c r="C43" s="43">
        <f t="shared" si="19"/>
        <v>0</v>
      </c>
      <c r="D43" s="43">
        <f t="shared" si="19"/>
        <v>0</v>
      </c>
      <c r="E43" s="43">
        <f t="shared" si="19"/>
        <v>60558000</v>
      </c>
      <c r="F43" s="44">
        <f t="shared" si="19"/>
        <v>60558000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60000000</v>
      </c>
      <c r="C44" s="49"/>
      <c r="D44" s="49"/>
      <c r="E44" s="49">
        <f t="shared" ref="E44:E61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558000</v>
      </c>
      <c r="C45" s="46"/>
      <c r="D45" s="46"/>
      <c r="E45" s="46">
        <f t="shared" si="21"/>
        <v>558000</v>
      </c>
      <c r="F45" s="47">
        <v>558000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107019000</v>
      </c>
      <c r="C58" s="43">
        <f t="shared" si="26"/>
        <v>0</v>
      </c>
      <c r="D58" s="43">
        <f t="shared" si="26"/>
        <v>0</v>
      </c>
      <c r="E58" s="43">
        <f t="shared" si="26"/>
        <v>107019000</v>
      </c>
      <c r="F58" s="44">
        <f t="shared" si="26"/>
        <v>107019000</v>
      </c>
      <c r="G58" s="45">
        <f t="shared" si="26"/>
        <v>16482000</v>
      </c>
      <c r="H58" s="44">
        <f t="shared" si="26"/>
        <v>2807000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2807000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2.6228987376073407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107019000</v>
      </c>
      <c r="C62" s="55">
        <f t="shared" si="30"/>
        <v>0</v>
      </c>
      <c r="D62" s="55">
        <f t="shared" si="30"/>
        <v>0</v>
      </c>
      <c r="E62" s="55">
        <f t="shared" si="30"/>
        <v>107019000</v>
      </c>
      <c r="F62" s="56">
        <f t="shared" si="30"/>
        <v>107019000</v>
      </c>
      <c r="G62" s="57">
        <f t="shared" si="30"/>
        <v>16482000</v>
      </c>
      <c r="H62" s="56">
        <f t="shared" si="30"/>
        <v>2807000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2807000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2.6228987376073407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140303000</v>
      </c>
      <c r="C8" s="40">
        <f t="shared" si="0"/>
        <v>0</v>
      </c>
      <c r="D8" s="40">
        <f t="shared" si="0"/>
        <v>0</v>
      </c>
      <c r="E8" s="40">
        <f t="shared" si="0"/>
        <v>140303000</v>
      </c>
      <c r="F8" s="41">
        <f t="shared" si="0"/>
        <v>140303000</v>
      </c>
      <c r="G8" s="42">
        <f t="shared" si="0"/>
        <v>57593000</v>
      </c>
      <c r="H8" s="41">
        <f t="shared" si="0"/>
        <v>22772000</v>
      </c>
      <c r="I8" s="42">
        <f t="shared" si="0"/>
        <v>38582608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22772000</v>
      </c>
      <c r="Q8" s="42">
        <f t="shared" si="0"/>
        <v>38582608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16.230586658874007</v>
      </c>
      <c r="U8" s="18">
        <f>IF(($E8       =0),0,(($Q8       /$E8       )*100))</f>
        <v>27.499488963172563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111490000</v>
      </c>
      <c r="C9" s="43">
        <f t="shared" si="2"/>
        <v>0</v>
      </c>
      <c r="D9" s="43">
        <f t="shared" si="2"/>
        <v>0</v>
      </c>
      <c r="E9" s="43">
        <f t="shared" si="2"/>
        <v>111490000</v>
      </c>
      <c r="F9" s="44">
        <f t="shared" si="2"/>
        <v>111490000</v>
      </c>
      <c r="G9" s="45">
        <f t="shared" si="2"/>
        <v>40814000</v>
      </c>
      <c r="H9" s="44">
        <f t="shared" si="2"/>
        <v>16125000</v>
      </c>
      <c r="I9" s="45">
        <f t="shared" si="2"/>
        <v>18839837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16125000</v>
      </c>
      <c r="Q9" s="45">
        <f t="shared" si="2"/>
        <v>18839837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14.463180554309805</v>
      </c>
      <c r="U9" s="22">
        <f>IF(($E9       =0),0,(($Q9       /$E9       )*100))</f>
        <v>16.898230334559152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68840000</v>
      </c>
      <c r="C10" s="46"/>
      <c r="D10" s="46"/>
      <c r="E10" s="46">
        <f t="shared" ref="E10:E41" si="4">$B10      +$C10      +$D10</f>
        <v>68840000</v>
      </c>
      <c r="F10" s="47">
        <v>68840000</v>
      </c>
      <c r="G10" s="48">
        <v>40814000</v>
      </c>
      <c r="H10" s="47">
        <v>16125000</v>
      </c>
      <c r="I10" s="48">
        <v>18839837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16125000</v>
      </c>
      <c r="Q10" s="48">
        <f t="shared" ref="Q10:Q41" si="6">$I10      +$K10      +$M10      +$O10</f>
        <v>18839837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23.423881464264962</v>
      </c>
      <c r="U10" s="26">
        <f t="shared" ref="U10:U41" si="10">IF(($E10      =0),0,(($Q10      /$E10      )*100))</f>
        <v>27.367572632190583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42650000</v>
      </c>
      <c r="C13" s="46"/>
      <c r="D13" s="46"/>
      <c r="E13" s="46">
        <f t="shared" si="4"/>
        <v>42650000</v>
      </c>
      <c r="F13" s="47">
        <v>42650000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28813000</v>
      </c>
      <c r="C27" s="43">
        <f t="shared" si="11"/>
        <v>0</v>
      </c>
      <c r="D27" s="43">
        <f t="shared" si="11"/>
        <v>0</v>
      </c>
      <c r="E27" s="43">
        <f t="shared" si="11"/>
        <v>28813000</v>
      </c>
      <c r="F27" s="44">
        <f t="shared" si="11"/>
        <v>28813000</v>
      </c>
      <c r="G27" s="45">
        <f t="shared" si="11"/>
        <v>16779000</v>
      </c>
      <c r="H27" s="44">
        <f t="shared" si="11"/>
        <v>6647000</v>
      </c>
      <c r="I27" s="45">
        <f t="shared" si="11"/>
        <v>19742771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6647000</v>
      </c>
      <c r="Q27" s="45">
        <f t="shared" si="11"/>
        <v>19742771</v>
      </c>
      <c r="R27" s="20">
        <f t="shared" si="7"/>
        <v>0</v>
      </c>
      <c r="S27" s="21">
        <f t="shared" si="8"/>
        <v>0</v>
      </c>
      <c r="T27" s="20">
        <f t="shared" si="9"/>
        <v>23.06944781869295</v>
      </c>
      <c r="U27" s="22">
        <f t="shared" si="10"/>
        <v>68.520358865789746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>
        <v>163571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163571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7.7890952380952383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2713000</v>
      </c>
      <c r="C32" s="46"/>
      <c r="D32" s="46"/>
      <c r="E32" s="46">
        <f t="shared" si="4"/>
        <v>2713000</v>
      </c>
      <c r="F32" s="47">
        <v>2713000</v>
      </c>
      <c r="G32" s="48">
        <v>679000</v>
      </c>
      <c r="H32" s="47"/>
      <c r="I32" s="48">
        <v>5579200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5579200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205.64688536675266</v>
      </c>
      <c r="V32" s="47"/>
      <c r="W32" s="48"/>
    </row>
    <row r="33" spans="1:23" x14ac:dyDescent="0.2">
      <c r="A33" s="23" t="s">
        <v>60</v>
      </c>
      <c r="B33" s="46">
        <v>24000000</v>
      </c>
      <c r="C33" s="46"/>
      <c r="D33" s="46"/>
      <c r="E33" s="46">
        <f t="shared" si="4"/>
        <v>24000000</v>
      </c>
      <c r="F33" s="47">
        <v>24000000</v>
      </c>
      <c r="G33" s="48">
        <v>14000000</v>
      </c>
      <c r="H33" s="47">
        <v>6647000</v>
      </c>
      <c r="I33" s="48">
        <v>14000000</v>
      </c>
      <c r="J33" s="47"/>
      <c r="K33" s="48"/>
      <c r="L33" s="47"/>
      <c r="M33" s="48"/>
      <c r="N33" s="47"/>
      <c r="O33" s="48"/>
      <c r="P33" s="47">
        <f t="shared" si="5"/>
        <v>6647000</v>
      </c>
      <c r="Q33" s="48">
        <f t="shared" si="6"/>
        <v>14000000</v>
      </c>
      <c r="R33" s="24">
        <f t="shared" si="7"/>
        <v>0</v>
      </c>
      <c r="S33" s="25">
        <f t="shared" si="8"/>
        <v>0</v>
      </c>
      <c r="T33" s="24">
        <f t="shared" si="9"/>
        <v>27.695833333333329</v>
      </c>
      <c r="U33" s="26">
        <f t="shared" si="10"/>
        <v>58.333333333333336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5634000</v>
      </c>
      <c r="C42" s="52">
        <f t="shared" si="13"/>
        <v>0</v>
      </c>
      <c r="D42" s="52">
        <f t="shared" si="13"/>
        <v>0</v>
      </c>
      <c r="E42" s="52">
        <f t="shared" si="13"/>
        <v>5634000</v>
      </c>
      <c r="F42" s="53">
        <f t="shared" si="13"/>
        <v>5634000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5634000</v>
      </c>
      <c r="C43" s="43">
        <f t="shared" si="19"/>
        <v>0</v>
      </c>
      <c r="D43" s="43">
        <f t="shared" si="19"/>
        <v>0</v>
      </c>
      <c r="E43" s="43">
        <f t="shared" si="19"/>
        <v>5634000</v>
      </c>
      <c r="F43" s="44">
        <f t="shared" si="19"/>
        <v>5634000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634000</v>
      </c>
      <c r="C45" s="46"/>
      <c r="D45" s="46"/>
      <c r="E45" s="46">
        <f t="shared" si="21"/>
        <v>634000</v>
      </c>
      <c r="F45" s="47">
        <v>634000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145937000</v>
      </c>
      <c r="C58" s="43">
        <f t="shared" si="26"/>
        <v>0</v>
      </c>
      <c r="D58" s="43">
        <f t="shared" si="26"/>
        <v>0</v>
      </c>
      <c r="E58" s="43">
        <f t="shared" si="26"/>
        <v>145937000</v>
      </c>
      <c r="F58" s="44">
        <f t="shared" si="26"/>
        <v>145937000</v>
      </c>
      <c r="G58" s="45">
        <f t="shared" si="26"/>
        <v>57593000</v>
      </c>
      <c r="H58" s="44">
        <f t="shared" si="26"/>
        <v>22772000</v>
      </c>
      <c r="I58" s="45">
        <f t="shared" si="26"/>
        <v>38582608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22772000</v>
      </c>
      <c r="Q58" s="45">
        <f t="shared" si="26"/>
        <v>38582608</v>
      </c>
      <c r="R58" s="20">
        <f t="shared" si="14"/>
        <v>0</v>
      </c>
      <c r="S58" s="21">
        <f t="shared" si="15"/>
        <v>0</v>
      </c>
      <c r="T58" s="20">
        <f t="shared" si="16"/>
        <v>15.603993504046265</v>
      </c>
      <c r="U58" s="22">
        <f t="shared" si="17"/>
        <v>26.437851949813961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145937000</v>
      </c>
      <c r="C62" s="55">
        <f t="shared" si="30"/>
        <v>0</v>
      </c>
      <c r="D62" s="55">
        <f t="shared" si="30"/>
        <v>0</v>
      </c>
      <c r="E62" s="55">
        <f t="shared" si="30"/>
        <v>145937000</v>
      </c>
      <c r="F62" s="56">
        <f t="shared" si="30"/>
        <v>145937000</v>
      </c>
      <c r="G62" s="57">
        <f t="shared" si="30"/>
        <v>57593000</v>
      </c>
      <c r="H62" s="56">
        <f t="shared" si="30"/>
        <v>22772000</v>
      </c>
      <c r="I62" s="57">
        <f t="shared" si="30"/>
        <v>38582608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22772000</v>
      </c>
      <c r="Q62" s="57">
        <f t="shared" si="30"/>
        <v>38582608</v>
      </c>
      <c r="R62" s="38">
        <f t="shared" si="14"/>
        <v>0</v>
      </c>
      <c r="S62" s="39">
        <f t="shared" si="15"/>
        <v>0</v>
      </c>
      <c r="T62" s="38">
        <f t="shared" si="16"/>
        <v>15.603993504046265</v>
      </c>
      <c r="U62" s="39">
        <f t="shared" si="17"/>
        <v>26.437851949813961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62610000</v>
      </c>
      <c r="C8" s="40">
        <f t="shared" si="0"/>
        <v>0</v>
      </c>
      <c r="D8" s="40">
        <f t="shared" si="0"/>
        <v>0</v>
      </c>
      <c r="E8" s="40">
        <f t="shared" si="0"/>
        <v>62610000</v>
      </c>
      <c r="F8" s="41">
        <f t="shared" si="0"/>
        <v>62610000</v>
      </c>
      <c r="G8" s="42">
        <f t="shared" si="0"/>
        <v>22046000</v>
      </c>
      <c r="H8" s="41">
        <f t="shared" si="0"/>
        <v>12709000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12709000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20.298674333173615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59074000</v>
      </c>
      <c r="C9" s="43">
        <f t="shared" si="2"/>
        <v>0</v>
      </c>
      <c r="D9" s="43">
        <f t="shared" si="2"/>
        <v>0</v>
      </c>
      <c r="E9" s="43">
        <f t="shared" si="2"/>
        <v>59074000</v>
      </c>
      <c r="F9" s="44">
        <f t="shared" si="2"/>
        <v>59074000</v>
      </c>
      <c r="G9" s="45">
        <f t="shared" si="2"/>
        <v>19774000</v>
      </c>
      <c r="H9" s="44">
        <f t="shared" si="2"/>
        <v>10354000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10354000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17.52716931306497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29074000</v>
      </c>
      <c r="C10" s="46"/>
      <c r="D10" s="46"/>
      <c r="E10" s="46">
        <f t="shared" ref="E10:E41" si="4">$B10      +$C10      +$D10</f>
        <v>29074000</v>
      </c>
      <c r="F10" s="47">
        <v>29074000</v>
      </c>
      <c r="G10" s="48">
        <v>9074000</v>
      </c>
      <c r="H10" s="47">
        <v>4802000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4802000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16.516475201210703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10700000</v>
      </c>
      <c r="H23" s="47">
        <v>5552000</v>
      </c>
      <c r="I23" s="48"/>
      <c r="J23" s="47"/>
      <c r="K23" s="48"/>
      <c r="L23" s="47"/>
      <c r="M23" s="48"/>
      <c r="N23" s="47"/>
      <c r="O23" s="48"/>
      <c r="P23" s="47">
        <f t="shared" si="5"/>
        <v>5552000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18.506666666666664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3536000</v>
      </c>
      <c r="C27" s="43">
        <f t="shared" si="11"/>
        <v>0</v>
      </c>
      <c r="D27" s="43">
        <f t="shared" si="11"/>
        <v>0</v>
      </c>
      <c r="E27" s="43">
        <f t="shared" si="11"/>
        <v>3536000</v>
      </c>
      <c r="F27" s="44">
        <f t="shared" si="11"/>
        <v>3536000</v>
      </c>
      <c r="G27" s="45">
        <f t="shared" si="11"/>
        <v>2272000</v>
      </c>
      <c r="H27" s="44">
        <f t="shared" si="11"/>
        <v>2355000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2355000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66.600678733031671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669000</v>
      </c>
      <c r="I30" s="48"/>
      <c r="J30" s="47"/>
      <c r="K30" s="48"/>
      <c r="L30" s="47"/>
      <c r="M30" s="48"/>
      <c r="N30" s="47"/>
      <c r="O30" s="48"/>
      <c r="P30" s="47">
        <f t="shared" si="5"/>
        <v>669000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36.162162162162161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1686000</v>
      </c>
      <c r="C32" s="46"/>
      <c r="D32" s="46"/>
      <c r="E32" s="46">
        <f t="shared" si="4"/>
        <v>1686000</v>
      </c>
      <c r="F32" s="47">
        <v>1686000</v>
      </c>
      <c r="G32" s="48">
        <v>422000</v>
      </c>
      <c r="H32" s="47">
        <v>1686000</v>
      </c>
      <c r="I32" s="48"/>
      <c r="J32" s="47"/>
      <c r="K32" s="48"/>
      <c r="L32" s="47"/>
      <c r="M32" s="48"/>
      <c r="N32" s="47"/>
      <c r="O32" s="48"/>
      <c r="P32" s="47">
        <f t="shared" si="5"/>
        <v>1686000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31452000</v>
      </c>
      <c r="C42" s="52">
        <f t="shared" si="13"/>
        <v>0</v>
      </c>
      <c r="D42" s="52">
        <f t="shared" si="13"/>
        <v>0</v>
      </c>
      <c r="E42" s="52">
        <f t="shared" si="13"/>
        <v>31452000</v>
      </c>
      <c r="F42" s="53">
        <f t="shared" si="13"/>
        <v>31452000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31452000</v>
      </c>
      <c r="C43" s="43">
        <f t="shared" si="19"/>
        <v>0</v>
      </c>
      <c r="D43" s="43">
        <f t="shared" si="19"/>
        <v>0</v>
      </c>
      <c r="E43" s="43">
        <f t="shared" si="19"/>
        <v>31452000</v>
      </c>
      <c r="F43" s="44">
        <f t="shared" si="19"/>
        <v>31452000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1452000</v>
      </c>
      <c r="C45" s="46"/>
      <c r="D45" s="46"/>
      <c r="E45" s="46">
        <f t="shared" si="21"/>
        <v>1452000</v>
      </c>
      <c r="F45" s="47">
        <v>1452000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30000000</v>
      </c>
      <c r="C52" s="46"/>
      <c r="D52" s="46"/>
      <c r="E52" s="46">
        <f t="shared" si="21"/>
        <v>30000000</v>
      </c>
      <c r="F52" s="47">
        <v>30000000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94062000</v>
      </c>
      <c r="C58" s="43">
        <f t="shared" si="26"/>
        <v>0</v>
      </c>
      <c r="D58" s="43">
        <f t="shared" si="26"/>
        <v>0</v>
      </c>
      <c r="E58" s="43">
        <f t="shared" si="26"/>
        <v>94062000</v>
      </c>
      <c r="F58" s="44">
        <f t="shared" si="26"/>
        <v>94062000</v>
      </c>
      <c r="G58" s="45">
        <f t="shared" si="26"/>
        <v>22046000</v>
      </c>
      <c r="H58" s="44">
        <f t="shared" si="26"/>
        <v>12709000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12709000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13.511301056749803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94062000</v>
      </c>
      <c r="C62" s="55">
        <f t="shared" si="30"/>
        <v>0</v>
      </c>
      <c r="D62" s="55">
        <f t="shared" si="30"/>
        <v>0</v>
      </c>
      <c r="E62" s="55">
        <f t="shared" si="30"/>
        <v>94062000</v>
      </c>
      <c r="F62" s="56">
        <f t="shared" si="30"/>
        <v>94062000</v>
      </c>
      <c r="G62" s="57">
        <f t="shared" si="30"/>
        <v>22046000</v>
      </c>
      <c r="H62" s="56">
        <f t="shared" si="30"/>
        <v>12709000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12709000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13.511301056749803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286378000</v>
      </c>
      <c r="C8" s="40">
        <f t="shared" si="0"/>
        <v>0</v>
      </c>
      <c r="D8" s="40">
        <f t="shared" si="0"/>
        <v>0</v>
      </c>
      <c r="E8" s="40">
        <f t="shared" si="0"/>
        <v>286378000</v>
      </c>
      <c r="F8" s="41">
        <f t="shared" si="0"/>
        <v>286378000</v>
      </c>
      <c r="G8" s="42">
        <f t="shared" si="0"/>
        <v>67725000</v>
      </c>
      <c r="H8" s="41">
        <f t="shared" si="0"/>
        <v>2888000</v>
      </c>
      <c r="I8" s="42">
        <f t="shared" si="0"/>
        <v>54581588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2888000</v>
      </c>
      <c r="Q8" s="42">
        <f t="shared" si="0"/>
        <v>54581588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1.0084573535676624</v>
      </c>
      <c r="U8" s="18">
        <f>IF(($E8       =0),0,(($Q8       /$E8       )*100))</f>
        <v>19.059281090027866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279294000</v>
      </c>
      <c r="C9" s="43">
        <f t="shared" si="2"/>
        <v>0</v>
      </c>
      <c r="D9" s="43">
        <f t="shared" si="2"/>
        <v>0</v>
      </c>
      <c r="E9" s="43">
        <f t="shared" si="2"/>
        <v>279294000</v>
      </c>
      <c r="F9" s="44">
        <f t="shared" si="2"/>
        <v>279294000</v>
      </c>
      <c r="G9" s="45">
        <f t="shared" si="2"/>
        <v>64566000</v>
      </c>
      <c r="H9" s="44">
        <f t="shared" si="2"/>
        <v>1936000</v>
      </c>
      <c r="I9" s="45">
        <f t="shared" si="2"/>
        <v>53493530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1936000</v>
      </c>
      <c r="Q9" s="45">
        <f t="shared" si="2"/>
        <v>53493530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0.69317636612315336</v>
      </c>
      <c r="U9" s="22">
        <f>IF(($E9       =0),0,(($Q9       /$E9       )*100))</f>
        <v>19.153125380423496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226844000</v>
      </c>
      <c r="C10" s="46"/>
      <c r="D10" s="46"/>
      <c r="E10" s="46">
        <f t="shared" ref="E10:E41" si="4">$B10      +$C10      +$D10</f>
        <v>226844000</v>
      </c>
      <c r="F10" s="47">
        <v>226844000</v>
      </c>
      <c r="G10" s="48">
        <v>37566000</v>
      </c>
      <c r="H10" s="47">
        <v>827000</v>
      </c>
      <c r="I10" s="48">
        <v>52941023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827000</v>
      </c>
      <c r="Q10" s="48">
        <f t="shared" ref="Q10:Q41" si="6">$I10      +$K10      +$M10      +$O10</f>
        <v>52941023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0.36456772054804182</v>
      </c>
      <c r="U10" s="26">
        <f t="shared" ref="U10:U41" si="10">IF(($E10      =0),0,(($Q10      /$E10      )*100))</f>
        <v>23.338075064802243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2449000</v>
      </c>
      <c r="C16" s="46"/>
      <c r="D16" s="46"/>
      <c r="E16" s="46">
        <f t="shared" si="4"/>
        <v>2449000</v>
      </c>
      <c r="F16" s="47">
        <v>2449000</v>
      </c>
      <c r="G16" s="48"/>
      <c r="H16" s="47">
        <v>517000</v>
      </c>
      <c r="I16" s="48"/>
      <c r="J16" s="47"/>
      <c r="K16" s="48"/>
      <c r="L16" s="47"/>
      <c r="M16" s="48"/>
      <c r="N16" s="47"/>
      <c r="O16" s="48"/>
      <c r="P16" s="47">
        <f t="shared" si="5"/>
        <v>517000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21.110657411188242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50001000</v>
      </c>
      <c r="C23" s="46"/>
      <c r="D23" s="46"/>
      <c r="E23" s="46">
        <f t="shared" si="4"/>
        <v>50001000</v>
      </c>
      <c r="F23" s="47">
        <v>50001000</v>
      </c>
      <c r="G23" s="48">
        <v>27000000</v>
      </c>
      <c r="H23" s="47">
        <v>592000</v>
      </c>
      <c r="I23" s="48">
        <v>552507</v>
      </c>
      <c r="J23" s="47"/>
      <c r="K23" s="48"/>
      <c r="L23" s="47"/>
      <c r="M23" s="48"/>
      <c r="N23" s="47"/>
      <c r="O23" s="48"/>
      <c r="P23" s="47">
        <f t="shared" si="5"/>
        <v>592000</v>
      </c>
      <c r="Q23" s="48">
        <f t="shared" si="6"/>
        <v>552507</v>
      </c>
      <c r="R23" s="24">
        <f t="shared" si="7"/>
        <v>0</v>
      </c>
      <c r="S23" s="25">
        <f t="shared" si="8"/>
        <v>0</v>
      </c>
      <c r="T23" s="24">
        <f t="shared" si="9"/>
        <v>1.1839763204735905</v>
      </c>
      <c r="U23" s="26">
        <f t="shared" si="10"/>
        <v>1.1049919001619968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7084000</v>
      </c>
      <c r="C27" s="43">
        <f t="shared" si="11"/>
        <v>0</v>
      </c>
      <c r="D27" s="43">
        <f t="shared" si="11"/>
        <v>0</v>
      </c>
      <c r="E27" s="43">
        <f t="shared" si="11"/>
        <v>7084000</v>
      </c>
      <c r="F27" s="44">
        <f t="shared" si="11"/>
        <v>7084000</v>
      </c>
      <c r="G27" s="45">
        <f t="shared" si="11"/>
        <v>3159000</v>
      </c>
      <c r="H27" s="44">
        <f t="shared" si="11"/>
        <v>952000</v>
      </c>
      <c r="I27" s="45">
        <f t="shared" si="11"/>
        <v>1088058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952000</v>
      </c>
      <c r="Q27" s="45">
        <f t="shared" si="11"/>
        <v>1088058</v>
      </c>
      <c r="R27" s="20">
        <f t="shared" si="7"/>
        <v>0</v>
      </c>
      <c r="S27" s="21">
        <f t="shared" si="8"/>
        <v>0</v>
      </c>
      <c r="T27" s="20">
        <f t="shared" si="9"/>
        <v>13.438735177865613</v>
      </c>
      <c r="U27" s="22">
        <f t="shared" si="10"/>
        <v>15.359373235460192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275000</v>
      </c>
      <c r="I30" s="48">
        <v>275594</v>
      </c>
      <c r="J30" s="47"/>
      <c r="K30" s="48"/>
      <c r="L30" s="47"/>
      <c r="M30" s="48"/>
      <c r="N30" s="47"/>
      <c r="O30" s="48"/>
      <c r="P30" s="47">
        <f t="shared" si="5"/>
        <v>275000</v>
      </c>
      <c r="Q30" s="48">
        <f t="shared" si="6"/>
        <v>275594</v>
      </c>
      <c r="R30" s="24">
        <f t="shared" si="7"/>
        <v>0</v>
      </c>
      <c r="S30" s="25">
        <f t="shared" si="8"/>
        <v>0</v>
      </c>
      <c r="T30" s="24">
        <f t="shared" si="9"/>
        <v>14.864864864864865</v>
      </c>
      <c r="U30" s="26">
        <f t="shared" si="10"/>
        <v>14.896972972972971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5234000</v>
      </c>
      <c r="C32" s="46"/>
      <c r="D32" s="46"/>
      <c r="E32" s="46">
        <f t="shared" si="4"/>
        <v>5234000</v>
      </c>
      <c r="F32" s="47">
        <v>5234000</v>
      </c>
      <c r="G32" s="48">
        <v>1309000</v>
      </c>
      <c r="H32" s="47">
        <v>677000</v>
      </c>
      <c r="I32" s="48">
        <v>812464</v>
      </c>
      <c r="J32" s="47"/>
      <c r="K32" s="48"/>
      <c r="L32" s="47"/>
      <c r="M32" s="48"/>
      <c r="N32" s="47"/>
      <c r="O32" s="48"/>
      <c r="P32" s="47">
        <f t="shared" si="5"/>
        <v>677000</v>
      </c>
      <c r="Q32" s="48">
        <f t="shared" si="6"/>
        <v>812464</v>
      </c>
      <c r="R32" s="24">
        <f t="shared" si="7"/>
        <v>0</v>
      </c>
      <c r="S32" s="25">
        <f t="shared" si="8"/>
        <v>0</v>
      </c>
      <c r="T32" s="24">
        <f t="shared" si="9"/>
        <v>12.934658005349636</v>
      </c>
      <c r="U32" s="26">
        <f t="shared" si="10"/>
        <v>15.52281238058846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287378000</v>
      </c>
      <c r="C58" s="43">
        <f t="shared" si="26"/>
        <v>0</v>
      </c>
      <c r="D58" s="43">
        <f t="shared" si="26"/>
        <v>0</v>
      </c>
      <c r="E58" s="43">
        <f t="shared" si="26"/>
        <v>287378000</v>
      </c>
      <c r="F58" s="44">
        <f t="shared" si="26"/>
        <v>287378000</v>
      </c>
      <c r="G58" s="45">
        <f t="shared" si="26"/>
        <v>67725000</v>
      </c>
      <c r="H58" s="44">
        <f t="shared" si="26"/>
        <v>2888000</v>
      </c>
      <c r="I58" s="45">
        <f t="shared" si="26"/>
        <v>54581588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2888000</v>
      </c>
      <c r="Q58" s="45">
        <f t="shared" si="26"/>
        <v>54581588</v>
      </c>
      <c r="R58" s="20">
        <f t="shared" si="14"/>
        <v>0</v>
      </c>
      <c r="S58" s="21">
        <f t="shared" si="15"/>
        <v>0</v>
      </c>
      <c r="T58" s="20">
        <f t="shared" si="16"/>
        <v>1.0049481867087948</v>
      </c>
      <c r="U58" s="22">
        <f t="shared" si="17"/>
        <v>18.992959795113055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287378000</v>
      </c>
      <c r="C62" s="55">
        <f t="shared" si="30"/>
        <v>0</v>
      </c>
      <c r="D62" s="55">
        <f t="shared" si="30"/>
        <v>0</v>
      </c>
      <c r="E62" s="55">
        <f t="shared" si="30"/>
        <v>287378000</v>
      </c>
      <c r="F62" s="56">
        <f t="shared" si="30"/>
        <v>287378000</v>
      </c>
      <c r="G62" s="57">
        <f t="shared" si="30"/>
        <v>67725000</v>
      </c>
      <c r="H62" s="56">
        <f t="shared" si="30"/>
        <v>2888000</v>
      </c>
      <c r="I62" s="57">
        <f t="shared" si="30"/>
        <v>54581588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2888000</v>
      </c>
      <c r="Q62" s="57">
        <f t="shared" si="30"/>
        <v>54581588</v>
      </c>
      <c r="R62" s="38">
        <f t="shared" si="14"/>
        <v>0</v>
      </c>
      <c r="S62" s="39">
        <f t="shared" si="15"/>
        <v>0</v>
      </c>
      <c r="T62" s="38">
        <f t="shared" si="16"/>
        <v>1.0049481867087948</v>
      </c>
      <c r="U62" s="39">
        <f t="shared" si="17"/>
        <v>18.992959795113055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231923000</v>
      </c>
      <c r="C8" s="40">
        <f t="shared" si="0"/>
        <v>0</v>
      </c>
      <c r="D8" s="40">
        <f t="shared" si="0"/>
        <v>0</v>
      </c>
      <c r="E8" s="40">
        <f t="shared" si="0"/>
        <v>231923000</v>
      </c>
      <c r="F8" s="41">
        <f t="shared" si="0"/>
        <v>231923000</v>
      </c>
      <c r="G8" s="42">
        <f t="shared" si="0"/>
        <v>97469000</v>
      </c>
      <c r="H8" s="41">
        <f t="shared" si="0"/>
        <v>67116000</v>
      </c>
      <c r="I8" s="42">
        <f t="shared" si="0"/>
        <v>44905611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67116000</v>
      </c>
      <c r="Q8" s="42">
        <f t="shared" si="0"/>
        <v>44905611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28.938915070950273</v>
      </c>
      <c r="U8" s="18">
        <f>IF(($E8       =0),0,(($Q8       /$E8       )*100))</f>
        <v>19.362293088654425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218269000</v>
      </c>
      <c r="C9" s="43">
        <f t="shared" si="2"/>
        <v>0</v>
      </c>
      <c r="D9" s="43">
        <f t="shared" si="2"/>
        <v>0</v>
      </c>
      <c r="E9" s="43">
        <f t="shared" si="2"/>
        <v>218269000</v>
      </c>
      <c r="F9" s="44">
        <f t="shared" si="2"/>
        <v>218269000</v>
      </c>
      <c r="G9" s="45">
        <f t="shared" si="2"/>
        <v>91056000</v>
      </c>
      <c r="H9" s="44">
        <f t="shared" si="2"/>
        <v>62241000</v>
      </c>
      <c r="I9" s="45">
        <f t="shared" si="2"/>
        <v>45480129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62241000</v>
      </c>
      <c r="Q9" s="45">
        <f t="shared" si="2"/>
        <v>45480129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28.515730589318682</v>
      </c>
      <c r="U9" s="22">
        <f>IF(($E9       =0),0,(($Q9       /$E9       )*100))</f>
        <v>20.836733113726641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144010000</v>
      </c>
      <c r="C10" s="46"/>
      <c r="D10" s="46"/>
      <c r="E10" s="46">
        <f t="shared" ref="E10:E41" si="4">$B10      +$C10      +$D10</f>
        <v>144010000</v>
      </c>
      <c r="F10" s="47">
        <v>144010000</v>
      </c>
      <c r="G10" s="48">
        <v>83456000</v>
      </c>
      <c r="H10" s="47">
        <v>45164000</v>
      </c>
      <c r="I10" s="48">
        <v>36558855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45164000</v>
      </c>
      <c r="Q10" s="48">
        <f t="shared" ref="Q10:Q41" si="6">$I10      +$K10      +$M10      +$O10</f>
        <v>36558855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31.361710992292203</v>
      </c>
      <c r="U10" s="26">
        <f t="shared" ref="U10:U41" si="10">IF(($E10      =0),0,(($Q10      /$E10      )*100))</f>
        <v>25.386330810360391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59259000</v>
      </c>
      <c r="C13" s="46"/>
      <c r="D13" s="46"/>
      <c r="E13" s="46">
        <f t="shared" si="4"/>
        <v>59259000</v>
      </c>
      <c r="F13" s="47">
        <v>59259000</v>
      </c>
      <c r="G13" s="48"/>
      <c r="H13" s="47">
        <v>9477000</v>
      </c>
      <c r="I13" s="48">
        <v>1085600</v>
      </c>
      <c r="J13" s="47"/>
      <c r="K13" s="48"/>
      <c r="L13" s="47"/>
      <c r="M13" s="48"/>
      <c r="N13" s="47"/>
      <c r="O13" s="48"/>
      <c r="P13" s="47">
        <f t="shared" si="5"/>
        <v>9477000</v>
      </c>
      <c r="Q13" s="48">
        <f t="shared" si="6"/>
        <v>1085600</v>
      </c>
      <c r="R13" s="24">
        <f t="shared" si="7"/>
        <v>0</v>
      </c>
      <c r="S13" s="25">
        <f t="shared" si="8"/>
        <v>0</v>
      </c>
      <c r="T13" s="24">
        <f t="shared" si="9"/>
        <v>15.992507467220168</v>
      </c>
      <c r="U13" s="26">
        <f t="shared" si="10"/>
        <v>1.8319580148163146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7600000</v>
      </c>
      <c r="H23" s="47">
        <v>7600000</v>
      </c>
      <c r="I23" s="48">
        <v>7835674</v>
      </c>
      <c r="J23" s="47"/>
      <c r="K23" s="48"/>
      <c r="L23" s="47"/>
      <c r="M23" s="48"/>
      <c r="N23" s="47"/>
      <c r="O23" s="48"/>
      <c r="P23" s="47">
        <f t="shared" si="5"/>
        <v>7600000</v>
      </c>
      <c r="Q23" s="48">
        <f t="shared" si="6"/>
        <v>7835674</v>
      </c>
      <c r="R23" s="24">
        <f t="shared" si="7"/>
        <v>0</v>
      </c>
      <c r="S23" s="25">
        <f t="shared" si="8"/>
        <v>0</v>
      </c>
      <c r="T23" s="24">
        <f t="shared" si="9"/>
        <v>50.666666666666671</v>
      </c>
      <c r="U23" s="26">
        <f t="shared" si="10"/>
        <v>52.237826666666663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13654000</v>
      </c>
      <c r="C27" s="43">
        <f t="shared" si="11"/>
        <v>0</v>
      </c>
      <c r="D27" s="43">
        <f t="shared" si="11"/>
        <v>0</v>
      </c>
      <c r="E27" s="43">
        <f t="shared" si="11"/>
        <v>13654000</v>
      </c>
      <c r="F27" s="44">
        <f t="shared" si="11"/>
        <v>13654000</v>
      </c>
      <c r="G27" s="45">
        <f t="shared" si="11"/>
        <v>6413000</v>
      </c>
      <c r="H27" s="44">
        <f t="shared" si="11"/>
        <v>4875000</v>
      </c>
      <c r="I27" s="45">
        <f t="shared" si="11"/>
        <v>-574518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4875000</v>
      </c>
      <c r="Q27" s="45">
        <f t="shared" si="11"/>
        <v>-574518</v>
      </c>
      <c r="R27" s="20">
        <f t="shared" si="7"/>
        <v>0</v>
      </c>
      <c r="S27" s="21">
        <f t="shared" si="8"/>
        <v>0</v>
      </c>
      <c r="T27" s="20">
        <f t="shared" si="9"/>
        <v>35.703823055514867</v>
      </c>
      <c r="U27" s="22">
        <f t="shared" si="10"/>
        <v>-4.207690054196572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338000</v>
      </c>
      <c r="I30" s="48">
        <v>-2302013</v>
      </c>
      <c r="J30" s="47"/>
      <c r="K30" s="48"/>
      <c r="L30" s="47"/>
      <c r="M30" s="48"/>
      <c r="N30" s="47"/>
      <c r="O30" s="48"/>
      <c r="P30" s="47">
        <f t="shared" si="5"/>
        <v>338000</v>
      </c>
      <c r="Q30" s="48">
        <f t="shared" si="6"/>
        <v>-2302013</v>
      </c>
      <c r="R30" s="24">
        <f t="shared" si="7"/>
        <v>0</v>
      </c>
      <c r="S30" s="25">
        <f t="shared" si="8"/>
        <v>0</v>
      </c>
      <c r="T30" s="24">
        <f t="shared" si="9"/>
        <v>11.266666666666666</v>
      </c>
      <c r="U30" s="26">
        <f t="shared" si="10"/>
        <v>-76.733766666666668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5654000</v>
      </c>
      <c r="C32" s="46"/>
      <c r="D32" s="46"/>
      <c r="E32" s="46">
        <f t="shared" si="4"/>
        <v>5654000</v>
      </c>
      <c r="F32" s="47">
        <v>5654000</v>
      </c>
      <c r="G32" s="48">
        <v>1413000</v>
      </c>
      <c r="H32" s="47">
        <v>4537000</v>
      </c>
      <c r="I32" s="48">
        <v>15242</v>
      </c>
      <c r="J32" s="47"/>
      <c r="K32" s="48"/>
      <c r="L32" s="47"/>
      <c r="M32" s="48"/>
      <c r="N32" s="47"/>
      <c r="O32" s="48"/>
      <c r="P32" s="47">
        <f t="shared" si="5"/>
        <v>4537000</v>
      </c>
      <c r="Q32" s="48">
        <f t="shared" si="6"/>
        <v>15242</v>
      </c>
      <c r="R32" s="24">
        <f t="shared" si="7"/>
        <v>0</v>
      </c>
      <c r="S32" s="25">
        <f t="shared" si="8"/>
        <v>0</v>
      </c>
      <c r="T32" s="24">
        <f t="shared" si="9"/>
        <v>80.244074991156694</v>
      </c>
      <c r="U32" s="26">
        <f t="shared" si="10"/>
        <v>0.26957905907322249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2000000</v>
      </c>
      <c r="H35" s="47"/>
      <c r="I35" s="48">
        <v>1712253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1712253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34.245060000000002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846000</v>
      </c>
      <c r="C42" s="52">
        <f t="shared" si="13"/>
        <v>0</v>
      </c>
      <c r="D42" s="52">
        <f t="shared" si="13"/>
        <v>0</v>
      </c>
      <c r="E42" s="52">
        <f t="shared" si="13"/>
        <v>846000</v>
      </c>
      <c r="F42" s="53">
        <f t="shared" si="13"/>
        <v>846000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846000</v>
      </c>
      <c r="C43" s="43">
        <f t="shared" si="19"/>
        <v>0</v>
      </c>
      <c r="D43" s="43">
        <f t="shared" si="19"/>
        <v>0</v>
      </c>
      <c r="E43" s="43">
        <f t="shared" si="19"/>
        <v>846000</v>
      </c>
      <c r="F43" s="44">
        <f t="shared" si="19"/>
        <v>846000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846000</v>
      </c>
      <c r="C45" s="46"/>
      <c r="D45" s="46"/>
      <c r="E45" s="46">
        <f t="shared" si="21"/>
        <v>846000</v>
      </c>
      <c r="F45" s="47">
        <v>846000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232769000</v>
      </c>
      <c r="C58" s="43">
        <f t="shared" si="26"/>
        <v>0</v>
      </c>
      <c r="D58" s="43">
        <f t="shared" si="26"/>
        <v>0</v>
      </c>
      <c r="E58" s="43">
        <f t="shared" si="26"/>
        <v>232769000</v>
      </c>
      <c r="F58" s="44">
        <f t="shared" si="26"/>
        <v>232769000</v>
      </c>
      <c r="G58" s="45">
        <f t="shared" si="26"/>
        <v>97469000</v>
      </c>
      <c r="H58" s="44">
        <f t="shared" si="26"/>
        <v>67116000</v>
      </c>
      <c r="I58" s="45">
        <f t="shared" si="26"/>
        <v>44905611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67116000</v>
      </c>
      <c r="Q58" s="45">
        <f t="shared" si="26"/>
        <v>44905611</v>
      </c>
      <c r="R58" s="20">
        <f t="shared" si="14"/>
        <v>0</v>
      </c>
      <c r="S58" s="21">
        <f t="shared" si="15"/>
        <v>0</v>
      </c>
      <c r="T58" s="20">
        <f t="shared" si="16"/>
        <v>28.833736451159737</v>
      </c>
      <c r="U58" s="22">
        <f t="shared" si="17"/>
        <v>19.291920745460093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232769000</v>
      </c>
      <c r="C62" s="55">
        <f t="shared" si="30"/>
        <v>0</v>
      </c>
      <c r="D62" s="55">
        <f t="shared" si="30"/>
        <v>0</v>
      </c>
      <c r="E62" s="55">
        <f t="shared" si="30"/>
        <v>232769000</v>
      </c>
      <c r="F62" s="56">
        <f t="shared" si="30"/>
        <v>232769000</v>
      </c>
      <c r="G62" s="57">
        <f t="shared" si="30"/>
        <v>97469000</v>
      </c>
      <c r="H62" s="56">
        <f t="shared" si="30"/>
        <v>67116000</v>
      </c>
      <c r="I62" s="57">
        <f t="shared" si="30"/>
        <v>44905611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67116000</v>
      </c>
      <c r="Q62" s="57">
        <f t="shared" si="30"/>
        <v>44905611</v>
      </c>
      <c r="R62" s="38">
        <f t="shared" si="14"/>
        <v>0</v>
      </c>
      <c r="S62" s="39">
        <f t="shared" si="15"/>
        <v>0</v>
      </c>
      <c r="T62" s="38">
        <f t="shared" si="16"/>
        <v>28.833736451159737</v>
      </c>
      <c r="U62" s="39">
        <f t="shared" si="17"/>
        <v>19.291920745460093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218653000</v>
      </c>
      <c r="C8" s="40">
        <f t="shared" si="0"/>
        <v>0</v>
      </c>
      <c r="D8" s="40">
        <f t="shared" si="0"/>
        <v>0</v>
      </c>
      <c r="E8" s="40">
        <f t="shared" si="0"/>
        <v>218653000</v>
      </c>
      <c r="F8" s="41">
        <f t="shared" si="0"/>
        <v>218653000</v>
      </c>
      <c r="G8" s="42">
        <f t="shared" si="0"/>
        <v>68854000</v>
      </c>
      <c r="H8" s="41">
        <f t="shared" si="0"/>
        <v>12807000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12807000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5.8572258327121052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208655000</v>
      </c>
      <c r="C9" s="43">
        <f t="shared" si="2"/>
        <v>0</v>
      </c>
      <c r="D9" s="43">
        <f t="shared" si="2"/>
        <v>0</v>
      </c>
      <c r="E9" s="43">
        <f t="shared" si="2"/>
        <v>208655000</v>
      </c>
      <c r="F9" s="44">
        <f t="shared" si="2"/>
        <v>208655000</v>
      </c>
      <c r="G9" s="45">
        <f t="shared" si="2"/>
        <v>65080000</v>
      </c>
      <c r="H9" s="44">
        <f t="shared" si="2"/>
        <v>12432000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12432000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5.9581606000335485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19890000</v>
      </c>
      <c r="C13" s="46"/>
      <c r="D13" s="46"/>
      <c r="E13" s="46">
        <f t="shared" si="4"/>
        <v>19890000</v>
      </c>
      <c r="F13" s="47">
        <v>19890000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100000000</v>
      </c>
      <c r="C22" s="46"/>
      <c r="D22" s="46"/>
      <c r="E22" s="46">
        <f t="shared" si="4"/>
        <v>100000000</v>
      </c>
      <c r="F22" s="47">
        <v>100000000</v>
      </c>
      <c r="G22" s="48">
        <v>30000000</v>
      </c>
      <c r="H22" s="47">
        <v>10602000</v>
      </c>
      <c r="I22" s="48"/>
      <c r="J22" s="47"/>
      <c r="K22" s="48"/>
      <c r="L22" s="47"/>
      <c r="M22" s="48"/>
      <c r="N22" s="47"/>
      <c r="O22" s="48"/>
      <c r="P22" s="47">
        <f t="shared" si="5"/>
        <v>10602000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10.602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10080000</v>
      </c>
      <c r="H23" s="47">
        <v>377000</v>
      </c>
      <c r="I23" s="48"/>
      <c r="J23" s="47"/>
      <c r="K23" s="48"/>
      <c r="L23" s="47"/>
      <c r="M23" s="48"/>
      <c r="N23" s="47"/>
      <c r="O23" s="48"/>
      <c r="P23" s="47">
        <f t="shared" si="5"/>
        <v>377000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3.1416666666666671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76765000</v>
      </c>
      <c r="C25" s="46"/>
      <c r="D25" s="46"/>
      <c r="E25" s="46">
        <f t="shared" si="4"/>
        <v>76765000</v>
      </c>
      <c r="F25" s="47">
        <v>76765000</v>
      </c>
      <c r="G25" s="48">
        <v>25000000</v>
      </c>
      <c r="H25" s="47">
        <v>1453000</v>
      </c>
      <c r="I25" s="48"/>
      <c r="J25" s="47"/>
      <c r="K25" s="48"/>
      <c r="L25" s="47"/>
      <c r="M25" s="48"/>
      <c r="N25" s="47"/>
      <c r="O25" s="48"/>
      <c r="P25" s="47">
        <f t="shared" si="5"/>
        <v>1453000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1.8927896827981503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9998000</v>
      </c>
      <c r="C27" s="43">
        <f t="shared" si="11"/>
        <v>0</v>
      </c>
      <c r="D27" s="43">
        <f t="shared" si="11"/>
        <v>0</v>
      </c>
      <c r="E27" s="43">
        <f t="shared" si="11"/>
        <v>9998000</v>
      </c>
      <c r="F27" s="44">
        <f t="shared" si="11"/>
        <v>9998000</v>
      </c>
      <c r="G27" s="45">
        <f t="shared" si="11"/>
        <v>3774000</v>
      </c>
      <c r="H27" s="44">
        <f t="shared" si="11"/>
        <v>375000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3.7507501500300058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50000</v>
      </c>
      <c r="I30" s="48"/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2.9411764705882351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4298000</v>
      </c>
      <c r="C32" s="46"/>
      <c r="D32" s="46"/>
      <c r="E32" s="46">
        <f t="shared" si="4"/>
        <v>4298000</v>
      </c>
      <c r="F32" s="47">
        <v>4298000</v>
      </c>
      <c r="G32" s="48">
        <v>1074000</v>
      </c>
      <c r="H32" s="47">
        <v>325000</v>
      </c>
      <c r="I32" s="48"/>
      <c r="J32" s="47"/>
      <c r="K32" s="48"/>
      <c r="L32" s="47"/>
      <c r="M32" s="48"/>
      <c r="N32" s="47"/>
      <c r="O32" s="48"/>
      <c r="P32" s="47">
        <f t="shared" si="5"/>
        <v>325000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7.5616565844578876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1607000</v>
      </c>
      <c r="C42" s="52">
        <f t="shared" si="13"/>
        <v>0</v>
      </c>
      <c r="D42" s="52">
        <f t="shared" si="13"/>
        <v>0</v>
      </c>
      <c r="E42" s="52">
        <f t="shared" si="13"/>
        <v>1607000</v>
      </c>
      <c r="F42" s="53">
        <f t="shared" si="13"/>
        <v>1607000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1607000</v>
      </c>
      <c r="C43" s="43">
        <f t="shared" si="19"/>
        <v>0</v>
      </c>
      <c r="D43" s="43">
        <f t="shared" si="19"/>
        <v>0</v>
      </c>
      <c r="E43" s="43">
        <f t="shared" si="19"/>
        <v>1607000</v>
      </c>
      <c r="F43" s="44">
        <f t="shared" si="19"/>
        <v>1607000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1607000</v>
      </c>
      <c r="C45" s="46"/>
      <c r="D45" s="46"/>
      <c r="E45" s="46">
        <f t="shared" si="21"/>
        <v>1607000</v>
      </c>
      <c r="F45" s="47">
        <v>1607000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220260000</v>
      </c>
      <c r="C58" s="43">
        <f t="shared" si="26"/>
        <v>0</v>
      </c>
      <c r="D58" s="43">
        <f t="shared" si="26"/>
        <v>0</v>
      </c>
      <c r="E58" s="43">
        <f t="shared" si="26"/>
        <v>220260000</v>
      </c>
      <c r="F58" s="44">
        <f t="shared" si="26"/>
        <v>220260000</v>
      </c>
      <c r="G58" s="45">
        <f t="shared" si="26"/>
        <v>68854000</v>
      </c>
      <c r="H58" s="44">
        <f t="shared" si="26"/>
        <v>12807000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12807000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5.814491964042495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220260000</v>
      </c>
      <c r="C62" s="55">
        <f t="shared" si="30"/>
        <v>0</v>
      </c>
      <c r="D62" s="55">
        <f t="shared" si="30"/>
        <v>0</v>
      </c>
      <c r="E62" s="55">
        <f t="shared" si="30"/>
        <v>220260000</v>
      </c>
      <c r="F62" s="56">
        <f t="shared" si="30"/>
        <v>220260000</v>
      </c>
      <c r="G62" s="57">
        <f t="shared" si="30"/>
        <v>68854000</v>
      </c>
      <c r="H62" s="56">
        <f t="shared" si="30"/>
        <v>12807000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12807000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5.814491964042495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58717000</v>
      </c>
      <c r="C8" s="40">
        <f t="shared" si="0"/>
        <v>0</v>
      </c>
      <c r="D8" s="40">
        <f t="shared" si="0"/>
        <v>0</v>
      </c>
      <c r="E8" s="40">
        <f t="shared" si="0"/>
        <v>58717000</v>
      </c>
      <c r="F8" s="41">
        <f t="shared" si="0"/>
        <v>58717000</v>
      </c>
      <c r="G8" s="42">
        <f t="shared" si="0"/>
        <v>32760000</v>
      </c>
      <c r="H8" s="41">
        <f t="shared" si="0"/>
        <v>6531000</v>
      </c>
      <c r="I8" s="42">
        <f t="shared" si="0"/>
        <v>5383047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6531000</v>
      </c>
      <c r="Q8" s="42">
        <f t="shared" si="0"/>
        <v>5383047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11.122843469523307</v>
      </c>
      <c r="U8" s="18">
        <f>IF(($E8       =0),0,(($Q8       /$E8       )*100))</f>
        <v>9.167782754568524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50836000</v>
      </c>
      <c r="C9" s="43">
        <f t="shared" si="2"/>
        <v>0</v>
      </c>
      <c r="D9" s="43">
        <f t="shared" si="2"/>
        <v>0</v>
      </c>
      <c r="E9" s="43">
        <f t="shared" si="2"/>
        <v>50836000</v>
      </c>
      <c r="F9" s="44">
        <f t="shared" si="2"/>
        <v>50836000</v>
      </c>
      <c r="G9" s="45">
        <f t="shared" si="2"/>
        <v>27152000</v>
      </c>
      <c r="H9" s="44">
        <f t="shared" si="2"/>
        <v>5782000</v>
      </c>
      <c r="I9" s="45">
        <f t="shared" si="2"/>
        <v>4144950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5782000</v>
      </c>
      <c r="Q9" s="45">
        <f t="shared" si="2"/>
        <v>4144950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11.373829569596348</v>
      </c>
      <c r="U9" s="22">
        <f>IF(($E9       =0),0,(($Q9       /$E9       )*100))</f>
        <v>8.1535722716185379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21001000</v>
      </c>
      <c r="C10" s="46"/>
      <c r="D10" s="46"/>
      <c r="E10" s="46">
        <f t="shared" ref="E10:E41" si="4">$B10      +$C10      +$D10</f>
        <v>21001000</v>
      </c>
      <c r="F10" s="47">
        <v>21001000</v>
      </c>
      <c r="G10" s="48">
        <v>8152000</v>
      </c>
      <c r="H10" s="47">
        <v>568000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568000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2.7046331127089185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835000</v>
      </c>
      <c r="C13" s="46"/>
      <c r="D13" s="46"/>
      <c r="E13" s="46">
        <f t="shared" si="4"/>
        <v>835000</v>
      </c>
      <c r="F13" s="47">
        <v>835000</v>
      </c>
      <c r="G13" s="48"/>
      <c r="H13" s="47">
        <v>450000</v>
      </c>
      <c r="I13" s="48"/>
      <c r="J13" s="47"/>
      <c r="K13" s="48"/>
      <c r="L13" s="47"/>
      <c r="M13" s="48"/>
      <c r="N13" s="47"/>
      <c r="O13" s="48"/>
      <c r="P13" s="47">
        <f t="shared" si="5"/>
        <v>450000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53.892215568862277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29000000</v>
      </c>
      <c r="C23" s="46"/>
      <c r="D23" s="46"/>
      <c r="E23" s="46">
        <f t="shared" si="4"/>
        <v>29000000</v>
      </c>
      <c r="F23" s="47">
        <v>29000000</v>
      </c>
      <c r="G23" s="48">
        <v>19000000</v>
      </c>
      <c r="H23" s="47">
        <v>4764000</v>
      </c>
      <c r="I23" s="48">
        <v>4144950</v>
      </c>
      <c r="J23" s="47"/>
      <c r="K23" s="48"/>
      <c r="L23" s="47"/>
      <c r="M23" s="48"/>
      <c r="N23" s="47"/>
      <c r="O23" s="48"/>
      <c r="P23" s="47">
        <f t="shared" si="5"/>
        <v>4764000</v>
      </c>
      <c r="Q23" s="48">
        <f t="shared" si="6"/>
        <v>4144950</v>
      </c>
      <c r="R23" s="24">
        <f t="shared" si="7"/>
        <v>0</v>
      </c>
      <c r="S23" s="25">
        <f t="shared" si="8"/>
        <v>0</v>
      </c>
      <c r="T23" s="24">
        <f t="shared" si="9"/>
        <v>16.427586206896553</v>
      </c>
      <c r="U23" s="26">
        <f t="shared" si="10"/>
        <v>14.292931034482759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7881000</v>
      </c>
      <c r="C27" s="43">
        <f t="shared" si="11"/>
        <v>0</v>
      </c>
      <c r="D27" s="43">
        <f t="shared" si="11"/>
        <v>0</v>
      </c>
      <c r="E27" s="43">
        <f t="shared" si="11"/>
        <v>7881000</v>
      </c>
      <c r="F27" s="44">
        <f t="shared" si="11"/>
        <v>7881000</v>
      </c>
      <c r="G27" s="45">
        <f t="shared" si="11"/>
        <v>5608000</v>
      </c>
      <c r="H27" s="44">
        <f t="shared" si="11"/>
        <v>749000</v>
      </c>
      <c r="I27" s="45">
        <f t="shared" si="11"/>
        <v>1238097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749000</v>
      </c>
      <c r="Q27" s="45">
        <f t="shared" si="11"/>
        <v>1238097</v>
      </c>
      <c r="R27" s="20">
        <f t="shared" si="7"/>
        <v>0</v>
      </c>
      <c r="S27" s="21">
        <f t="shared" si="8"/>
        <v>0</v>
      </c>
      <c r="T27" s="20">
        <f t="shared" si="9"/>
        <v>9.5038700672503484</v>
      </c>
      <c r="U27" s="22">
        <f t="shared" si="10"/>
        <v>15.709897221164827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150000</v>
      </c>
      <c r="I30" s="48">
        <v>651729</v>
      </c>
      <c r="J30" s="47"/>
      <c r="K30" s="48"/>
      <c r="L30" s="47"/>
      <c r="M30" s="48"/>
      <c r="N30" s="47"/>
      <c r="O30" s="48"/>
      <c r="P30" s="47">
        <f t="shared" si="5"/>
        <v>150000</v>
      </c>
      <c r="Q30" s="48">
        <f t="shared" si="6"/>
        <v>651729</v>
      </c>
      <c r="R30" s="24">
        <f t="shared" si="7"/>
        <v>0</v>
      </c>
      <c r="S30" s="25">
        <f t="shared" si="8"/>
        <v>0</v>
      </c>
      <c r="T30" s="24">
        <f t="shared" si="9"/>
        <v>5.1724137931034484</v>
      </c>
      <c r="U30" s="26">
        <f t="shared" si="10"/>
        <v>22.473413793103447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3031000</v>
      </c>
      <c r="C32" s="46"/>
      <c r="D32" s="46"/>
      <c r="E32" s="46">
        <f t="shared" si="4"/>
        <v>3031000</v>
      </c>
      <c r="F32" s="47">
        <v>3031000</v>
      </c>
      <c r="G32" s="48">
        <v>758000</v>
      </c>
      <c r="H32" s="47">
        <v>599000</v>
      </c>
      <c r="I32" s="48">
        <v>586368</v>
      </c>
      <c r="J32" s="47"/>
      <c r="K32" s="48"/>
      <c r="L32" s="47"/>
      <c r="M32" s="48"/>
      <c r="N32" s="47"/>
      <c r="O32" s="48"/>
      <c r="P32" s="47">
        <f t="shared" si="5"/>
        <v>599000</v>
      </c>
      <c r="Q32" s="48">
        <f t="shared" si="6"/>
        <v>586368</v>
      </c>
      <c r="R32" s="24">
        <f t="shared" si="7"/>
        <v>0</v>
      </c>
      <c r="S32" s="25">
        <f t="shared" si="8"/>
        <v>0</v>
      </c>
      <c r="T32" s="24">
        <f t="shared" si="9"/>
        <v>19.762454635433851</v>
      </c>
      <c r="U32" s="26">
        <f t="shared" si="10"/>
        <v>19.345694490267238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1950000</v>
      </c>
      <c r="C36" s="46"/>
      <c r="D36" s="46"/>
      <c r="E36" s="46">
        <f t="shared" si="4"/>
        <v>1950000</v>
      </c>
      <c r="F36" s="47">
        <v>1950000</v>
      </c>
      <c r="G36" s="48">
        <v>1950000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837000</v>
      </c>
      <c r="C42" s="52">
        <f t="shared" si="13"/>
        <v>0</v>
      </c>
      <c r="D42" s="52">
        <f t="shared" si="13"/>
        <v>0</v>
      </c>
      <c r="E42" s="52">
        <f t="shared" si="13"/>
        <v>837000</v>
      </c>
      <c r="F42" s="53">
        <f t="shared" si="13"/>
        <v>837000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837000</v>
      </c>
      <c r="C43" s="43">
        <f t="shared" si="19"/>
        <v>0</v>
      </c>
      <c r="D43" s="43">
        <f t="shared" si="19"/>
        <v>0</v>
      </c>
      <c r="E43" s="43">
        <f t="shared" si="19"/>
        <v>837000</v>
      </c>
      <c r="F43" s="44">
        <f t="shared" si="19"/>
        <v>837000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837000</v>
      </c>
      <c r="C45" s="46"/>
      <c r="D45" s="46"/>
      <c r="E45" s="46">
        <f t="shared" si="21"/>
        <v>837000</v>
      </c>
      <c r="F45" s="47">
        <v>837000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59554000</v>
      </c>
      <c r="C58" s="43">
        <f t="shared" si="26"/>
        <v>0</v>
      </c>
      <c r="D58" s="43">
        <f t="shared" si="26"/>
        <v>0</v>
      </c>
      <c r="E58" s="43">
        <f t="shared" si="26"/>
        <v>59554000</v>
      </c>
      <c r="F58" s="44">
        <f t="shared" si="26"/>
        <v>59554000</v>
      </c>
      <c r="G58" s="45">
        <f t="shared" si="26"/>
        <v>32760000</v>
      </c>
      <c r="H58" s="44">
        <f t="shared" si="26"/>
        <v>6531000</v>
      </c>
      <c r="I58" s="45">
        <f t="shared" si="26"/>
        <v>5383047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6531000</v>
      </c>
      <c r="Q58" s="45">
        <f t="shared" si="26"/>
        <v>5383047</v>
      </c>
      <c r="R58" s="20">
        <f t="shared" si="14"/>
        <v>0</v>
      </c>
      <c r="S58" s="21">
        <f t="shared" si="15"/>
        <v>0</v>
      </c>
      <c r="T58" s="20">
        <f t="shared" si="16"/>
        <v>10.966517782180878</v>
      </c>
      <c r="U58" s="22">
        <f t="shared" si="17"/>
        <v>9.0389344124659967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59554000</v>
      </c>
      <c r="C62" s="55">
        <f t="shared" si="30"/>
        <v>0</v>
      </c>
      <c r="D62" s="55">
        <f t="shared" si="30"/>
        <v>0</v>
      </c>
      <c r="E62" s="55">
        <f t="shared" si="30"/>
        <v>59554000</v>
      </c>
      <c r="F62" s="56">
        <f t="shared" si="30"/>
        <v>59554000</v>
      </c>
      <c r="G62" s="57">
        <f t="shared" si="30"/>
        <v>32760000</v>
      </c>
      <c r="H62" s="56">
        <f t="shared" si="30"/>
        <v>6531000</v>
      </c>
      <c r="I62" s="57">
        <f t="shared" si="30"/>
        <v>5383047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6531000</v>
      </c>
      <c r="Q62" s="57">
        <f t="shared" si="30"/>
        <v>5383047</v>
      </c>
      <c r="R62" s="38">
        <f t="shared" si="14"/>
        <v>0</v>
      </c>
      <c r="S62" s="39">
        <f t="shared" si="15"/>
        <v>0</v>
      </c>
      <c r="T62" s="38">
        <f t="shared" si="16"/>
        <v>10.966517782180878</v>
      </c>
      <c r="U62" s="39">
        <f t="shared" si="17"/>
        <v>9.0389344124659967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274471000</v>
      </c>
      <c r="C8" s="40">
        <f t="shared" si="0"/>
        <v>0</v>
      </c>
      <c r="D8" s="40">
        <f t="shared" si="0"/>
        <v>0</v>
      </c>
      <c r="E8" s="40">
        <f t="shared" si="0"/>
        <v>274471000</v>
      </c>
      <c r="F8" s="41">
        <f t="shared" si="0"/>
        <v>274471000</v>
      </c>
      <c r="G8" s="42">
        <f t="shared" si="0"/>
        <v>111285000</v>
      </c>
      <c r="H8" s="41">
        <f t="shared" si="0"/>
        <v>73554000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73554000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26.798459582250949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261385000</v>
      </c>
      <c r="C9" s="43">
        <f t="shared" si="2"/>
        <v>0</v>
      </c>
      <c r="D9" s="43">
        <f t="shared" si="2"/>
        <v>0</v>
      </c>
      <c r="E9" s="43">
        <f t="shared" si="2"/>
        <v>261385000</v>
      </c>
      <c r="F9" s="44">
        <f t="shared" si="2"/>
        <v>261385000</v>
      </c>
      <c r="G9" s="45">
        <f t="shared" si="2"/>
        <v>107073000</v>
      </c>
      <c r="H9" s="44">
        <f t="shared" si="2"/>
        <v>70847000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70847000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27.104462765652197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148185000</v>
      </c>
      <c r="C10" s="46"/>
      <c r="D10" s="46"/>
      <c r="E10" s="46">
        <f t="shared" ref="E10:E41" si="4">$B10      +$C10      +$D10</f>
        <v>148185000</v>
      </c>
      <c r="F10" s="47">
        <v>148185000</v>
      </c>
      <c r="G10" s="48">
        <v>89073000</v>
      </c>
      <c r="H10" s="47">
        <v>55709000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55709000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37.594223436920068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25200000</v>
      </c>
      <c r="C13" s="46"/>
      <c r="D13" s="46"/>
      <c r="E13" s="46">
        <f t="shared" si="4"/>
        <v>25200000</v>
      </c>
      <c r="F13" s="47">
        <v>25200000</v>
      </c>
      <c r="G13" s="48"/>
      <c r="H13" s="47">
        <v>8017000</v>
      </c>
      <c r="I13" s="48"/>
      <c r="J13" s="47"/>
      <c r="K13" s="48"/>
      <c r="L13" s="47"/>
      <c r="M13" s="48"/>
      <c r="N13" s="47"/>
      <c r="O13" s="48"/>
      <c r="P13" s="47">
        <f t="shared" si="5"/>
        <v>8017000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31.813492063492067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88000000</v>
      </c>
      <c r="C23" s="46"/>
      <c r="D23" s="46"/>
      <c r="E23" s="46">
        <f t="shared" si="4"/>
        <v>88000000</v>
      </c>
      <c r="F23" s="47">
        <v>88000000</v>
      </c>
      <c r="G23" s="48">
        <v>18000000</v>
      </c>
      <c r="H23" s="47">
        <v>7121000</v>
      </c>
      <c r="I23" s="48"/>
      <c r="J23" s="47"/>
      <c r="K23" s="48"/>
      <c r="L23" s="47"/>
      <c r="M23" s="48"/>
      <c r="N23" s="47"/>
      <c r="O23" s="48"/>
      <c r="P23" s="47">
        <f t="shared" si="5"/>
        <v>7121000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8.0920454545454543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13086000</v>
      </c>
      <c r="C27" s="43">
        <f t="shared" si="11"/>
        <v>0</v>
      </c>
      <c r="D27" s="43">
        <f t="shared" si="11"/>
        <v>0</v>
      </c>
      <c r="E27" s="43">
        <f t="shared" si="11"/>
        <v>13086000</v>
      </c>
      <c r="F27" s="44">
        <f t="shared" si="11"/>
        <v>13086000</v>
      </c>
      <c r="G27" s="45">
        <f t="shared" si="11"/>
        <v>4212000</v>
      </c>
      <c r="H27" s="44">
        <f t="shared" si="11"/>
        <v>2707000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2707000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20.686229558306586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74000</v>
      </c>
      <c r="I30" s="48"/>
      <c r="J30" s="47"/>
      <c r="K30" s="48"/>
      <c r="L30" s="47"/>
      <c r="M30" s="48"/>
      <c r="N30" s="47"/>
      <c r="O30" s="48"/>
      <c r="P30" s="47">
        <f t="shared" si="5"/>
        <v>74000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4.1807909604519775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5166000</v>
      </c>
      <c r="C32" s="46"/>
      <c r="D32" s="46"/>
      <c r="E32" s="46">
        <f t="shared" si="4"/>
        <v>5166000</v>
      </c>
      <c r="F32" s="47">
        <v>5166000</v>
      </c>
      <c r="G32" s="48">
        <v>1292000</v>
      </c>
      <c r="H32" s="47">
        <v>1887000</v>
      </c>
      <c r="I32" s="48"/>
      <c r="J32" s="47"/>
      <c r="K32" s="48"/>
      <c r="L32" s="47"/>
      <c r="M32" s="48"/>
      <c r="N32" s="47"/>
      <c r="O32" s="48"/>
      <c r="P32" s="47">
        <f t="shared" si="5"/>
        <v>1887000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36.527293844367016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1150000</v>
      </c>
      <c r="C36" s="46"/>
      <c r="D36" s="46"/>
      <c r="E36" s="46">
        <f t="shared" si="4"/>
        <v>1150000</v>
      </c>
      <c r="F36" s="47">
        <v>1150000</v>
      </c>
      <c r="G36" s="48">
        <v>1150000</v>
      </c>
      <c r="H36" s="47">
        <v>746000</v>
      </c>
      <c r="I36" s="48"/>
      <c r="J36" s="47"/>
      <c r="K36" s="48"/>
      <c r="L36" s="47"/>
      <c r="M36" s="48"/>
      <c r="N36" s="47"/>
      <c r="O36" s="48"/>
      <c r="P36" s="47">
        <f t="shared" si="5"/>
        <v>746000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64.869565217391298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577971000</v>
      </c>
      <c r="C42" s="52">
        <f t="shared" si="13"/>
        <v>0</v>
      </c>
      <c r="D42" s="52">
        <f t="shared" si="13"/>
        <v>0</v>
      </c>
      <c r="E42" s="52">
        <f t="shared" si="13"/>
        <v>577971000</v>
      </c>
      <c r="F42" s="53">
        <f t="shared" si="13"/>
        <v>577971000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577971000</v>
      </c>
      <c r="C43" s="43">
        <f t="shared" si="19"/>
        <v>0</v>
      </c>
      <c r="D43" s="43">
        <f t="shared" si="19"/>
        <v>0</v>
      </c>
      <c r="E43" s="43">
        <f t="shared" si="19"/>
        <v>577971000</v>
      </c>
      <c r="F43" s="44">
        <f t="shared" si="19"/>
        <v>577971000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500000000</v>
      </c>
      <c r="C44" s="49"/>
      <c r="D44" s="49"/>
      <c r="E44" s="49">
        <f t="shared" ref="E44:E61" si="21">$B44      +$C44      +$D44</f>
        <v>500000000</v>
      </c>
      <c r="F44" s="50">
        <v>500000000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77971000</v>
      </c>
      <c r="C45" s="46"/>
      <c r="D45" s="46"/>
      <c r="E45" s="46">
        <f t="shared" si="21"/>
        <v>77971000</v>
      </c>
      <c r="F45" s="47">
        <v>77971000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852442000</v>
      </c>
      <c r="C58" s="43">
        <f t="shared" si="26"/>
        <v>0</v>
      </c>
      <c r="D58" s="43">
        <f t="shared" si="26"/>
        <v>0</v>
      </c>
      <c r="E58" s="43">
        <f t="shared" si="26"/>
        <v>852442000</v>
      </c>
      <c r="F58" s="44">
        <f t="shared" si="26"/>
        <v>852442000</v>
      </c>
      <c r="G58" s="45">
        <f t="shared" si="26"/>
        <v>111285000</v>
      </c>
      <c r="H58" s="44">
        <f t="shared" si="26"/>
        <v>73554000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73554000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8.6286222405747246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852442000</v>
      </c>
      <c r="C62" s="55">
        <f t="shared" si="30"/>
        <v>0</v>
      </c>
      <c r="D62" s="55">
        <f t="shared" si="30"/>
        <v>0</v>
      </c>
      <c r="E62" s="55">
        <f t="shared" si="30"/>
        <v>852442000</v>
      </c>
      <c r="F62" s="56">
        <f t="shared" si="30"/>
        <v>852442000</v>
      </c>
      <c r="G62" s="57">
        <f t="shared" si="30"/>
        <v>111285000</v>
      </c>
      <c r="H62" s="56">
        <f t="shared" si="30"/>
        <v>73554000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73554000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8.6286222405747246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164048000</v>
      </c>
      <c r="C8" s="40">
        <f t="shared" si="0"/>
        <v>0</v>
      </c>
      <c r="D8" s="40">
        <f t="shared" si="0"/>
        <v>0</v>
      </c>
      <c r="E8" s="40">
        <f t="shared" si="0"/>
        <v>164048000</v>
      </c>
      <c r="F8" s="41">
        <f t="shared" si="0"/>
        <v>164048000</v>
      </c>
      <c r="G8" s="42">
        <f t="shared" si="0"/>
        <v>47364000</v>
      </c>
      <c r="H8" s="41">
        <f t="shared" si="0"/>
        <v>18609000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18609000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11.343631132351508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157099000</v>
      </c>
      <c r="C9" s="43">
        <f t="shared" si="2"/>
        <v>0</v>
      </c>
      <c r="D9" s="43">
        <f t="shared" si="2"/>
        <v>0</v>
      </c>
      <c r="E9" s="43">
        <f t="shared" si="2"/>
        <v>157099000</v>
      </c>
      <c r="F9" s="44">
        <f t="shared" si="2"/>
        <v>157099000</v>
      </c>
      <c r="G9" s="45">
        <f t="shared" si="2"/>
        <v>43716000</v>
      </c>
      <c r="H9" s="44">
        <f t="shared" si="2"/>
        <v>18147000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18147000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11.551314776032948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150219000</v>
      </c>
      <c r="C10" s="46"/>
      <c r="D10" s="46"/>
      <c r="E10" s="46">
        <f t="shared" ref="E10:E41" si="4">$B10      +$C10      +$D10</f>
        <v>150219000</v>
      </c>
      <c r="F10" s="47">
        <v>150219000</v>
      </c>
      <c r="G10" s="48">
        <v>43716000</v>
      </c>
      <c r="H10" s="47">
        <v>18147000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18147000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12.080362670501069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6880000</v>
      </c>
      <c r="C13" s="46"/>
      <c r="D13" s="46"/>
      <c r="E13" s="46">
        <f t="shared" si="4"/>
        <v>6880000</v>
      </c>
      <c r="F13" s="47">
        <v>6880000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6949000</v>
      </c>
      <c r="C27" s="43">
        <f t="shared" si="11"/>
        <v>0</v>
      </c>
      <c r="D27" s="43">
        <f t="shared" si="11"/>
        <v>0</v>
      </c>
      <c r="E27" s="43">
        <f t="shared" si="11"/>
        <v>6949000</v>
      </c>
      <c r="F27" s="44">
        <f t="shared" si="11"/>
        <v>6949000</v>
      </c>
      <c r="G27" s="45">
        <f t="shared" si="11"/>
        <v>3648000</v>
      </c>
      <c r="H27" s="44">
        <f t="shared" si="11"/>
        <v>462000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6.648438624262484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91000</v>
      </c>
      <c r="I30" s="48"/>
      <c r="J30" s="47"/>
      <c r="K30" s="48"/>
      <c r="L30" s="47"/>
      <c r="M30" s="48"/>
      <c r="N30" s="47"/>
      <c r="O30" s="48"/>
      <c r="P30" s="47">
        <f t="shared" si="5"/>
        <v>91000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3.7142857142857144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4399000</v>
      </c>
      <c r="C32" s="46"/>
      <c r="D32" s="46"/>
      <c r="E32" s="46">
        <f t="shared" si="4"/>
        <v>4399000</v>
      </c>
      <c r="F32" s="47">
        <v>4399000</v>
      </c>
      <c r="G32" s="48">
        <v>1098000</v>
      </c>
      <c r="H32" s="47">
        <v>339000</v>
      </c>
      <c r="I32" s="48"/>
      <c r="J32" s="47"/>
      <c r="K32" s="48"/>
      <c r="L32" s="47"/>
      <c r="M32" s="48"/>
      <c r="N32" s="47"/>
      <c r="O32" s="48"/>
      <c r="P32" s="47">
        <f t="shared" si="5"/>
        <v>339000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7.7062968856558305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100000</v>
      </c>
      <c r="C36" s="46"/>
      <c r="D36" s="46"/>
      <c r="E36" s="46">
        <f t="shared" si="4"/>
        <v>100000</v>
      </c>
      <c r="F36" s="47">
        <v>100000</v>
      </c>
      <c r="G36" s="48">
        <v>100000</v>
      </c>
      <c r="H36" s="47">
        <v>32000</v>
      </c>
      <c r="I36" s="48"/>
      <c r="J36" s="47"/>
      <c r="K36" s="48"/>
      <c r="L36" s="47"/>
      <c r="M36" s="48"/>
      <c r="N36" s="47"/>
      <c r="O36" s="48"/>
      <c r="P36" s="47">
        <f t="shared" si="5"/>
        <v>32000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32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16204000</v>
      </c>
      <c r="C42" s="52">
        <f t="shared" si="13"/>
        <v>0</v>
      </c>
      <c r="D42" s="52">
        <f t="shared" si="13"/>
        <v>0</v>
      </c>
      <c r="E42" s="52">
        <f t="shared" si="13"/>
        <v>16204000</v>
      </c>
      <c r="F42" s="53">
        <f t="shared" si="13"/>
        <v>16204000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16204000</v>
      </c>
      <c r="C43" s="43">
        <f t="shared" si="19"/>
        <v>0</v>
      </c>
      <c r="D43" s="43">
        <f t="shared" si="19"/>
        <v>0</v>
      </c>
      <c r="E43" s="43">
        <f t="shared" si="19"/>
        <v>16204000</v>
      </c>
      <c r="F43" s="44">
        <f t="shared" si="19"/>
        <v>16204000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11204000</v>
      </c>
      <c r="C45" s="46"/>
      <c r="D45" s="46"/>
      <c r="E45" s="46">
        <f t="shared" si="21"/>
        <v>11204000</v>
      </c>
      <c r="F45" s="47">
        <v>11204000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180252000</v>
      </c>
      <c r="C58" s="43">
        <f t="shared" si="26"/>
        <v>0</v>
      </c>
      <c r="D58" s="43">
        <f t="shared" si="26"/>
        <v>0</v>
      </c>
      <c r="E58" s="43">
        <f t="shared" si="26"/>
        <v>180252000</v>
      </c>
      <c r="F58" s="44">
        <f t="shared" si="26"/>
        <v>180252000</v>
      </c>
      <c r="G58" s="45">
        <f t="shared" si="26"/>
        <v>47364000</v>
      </c>
      <c r="H58" s="44">
        <f t="shared" si="26"/>
        <v>18609000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18609000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10.323879901471274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180252000</v>
      </c>
      <c r="C62" s="55">
        <f t="shared" si="30"/>
        <v>0</v>
      </c>
      <c r="D62" s="55">
        <f t="shared" si="30"/>
        <v>0</v>
      </c>
      <c r="E62" s="55">
        <f t="shared" si="30"/>
        <v>180252000</v>
      </c>
      <c r="F62" s="56">
        <f t="shared" si="30"/>
        <v>180252000</v>
      </c>
      <c r="G62" s="57">
        <f t="shared" si="30"/>
        <v>47364000</v>
      </c>
      <c r="H62" s="56">
        <f t="shared" si="30"/>
        <v>18609000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18609000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10.323879901471274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150972000</v>
      </c>
      <c r="C8" s="40">
        <f t="shared" si="0"/>
        <v>0</v>
      </c>
      <c r="D8" s="40">
        <f t="shared" si="0"/>
        <v>0</v>
      </c>
      <c r="E8" s="40">
        <f t="shared" si="0"/>
        <v>150972000</v>
      </c>
      <c r="F8" s="41">
        <f t="shared" si="0"/>
        <v>150972000</v>
      </c>
      <c r="G8" s="42">
        <f t="shared" si="0"/>
        <v>36478000</v>
      </c>
      <c r="H8" s="41">
        <f t="shared" si="0"/>
        <v>7028000</v>
      </c>
      <c r="I8" s="42">
        <f t="shared" si="0"/>
        <v>6034741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7028000</v>
      </c>
      <c r="Q8" s="42">
        <f t="shared" si="0"/>
        <v>6034741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4.6551678456932413</v>
      </c>
      <c r="U8" s="18">
        <f>IF(($E8       =0),0,(($Q8       /$E8       )*100))</f>
        <v>3.9972584320271309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146241000</v>
      </c>
      <c r="C9" s="43">
        <f t="shared" si="2"/>
        <v>0</v>
      </c>
      <c r="D9" s="43">
        <f t="shared" si="2"/>
        <v>0</v>
      </c>
      <c r="E9" s="43">
        <f t="shared" si="2"/>
        <v>146241000</v>
      </c>
      <c r="F9" s="44">
        <f t="shared" si="2"/>
        <v>146241000</v>
      </c>
      <c r="G9" s="45">
        <f t="shared" si="2"/>
        <v>33045000</v>
      </c>
      <c r="H9" s="44">
        <f t="shared" si="2"/>
        <v>6049000</v>
      </c>
      <c r="I9" s="45">
        <f t="shared" si="2"/>
        <v>5056412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6049000</v>
      </c>
      <c r="Q9" s="45">
        <f t="shared" si="2"/>
        <v>5056412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4.136322919017239</v>
      </c>
      <c r="U9" s="22">
        <f>IF(($E9       =0),0,(($Q9       /$E9       )*100))</f>
        <v>3.4575885011727219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56241000</v>
      </c>
      <c r="C10" s="46"/>
      <c r="D10" s="46"/>
      <c r="E10" s="46">
        <f t="shared" ref="E10:E41" si="4">$B10      +$C10      +$D10</f>
        <v>56241000</v>
      </c>
      <c r="F10" s="47">
        <v>56241000</v>
      </c>
      <c r="G10" s="48">
        <v>16045000</v>
      </c>
      <c r="H10" s="47">
        <v>5056000</v>
      </c>
      <c r="I10" s="48">
        <v>5056412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5056000</v>
      </c>
      <c r="Q10" s="48">
        <f t="shared" ref="Q10:Q41" si="6">$I10      +$K10      +$M10      +$O10</f>
        <v>5056412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8.9898828256965562</v>
      </c>
      <c r="U10" s="26">
        <f t="shared" ref="U10:U41" si="10">IF(($E10      =0),0,(($Q10      /$E10      )*100))</f>
        <v>8.9906153873508661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/>
      <c r="D22" s="46"/>
      <c r="E22" s="46">
        <f t="shared" si="4"/>
        <v>10000000</v>
      </c>
      <c r="F22" s="47">
        <v>10000000</v>
      </c>
      <c r="G22" s="48">
        <v>2000000</v>
      </c>
      <c r="H22" s="47">
        <v>993000</v>
      </c>
      <c r="I22" s="48"/>
      <c r="J22" s="47"/>
      <c r="K22" s="48"/>
      <c r="L22" s="47"/>
      <c r="M22" s="48"/>
      <c r="N22" s="47"/>
      <c r="O22" s="48"/>
      <c r="P22" s="47">
        <f t="shared" si="5"/>
        <v>993000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9.93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80000000</v>
      </c>
      <c r="C23" s="46"/>
      <c r="D23" s="46"/>
      <c r="E23" s="46">
        <f t="shared" si="4"/>
        <v>80000000</v>
      </c>
      <c r="F23" s="47">
        <v>80000000</v>
      </c>
      <c r="G23" s="48">
        <v>15000000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4731000</v>
      </c>
      <c r="C27" s="43">
        <f t="shared" si="11"/>
        <v>0</v>
      </c>
      <c r="D27" s="43">
        <f t="shared" si="11"/>
        <v>0</v>
      </c>
      <c r="E27" s="43">
        <f t="shared" si="11"/>
        <v>4731000</v>
      </c>
      <c r="F27" s="44">
        <f t="shared" si="11"/>
        <v>4731000</v>
      </c>
      <c r="G27" s="45">
        <f t="shared" si="11"/>
        <v>3433000</v>
      </c>
      <c r="H27" s="44">
        <f t="shared" si="11"/>
        <v>979000</v>
      </c>
      <c r="I27" s="45">
        <f t="shared" si="11"/>
        <v>978329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979000</v>
      </c>
      <c r="Q27" s="45">
        <f t="shared" si="11"/>
        <v>978329</v>
      </c>
      <c r="R27" s="20">
        <f t="shared" si="7"/>
        <v>0</v>
      </c>
      <c r="S27" s="21">
        <f t="shared" si="8"/>
        <v>0</v>
      </c>
      <c r="T27" s="20">
        <f t="shared" si="9"/>
        <v>20.693299513844853</v>
      </c>
      <c r="U27" s="22">
        <f t="shared" si="10"/>
        <v>20.679116465863455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>
        <v>116667</v>
      </c>
      <c r="J30" s="47"/>
      <c r="K30" s="48"/>
      <c r="L30" s="47"/>
      <c r="M30" s="48"/>
      <c r="N30" s="47"/>
      <c r="O30" s="48"/>
      <c r="P30" s="47">
        <f t="shared" si="5"/>
        <v>117000</v>
      </c>
      <c r="Q30" s="48">
        <f t="shared" si="6"/>
        <v>116667</v>
      </c>
      <c r="R30" s="24">
        <f t="shared" si="7"/>
        <v>0</v>
      </c>
      <c r="S30" s="25">
        <f t="shared" si="8"/>
        <v>0</v>
      </c>
      <c r="T30" s="24">
        <f t="shared" si="9"/>
        <v>3.9</v>
      </c>
      <c r="U30" s="26">
        <f t="shared" si="10"/>
        <v>3.8889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1731000</v>
      </c>
      <c r="C32" s="46"/>
      <c r="D32" s="46"/>
      <c r="E32" s="46">
        <f t="shared" si="4"/>
        <v>1731000</v>
      </c>
      <c r="F32" s="47">
        <v>1731000</v>
      </c>
      <c r="G32" s="48">
        <v>433000</v>
      </c>
      <c r="H32" s="47">
        <v>862000</v>
      </c>
      <c r="I32" s="48">
        <v>861662</v>
      </c>
      <c r="J32" s="47"/>
      <c r="K32" s="48"/>
      <c r="L32" s="47"/>
      <c r="M32" s="48"/>
      <c r="N32" s="47"/>
      <c r="O32" s="48"/>
      <c r="P32" s="47">
        <f t="shared" si="5"/>
        <v>862000</v>
      </c>
      <c r="Q32" s="48">
        <f t="shared" si="6"/>
        <v>861662</v>
      </c>
      <c r="R32" s="24">
        <f t="shared" si="7"/>
        <v>0</v>
      </c>
      <c r="S32" s="25">
        <f t="shared" si="8"/>
        <v>0</v>
      </c>
      <c r="T32" s="24">
        <f t="shared" si="9"/>
        <v>49.797804737146159</v>
      </c>
      <c r="U32" s="26">
        <f t="shared" si="10"/>
        <v>49.778278451761985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4707000</v>
      </c>
      <c r="C42" s="52">
        <f t="shared" si="13"/>
        <v>0</v>
      </c>
      <c r="D42" s="52">
        <f t="shared" si="13"/>
        <v>0</v>
      </c>
      <c r="E42" s="52">
        <f t="shared" si="13"/>
        <v>4707000</v>
      </c>
      <c r="F42" s="53">
        <f t="shared" si="13"/>
        <v>4707000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4707000</v>
      </c>
      <c r="C43" s="43">
        <f t="shared" si="19"/>
        <v>0</v>
      </c>
      <c r="D43" s="43">
        <f t="shared" si="19"/>
        <v>0</v>
      </c>
      <c r="E43" s="43">
        <f t="shared" si="19"/>
        <v>4707000</v>
      </c>
      <c r="F43" s="44">
        <f t="shared" si="19"/>
        <v>4707000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4707000</v>
      </c>
      <c r="C45" s="46"/>
      <c r="D45" s="46"/>
      <c r="E45" s="46">
        <f t="shared" si="21"/>
        <v>4707000</v>
      </c>
      <c r="F45" s="47">
        <v>4707000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155679000</v>
      </c>
      <c r="C58" s="43">
        <f t="shared" si="26"/>
        <v>0</v>
      </c>
      <c r="D58" s="43">
        <f t="shared" si="26"/>
        <v>0</v>
      </c>
      <c r="E58" s="43">
        <f t="shared" si="26"/>
        <v>155679000</v>
      </c>
      <c r="F58" s="44">
        <f t="shared" si="26"/>
        <v>155679000</v>
      </c>
      <c r="G58" s="45">
        <f t="shared" si="26"/>
        <v>36478000</v>
      </c>
      <c r="H58" s="44">
        <f t="shared" si="26"/>
        <v>7028000</v>
      </c>
      <c r="I58" s="45">
        <f t="shared" si="26"/>
        <v>6034741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7028000</v>
      </c>
      <c r="Q58" s="45">
        <f t="shared" si="26"/>
        <v>6034741</v>
      </c>
      <c r="R58" s="20">
        <f t="shared" si="14"/>
        <v>0</v>
      </c>
      <c r="S58" s="21">
        <f t="shared" si="15"/>
        <v>0</v>
      </c>
      <c r="T58" s="20">
        <f t="shared" si="16"/>
        <v>4.5144174872654634</v>
      </c>
      <c r="U58" s="22">
        <f t="shared" si="17"/>
        <v>3.8764001567327644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155679000</v>
      </c>
      <c r="C62" s="55">
        <f t="shared" si="30"/>
        <v>0</v>
      </c>
      <c r="D62" s="55">
        <f t="shared" si="30"/>
        <v>0</v>
      </c>
      <c r="E62" s="55">
        <f t="shared" si="30"/>
        <v>155679000</v>
      </c>
      <c r="F62" s="56">
        <f t="shared" si="30"/>
        <v>155679000</v>
      </c>
      <c r="G62" s="57">
        <f t="shared" si="30"/>
        <v>36478000</v>
      </c>
      <c r="H62" s="56">
        <f t="shared" si="30"/>
        <v>7028000</v>
      </c>
      <c r="I62" s="57">
        <f t="shared" si="30"/>
        <v>6034741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7028000</v>
      </c>
      <c r="Q62" s="57">
        <f t="shared" si="30"/>
        <v>6034741</v>
      </c>
      <c r="R62" s="38">
        <f t="shared" si="14"/>
        <v>0</v>
      </c>
      <c r="S62" s="39">
        <f t="shared" si="15"/>
        <v>0</v>
      </c>
      <c r="T62" s="38">
        <f t="shared" si="16"/>
        <v>4.5144174872654634</v>
      </c>
      <c r="U62" s="39">
        <f t="shared" si="17"/>
        <v>3.8764001567327644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339182000</v>
      </c>
      <c r="C8" s="40">
        <f t="shared" si="0"/>
        <v>0</v>
      </c>
      <c r="D8" s="40">
        <f t="shared" si="0"/>
        <v>0</v>
      </c>
      <c r="E8" s="40">
        <f t="shared" si="0"/>
        <v>339182000</v>
      </c>
      <c r="F8" s="41">
        <f t="shared" si="0"/>
        <v>339182000</v>
      </c>
      <c r="G8" s="42">
        <f t="shared" si="0"/>
        <v>185380000</v>
      </c>
      <c r="H8" s="41">
        <f t="shared" si="0"/>
        <v>73782000</v>
      </c>
      <c r="I8" s="42">
        <f t="shared" si="0"/>
        <v>76725176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73782000</v>
      </c>
      <c r="Q8" s="42">
        <f t="shared" si="0"/>
        <v>76725176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21.752923209368422</v>
      </c>
      <c r="U8" s="18">
        <f>IF(($E8       =0),0,(($Q8       /$E8       )*100))</f>
        <v>22.620650860010262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317464000</v>
      </c>
      <c r="C9" s="43">
        <f t="shared" si="2"/>
        <v>0</v>
      </c>
      <c r="D9" s="43">
        <f t="shared" si="2"/>
        <v>0</v>
      </c>
      <c r="E9" s="43">
        <f t="shared" si="2"/>
        <v>317464000</v>
      </c>
      <c r="F9" s="44">
        <f t="shared" si="2"/>
        <v>317464000</v>
      </c>
      <c r="G9" s="45">
        <f t="shared" si="2"/>
        <v>166452000</v>
      </c>
      <c r="H9" s="44">
        <f t="shared" si="2"/>
        <v>63866000</v>
      </c>
      <c r="I9" s="45">
        <f t="shared" si="2"/>
        <v>66641686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63866000</v>
      </c>
      <c r="Q9" s="45">
        <f t="shared" si="2"/>
        <v>66641686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20.117556636343018</v>
      </c>
      <c r="U9" s="22">
        <f>IF(($E9       =0),0,(($Q9       /$E9       )*100))</f>
        <v>20.991887584104024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271064000</v>
      </c>
      <c r="C10" s="46"/>
      <c r="D10" s="46"/>
      <c r="E10" s="46">
        <f t="shared" ref="E10:E41" si="4">$B10      +$C10      +$D10</f>
        <v>271064000</v>
      </c>
      <c r="F10" s="47">
        <v>271064000</v>
      </c>
      <c r="G10" s="48">
        <v>155952000</v>
      </c>
      <c r="H10" s="47">
        <v>55998000</v>
      </c>
      <c r="I10" s="48">
        <v>56806511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55998000</v>
      </c>
      <c r="Q10" s="48">
        <f t="shared" ref="Q10:Q41" si="6">$I10      +$K10      +$M10      +$O10</f>
        <v>56806511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20.658589853318773</v>
      </c>
      <c r="U10" s="26">
        <f t="shared" ref="U10:U41" si="10">IF(($E10      =0),0,(($Q10      /$E10      )*100))</f>
        <v>20.956862954874126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16400000</v>
      </c>
      <c r="C13" s="46"/>
      <c r="D13" s="46"/>
      <c r="E13" s="46">
        <f t="shared" si="4"/>
        <v>16400000</v>
      </c>
      <c r="F13" s="47">
        <v>16400000</v>
      </c>
      <c r="G13" s="48">
        <v>3500000</v>
      </c>
      <c r="H13" s="47">
        <v>868000</v>
      </c>
      <c r="I13" s="48">
        <v>1888662</v>
      </c>
      <c r="J13" s="47"/>
      <c r="K13" s="48"/>
      <c r="L13" s="47"/>
      <c r="M13" s="48"/>
      <c r="N13" s="47"/>
      <c r="O13" s="48"/>
      <c r="P13" s="47">
        <f t="shared" si="5"/>
        <v>868000</v>
      </c>
      <c r="Q13" s="48">
        <f t="shared" si="6"/>
        <v>1888662</v>
      </c>
      <c r="R13" s="24">
        <f t="shared" si="7"/>
        <v>0</v>
      </c>
      <c r="S13" s="25">
        <f t="shared" si="8"/>
        <v>0</v>
      </c>
      <c r="T13" s="24">
        <f t="shared" si="9"/>
        <v>5.2926829268292686</v>
      </c>
      <c r="U13" s="26">
        <f t="shared" si="10"/>
        <v>11.516231707317074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7000000</v>
      </c>
      <c r="H23" s="47">
        <v>7000000</v>
      </c>
      <c r="I23" s="48">
        <v>7946513</v>
      </c>
      <c r="J23" s="47"/>
      <c r="K23" s="48"/>
      <c r="L23" s="47"/>
      <c r="M23" s="48"/>
      <c r="N23" s="47"/>
      <c r="O23" s="48"/>
      <c r="P23" s="47">
        <f t="shared" si="5"/>
        <v>7000000</v>
      </c>
      <c r="Q23" s="48">
        <f t="shared" si="6"/>
        <v>7946513</v>
      </c>
      <c r="R23" s="24">
        <f t="shared" si="7"/>
        <v>0</v>
      </c>
      <c r="S23" s="25">
        <f t="shared" si="8"/>
        <v>0</v>
      </c>
      <c r="T23" s="24">
        <f t="shared" si="9"/>
        <v>23.333333333333332</v>
      </c>
      <c r="U23" s="26">
        <f t="shared" si="10"/>
        <v>26.488376666666667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21718000</v>
      </c>
      <c r="C27" s="43">
        <f t="shared" si="11"/>
        <v>0</v>
      </c>
      <c r="D27" s="43">
        <f t="shared" si="11"/>
        <v>0</v>
      </c>
      <c r="E27" s="43">
        <f t="shared" si="11"/>
        <v>21718000</v>
      </c>
      <c r="F27" s="44">
        <f t="shared" si="11"/>
        <v>21718000</v>
      </c>
      <c r="G27" s="45">
        <f t="shared" si="11"/>
        <v>18928000</v>
      </c>
      <c r="H27" s="44">
        <f t="shared" si="11"/>
        <v>9916000</v>
      </c>
      <c r="I27" s="45">
        <f t="shared" si="11"/>
        <v>10083490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9916000</v>
      </c>
      <c r="Q27" s="45">
        <f t="shared" si="11"/>
        <v>10083490</v>
      </c>
      <c r="R27" s="20">
        <f t="shared" si="7"/>
        <v>0</v>
      </c>
      <c r="S27" s="21">
        <f t="shared" si="8"/>
        <v>0</v>
      </c>
      <c r="T27" s="20">
        <f t="shared" si="9"/>
        <v>45.657979556128559</v>
      </c>
      <c r="U27" s="22">
        <f t="shared" si="10"/>
        <v>46.42918316603739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355000</v>
      </c>
      <c r="I30" s="48">
        <v>522483</v>
      </c>
      <c r="J30" s="47"/>
      <c r="K30" s="48"/>
      <c r="L30" s="47"/>
      <c r="M30" s="48"/>
      <c r="N30" s="47"/>
      <c r="O30" s="48"/>
      <c r="P30" s="47">
        <f t="shared" si="5"/>
        <v>355000</v>
      </c>
      <c r="Q30" s="48">
        <f t="shared" si="6"/>
        <v>522483</v>
      </c>
      <c r="R30" s="24">
        <f t="shared" si="7"/>
        <v>0</v>
      </c>
      <c r="S30" s="25">
        <f t="shared" si="8"/>
        <v>0</v>
      </c>
      <c r="T30" s="24">
        <f t="shared" si="9"/>
        <v>20.056497175141246</v>
      </c>
      <c r="U30" s="26">
        <f t="shared" si="10"/>
        <v>29.518813559322034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3718000</v>
      </c>
      <c r="C32" s="46"/>
      <c r="D32" s="46"/>
      <c r="E32" s="46">
        <f t="shared" si="4"/>
        <v>3718000</v>
      </c>
      <c r="F32" s="47">
        <v>3718000</v>
      </c>
      <c r="G32" s="48">
        <v>928000</v>
      </c>
      <c r="H32" s="47">
        <v>488000</v>
      </c>
      <c r="I32" s="48">
        <v>487951</v>
      </c>
      <c r="J32" s="47"/>
      <c r="K32" s="48"/>
      <c r="L32" s="47"/>
      <c r="M32" s="48"/>
      <c r="N32" s="47"/>
      <c r="O32" s="48"/>
      <c r="P32" s="47">
        <f t="shared" si="5"/>
        <v>488000</v>
      </c>
      <c r="Q32" s="48">
        <f t="shared" si="6"/>
        <v>487951</v>
      </c>
      <c r="R32" s="24">
        <f t="shared" si="7"/>
        <v>0</v>
      </c>
      <c r="S32" s="25">
        <f t="shared" si="8"/>
        <v>0</v>
      </c>
      <c r="T32" s="24">
        <f t="shared" si="9"/>
        <v>13.12533620225928</v>
      </c>
      <c r="U32" s="26">
        <f t="shared" si="10"/>
        <v>13.124018289402905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16230000</v>
      </c>
      <c r="C36" s="46"/>
      <c r="D36" s="46"/>
      <c r="E36" s="46">
        <f t="shared" si="4"/>
        <v>16230000</v>
      </c>
      <c r="F36" s="47">
        <v>16230000</v>
      </c>
      <c r="G36" s="48">
        <v>16230000</v>
      </c>
      <c r="H36" s="47">
        <v>9073000</v>
      </c>
      <c r="I36" s="48">
        <v>9073056</v>
      </c>
      <c r="J36" s="47"/>
      <c r="K36" s="48"/>
      <c r="L36" s="47"/>
      <c r="M36" s="48"/>
      <c r="N36" s="47"/>
      <c r="O36" s="48"/>
      <c r="P36" s="47">
        <f t="shared" si="5"/>
        <v>9073000</v>
      </c>
      <c r="Q36" s="48">
        <f t="shared" si="6"/>
        <v>9073056</v>
      </c>
      <c r="R36" s="24">
        <f t="shared" si="7"/>
        <v>0</v>
      </c>
      <c r="S36" s="25">
        <f t="shared" si="8"/>
        <v>0</v>
      </c>
      <c r="T36" s="24">
        <f t="shared" si="9"/>
        <v>55.902649414664211</v>
      </c>
      <c r="U36" s="26">
        <f t="shared" si="10"/>
        <v>55.902994454713493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26901000</v>
      </c>
      <c r="C42" s="52">
        <f t="shared" si="13"/>
        <v>0</v>
      </c>
      <c r="D42" s="52">
        <f t="shared" si="13"/>
        <v>0</v>
      </c>
      <c r="E42" s="52">
        <f t="shared" si="13"/>
        <v>26901000</v>
      </c>
      <c r="F42" s="53">
        <f t="shared" si="13"/>
        <v>26901000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26901000</v>
      </c>
      <c r="C43" s="43">
        <f t="shared" si="19"/>
        <v>0</v>
      </c>
      <c r="D43" s="43">
        <f t="shared" si="19"/>
        <v>0</v>
      </c>
      <c r="E43" s="43">
        <f t="shared" si="19"/>
        <v>26901000</v>
      </c>
      <c r="F43" s="44">
        <f t="shared" si="19"/>
        <v>26901000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21801000</v>
      </c>
      <c r="C45" s="46"/>
      <c r="D45" s="46"/>
      <c r="E45" s="46">
        <f t="shared" si="21"/>
        <v>21801000</v>
      </c>
      <c r="F45" s="47">
        <v>21801000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366083000</v>
      </c>
      <c r="C58" s="43">
        <f t="shared" si="26"/>
        <v>0</v>
      </c>
      <c r="D58" s="43">
        <f t="shared" si="26"/>
        <v>0</v>
      </c>
      <c r="E58" s="43">
        <f t="shared" si="26"/>
        <v>366083000</v>
      </c>
      <c r="F58" s="44">
        <f t="shared" si="26"/>
        <v>366083000</v>
      </c>
      <c r="G58" s="45">
        <f t="shared" si="26"/>
        <v>185380000</v>
      </c>
      <c r="H58" s="44">
        <f t="shared" si="26"/>
        <v>73782000</v>
      </c>
      <c r="I58" s="45">
        <f t="shared" si="26"/>
        <v>76725176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73782000</v>
      </c>
      <c r="Q58" s="45">
        <f t="shared" si="26"/>
        <v>76725176</v>
      </c>
      <c r="R58" s="20">
        <f t="shared" si="14"/>
        <v>0</v>
      </c>
      <c r="S58" s="21">
        <f t="shared" si="15"/>
        <v>0</v>
      </c>
      <c r="T58" s="20">
        <f t="shared" si="16"/>
        <v>20.154445849711678</v>
      </c>
      <c r="U58" s="22">
        <f t="shared" si="17"/>
        <v>20.958409978065085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366083000</v>
      </c>
      <c r="C62" s="55">
        <f t="shared" si="30"/>
        <v>0</v>
      </c>
      <c r="D62" s="55">
        <f t="shared" si="30"/>
        <v>0</v>
      </c>
      <c r="E62" s="55">
        <f t="shared" si="30"/>
        <v>366083000</v>
      </c>
      <c r="F62" s="56">
        <f t="shared" si="30"/>
        <v>366083000</v>
      </c>
      <c r="G62" s="57">
        <f t="shared" si="30"/>
        <v>185380000</v>
      </c>
      <c r="H62" s="56">
        <f t="shared" si="30"/>
        <v>73782000</v>
      </c>
      <c r="I62" s="57">
        <f t="shared" si="30"/>
        <v>76725176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73782000</v>
      </c>
      <c r="Q62" s="57">
        <f t="shared" si="30"/>
        <v>76725176</v>
      </c>
      <c r="R62" s="38">
        <f t="shared" si="14"/>
        <v>0</v>
      </c>
      <c r="S62" s="39">
        <f t="shared" si="15"/>
        <v>0</v>
      </c>
      <c r="T62" s="38">
        <f t="shared" si="16"/>
        <v>20.154445849711678</v>
      </c>
      <c r="U62" s="39">
        <f t="shared" si="17"/>
        <v>20.958409978065085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618176000</v>
      </c>
      <c r="C8" s="40">
        <f t="shared" si="0"/>
        <v>0</v>
      </c>
      <c r="D8" s="40">
        <f t="shared" si="0"/>
        <v>0</v>
      </c>
      <c r="E8" s="40">
        <f t="shared" si="0"/>
        <v>618176000</v>
      </c>
      <c r="F8" s="41">
        <f t="shared" si="0"/>
        <v>618176000</v>
      </c>
      <c r="G8" s="42">
        <f t="shared" si="0"/>
        <v>343965000</v>
      </c>
      <c r="H8" s="41">
        <f t="shared" si="0"/>
        <v>156193000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156193000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25.266752510611866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569183000</v>
      </c>
      <c r="C9" s="43">
        <f t="shared" si="2"/>
        <v>0</v>
      </c>
      <c r="D9" s="43">
        <f t="shared" si="2"/>
        <v>0</v>
      </c>
      <c r="E9" s="43">
        <f t="shared" si="2"/>
        <v>569183000</v>
      </c>
      <c r="F9" s="44">
        <f t="shared" si="2"/>
        <v>569183000</v>
      </c>
      <c r="G9" s="45">
        <f t="shared" si="2"/>
        <v>297404000</v>
      </c>
      <c r="H9" s="44">
        <f t="shared" si="2"/>
        <v>152813000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152813000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26.847780063705347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451183000</v>
      </c>
      <c r="C10" s="46"/>
      <c r="D10" s="46"/>
      <c r="E10" s="46">
        <f t="shared" ref="E10:E41" si="4">$B10      +$C10      +$D10</f>
        <v>451183000</v>
      </c>
      <c r="F10" s="47">
        <v>451183000</v>
      </c>
      <c r="G10" s="48">
        <v>277404000</v>
      </c>
      <c r="H10" s="47">
        <v>150823000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150823000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33.428342823200339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/>
      <c r="D13" s="46"/>
      <c r="E13" s="46">
        <f t="shared" si="4"/>
        <v>18000000</v>
      </c>
      <c r="F13" s="47">
        <v>18000000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40000000</v>
      </c>
      <c r="C22" s="46"/>
      <c r="D22" s="46"/>
      <c r="E22" s="46">
        <f t="shared" si="4"/>
        <v>40000000</v>
      </c>
      <c r="F22" s="47">
        <v>40000000</v>
      </c>
      <c r="G22" s="48">
        <v>5000000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15000000</v>
      </c>
      <c r="H23" s="47">
        <v>1990000</v>
      </c>
      <c r="I23" s="48"/>
      <c r="J23" s="47"/>
      <c r="K23" s="48"/>
      <c r="L23" s="47"/>
      <c r="M23" s="48"/>
      <c r="N23" s="47"/>
      <c r="O23" s="48"/>
      <c r="P23" s="47">
        <f t="shared" si="5"/>
        <v>1990000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3.9800000000000004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48993000</v>
      </c>
      <c r="C27" s="43">
        <f t="shared" si="11"/>
        <v>0</v>
      </c>
      <c r="D27" s="43">
        <f t="shared" si="11"/>
        <v>0</v>
      </c>
      <c r="E27" s="43">
        <f t="shared" si="11"/>
        <v>48993000</v>
      </c>
      <c r="F27" s="44">
        <f t="shared" si="11"/>
        <v>48993000</v>
      </c>
      <c r="G27" s="45">
        <f t="shared" si="11"/>
        <v>46561000</v>
      </c>
      <c r="H27" s="44">
        <f t="shared" si="11"/>
        <v>3380000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3380000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6.8989447472087848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530000</v>
      </c>
      <c r="I30" s="48"/>
      <c r="J30" s="47"/>
      <c r="K30" s="48"/>
      <c r="L30" s="47"/>
      <c r="M30" s="48"/>
      <c r="N30" s="47"/>
      <c r="O30" s="48"/>
      <c r="P30" s="47">
        <f t="shared" si="5"/>
        <v>530000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3243000</v>
      </c>
      <c r="C32" s="46"/>
      <c r="D32" s="46"/>
      <c r="E32" s="46">
        <f t="shared" si="4"/>
        <v>3243000</v>
      </c>
      <c r="F32" s="47">
        <v>3243000</v>
      </c>
      <c r="G32" s="48">
        <v>811000</v>
      </c>
      <c r="H32" s="47">
        <v>2850000</v>
      </c>
      <c r="I32" s="48"/>
      <c r="J32" s="47"/>
      <c r="K32" s="48"/>
      <c r="L32" s="47"/>
      <c r="M32" s="48"/>
      <c r="N32" s="47"/>
      <c r="O32" s="48"/>
      <c r="P32" s="47">
        <f t="shared" si="5"/>
        <v>2850000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87.881591119333947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43100000</v>
      </c>
      <c r="C36" s="46"/>
      <c r="D36" s="46"/>
      <c r="E36" s="46">
        <f t="shared" si="4"/>
        <v>43100000</v>
      </c>
      <c r="F36" s="47">
        <v>43100000</v>
      </c>
      <c r="G36" s="48">
        <v>43100000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94903000</v>
      </c>
      <c r="C42" s="52">
        <f t="shared" si="13"/>
        <v>0</v>
      </c>
      <c r="D42" s="52">
        <f t="shared" si="13"/>
        <v>0</v>
      </c>
      <c r="E42" s="52">
        <f t="shared" si="13"/>
        <v>94903000</v>
      </c>
      <c r="F42" s="53">
        <f t="shared" si="13"/>
        <v>94903000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94903000</v>
      </c>
      <c r="C43" s="43">
        <f t="shared" si="19"/>
        <v>0</v>
      </c>
      <c r="D43" s="43">
        <f t="shared" si="19"/>
        <v>0</v>
      </c>
      <c r="E43" s="43">
        <f t="shared" si="19"/>
        <v>94903000</v>
      </c>
      <c r="F43" s="44">
        <f t="shared" si="19"/>
        <v>94903000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93903000</v>
      </c>
      <c r="C45" s="46"/>
      <c r="D45" s="46"/>
      <c r="E45" s="46">
        <f t="shared" si="21"/>
        <v>93903000</v>
      </c>
      <c r="F45" s="47">
        <v>93903000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713079000</v>
      </c>
      <c r="C58" s="43">
        <f t="shared" si="26"/>
        <v>0</v>
      </c>
      <c r="D58" s="43">
        <f t="shared" si="26"/>
        <v>0</v>
      </c>
      <c r="E58" s="43">
        <f t="shared" si="26"/>
        <v>713079000</v>
      </c>
      <c r="F58" s="44">
        <f t="shared" si="26"/>
        <v>713079000</v>
      </c>
      <c r="G58" s="45">
        <f t="shared" si="26"/>
        <v>343965000</v>
      </c>
      <c r="H58" s="44">
        <f t="shared" si="26"/>
        <v>156193000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156193000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21.904024659259353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713079000</v>
      </c>
      <c r="C62" s="55">
        <f t="shared" si="30"/>
        <v>0</v>
      </c>
      <c r="D62" s="55">
        <f t="shared" si="30"/>
        <v>0</v>
      </c>
      <c r="E62" s="55">
        <f t="shared" si="30"/>
        <v>713079000</v>
      </c>
      <c r="F62" s="56">
        <f t="shared" si="30"/>
        <v>713079000</v>
      </c>
      <c r="G62" s="57">
        <f t="shared" si="30"/>
        <v>343965000</v>
      </c>
      <c r="H62" s="56">
        <f t="shared" si="30"/>
        <v>156193000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156193000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21.904024659259353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480981000</v>
      </c>
      <c r="C8" s="40">
        <f t="shared" si="0"/>
        <v>0</v>
      </c>
      <c r="D8" s="40">
        <f t="shared" si="0"/>
        <v>0</v>
      </c>
      <c r="E8" s="40">
        <f t="shared" si="0"/>
        <v>480981000</v>
      </c>
      <c r="F8" s="41">
        <f t="shared" si="0"/>
        <v>480981000</v>
      </c>
      <c r="G8" s="42">
        <f t="shared" si="0"/>
        <v>147692000</v>
      </c>
      <c r="H8" s="41">
        <f t="shared" si="0"/>
        <v>107020000</v>
      </c>
      <c r="I8" s="42">
        <f t="shared" si="0"/>
        <v>156612795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107020000</v>
      </c>
      <c r="Q8" s="42">
        <f t="shared" si="0"/>
        <v>156612795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22.250359161796414</v>
      </c>
      <c r="U8" s="18">
        <f>IF(($E8       =0),0,(($Q8       /$E8       )*100))</f>
        <v>32.561118838374078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455474000</v>
      </c>
      <c r="C9" s="43">
        <f t="shared" si="2"/>
        <v>0</v>
      </c>
      <c r="D9" s="43">
        <f t="shared" si="2"/>
        <v>0</v>
      </c>
      <c r="E9" s="43">
        <f t="shared" si="2"/>
        <v>455474000</v>
      </c>
      <c r="F9" s="44">
        <f t="shared" si="2"/>
        <v>455474000</v>
      </c>
      <c r="G9" s="45">
        <f t="shared" si="2"/>
        <v>130474000</v>
      </c>
      <c r="H9" s="44">
        <f t="shared" si="2"/>
        <v>99928000</v>
      </c>
      <c r="I9" s="45">
        <f t="shared" si="2"/>
        <v>148892235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99928000</v>
      </c>
      <c r="Q9" s="45">
        <f t="shared" si="2"/>
        <v>148892235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21.939342311526016</v>
      </c>
      <c r="U9" s="22">
        <f>IF(($E9       =0),0,(($Q9       /$E9       )*100))</f>
        <v>32.689513561696167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410474000</v>
      </c>
      <c r="C10" s="46"/>
      <c r="D10" s="46"/>
      <c r="E10" s="46">
        <f t="shared" ref="E10:E41" si="4">$B10      +$C10      +$D10</f>
        <v>410474000</v>
      </c>
      <c r="F10" s="47">
        <v>410474000</v>
      </c>
      <c r="G10" s="48">
        <v>130474000</v>
      </c>
      <c r="H10" s="47">
        <v>94025000</v>
      </c>
      <c r="I10" s="48">
        <v>143792188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94025000</v>
      </c>
      <c r="Q10" s="48">
        <f t="shared" ref="Q10:Q41" si="6">$I10      +$K10      +$M10      +$O10</f>
        <v>143792188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22.906444744368706</v>
      </c>
      <c r="U10" s="26">
        <f t="shared" ref="U10:U41" si="10">IF(($E10      =0),0,(($Q10      /$E10      )*100))</f>
        <v>35.03076638228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30000000</v>
      </c>
      <c r="C13" s="46"/>
      <c r="D13" s="46"/>
      <c r="E13" s="46">
        <f t="shared" si="4"/>
        <v>30000000</v>
      </c>
      <c r="F13" s="47">
        <v>30000000</v>
      </c>
      <c r="G13" s="48"/>
      <c r="H13" s="47">
        <v>5903000</v>
      </c>
      <c r="I13" s="48">
        <v>5100047</v>
      </c>
      <c r="J13" s="47"/>
      <c r="K13" s="48"/>
      <c r="L13" s="47"/>
      <c r="M13" s="48"/>
      <c r="N13" s="47"/>
      <c r="O13" s="48"/>
      <c r="P13" s="47">
        <f t="shared" si="5"/>
        <v>5903000</v>
      </c>
      <c r="Q13" s="48">
        <f t="shared" si="6"/>
        <v>5100047</v>
      </c>
      <c r="R13" s="24">
        <f t="shared" si="7"/>
        <v>0</v>
      </c>
      <c r="S13" s="25">
        <f t="shared" si="8"/>
        <v>0</v>
      </c>
      <c r="T13" s="24">
        <f t="shared" si="9"/>
        <v>19.676666666666666</v>
      </c>
      <c r="U13" s="26">
        <f t="shared" si="10"/>
        <v>17.000156666666665</v>
      </c>
      <c r="V13" s="47"/>
      <c r="W13" s="48"/>
    </row>
    <row r="14" spans="1:23" x14ac:dyDescent="0.2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25507000</v>
      </c>
      <c r="C27" s="43">
        <f t="shared" si="11"/>
        <v>0</v>
      </c>
      <c r="D27" s="43">
        <f t="shared" si="11"/>
        <v>0</v>
      </c>
      <c r="E27" s="43">
        <f t="shared" si="11"/>
        <v>25507000</v>
      </c>
      <c r="F27" s="44">
        <f t="shared" si="11"/>
        <v>25507000</v>
      </c>
      <c r="G27" s="45">
        <f t="shared" si="11"/>
        <v>17218000</v>
      </c>
      <c r="H27" s="44">
        <f t="shared" si="11"/>
        <v>7092000</v>
      </c>
      <c r="I27" s="45">
        <f t="shared" si="11"/>
        <v>7720560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7092000</v>
      </c>
      <c r="Q27" s="45">
        <f t="shared" si="11"/>
        <v>7720560</v>
      </c>
      <c r="R27" s="20">
        <f t="shared" si="7"/>
        <v>0</v>
      </c>
      <c r="S27" s="21">
        <f t="shared" si="8"/>
        <v>0</v>
      </c>
      <c r="T27" s="20">
        <f t="shared" si="9"/>
        <v>27.804132199004194</v>
      </c>
      <c r="U27" s="22">
        <f t="shared" si="10"/>
        <v>30.26839691065198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170000</v>
      </c>
      <c r="I30" s="48">
        <v>256269</v>
      </c>
      <c r="J30" s="47"/>
      <c r="K30" s="48"/>
      <c r="L30" s="47"/>
      <c r="M30" s="48"/>
      <c r="N30" s="47"/>
      <c r="O30" s="48"/>
      <c r="P30" s="47">
        <f t="shared" si="5"/>
        <v>170000</v>
      </c>
      <c r="Q30" s="48">
        <f t="shared" si="6"/>
        <v>256269</v>
      </c>
      <c r="R30" s="24">
        <f t="shared" si="7"/>
        <v>0</v>
      </c>
      <c r="S30" s="25">
        <f t="shared" si="8"/>
        <v>0</v>
      </c>
      <c r="T30" s="24">
        <f t="shared" si="9"/>
        <v>6.4150943396226419</v>
      </c>
      <c r="U30" s="26">
        <f t="shared" si="10"/>
        <v>9.670528301886792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7052000</v>
      </c>
      <c r="C32" s="46"/>
      <c r="D32" s="46"/>
      <c r="E32" s="46">
        <f t="shared" si="4"/>
        <v>7052000</v>
      </c>
      <c r="F32" s="47">
        <v>7052000</v>
      </c>
      <c r="G32" s="48">
        <v>1763000</v>
      </c>
      <c r="H32" s="47">
        <v>4190000</v>
      </c>
      <c r="I32" s="48">
        <v>4189763</v>
      </c>
      <c r="J32" s="47"/>
      <c r="K32" s="48"/>
      <c r="L32" s="47"/>
      <c r="M32" s="48"/>
      <c r="N32" s="47"/>
      <c r="O32" s="48"/>
      <c r="P32" s="47">
        <f t="shared" si="5"/>
        <v>4190000</v>
      </c>
      <c r="Q32" s="48">
        <f t="shared" si="6"/>
        <v>4189763</v>
      </c>
      <c r="R32" s="24">
        <f t="shared" si="7"/>
        <v>0</v>
      </c>
      <c r="S32" s="25">
        <f t="shared" si="8"/>
        <v>0</v>
      </c>
      <c r="T32" s="24">
        <f t="shared" si="9"/>
        <v>59.415768576290418</v>
      </c>
      <c r="U32" s="26">
        <f t="shared" si="10"/>
        <v>59.412407827566646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>
        <v>2732000</v>
      </c>
      <c r="I35" s="48">
        <v>3274528</v>
      </c>
      <c r="J35" s="47"/>
      <c r="K35" s="48"/>
      <c r="L35" s="47"/>
      <c r="M35" s="48"/>
      <c r="N35" s="47"/>
      <c r="O35" s="48"/>
      <c r="P35" s="47">
        <f t="shared" si="5"/>
        <v>2732000</v>
      </c>
      <c r="Q35" s="48">
        <f t="shared" si="6"/>
        <v>3274528</v>
      </c>
      <c r="R35" s="24">
        <f t="shared" si="7"/>
        <v>0</v>
      </c>
      <c r="S35" s="25">
        <f t="shared" si="8"/>
        <v>0</v>
      </c>
      <c r="T35" s="24">
        <f t="shared" si="9"/>
        <v>68.300000000000011</v>
      </c>
      <c r="U35" s="26">
        <f t="shared" si="10"/>
        <v>81.863200000000006</v>
      </c>
      <c r="V35" s="47"/>
      <c r="W35" s="48"/>
    </row>
    <row r="36" spans="1:23" x14ac:dyDescent="0.2">
      <c r="A36" s="23" t="s">
        <v>63</v>
      </c>
      <c r="B36" s="46">
        <v>11805000</v>
      </c>
      <c r="C36" s="46"/>
      <c r="D36" s="46"/>
      <c r="E36" s="46">
        <f t="shared" si="4"/>
        <v>11805000</v>
      </c>
      <c r="F36" s="47">
        <v>11805000</v>
      </c>
      <c r="G36" s="48">
        <v>11805000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62034000</v>
      </c>
      <c r="C42" s="52">
        <f t="shared" si="13"/>
        <v>0</v>
      </c>
      <c r="D42" s="52">
        <f t="shared" si="13"/>
        <v>0</v>
      </c>
      <c r="E42" s="52">
        <f t="shared" si="13"/>
        <v>62034000</v>
      </c>
      <c r="F42" s="53">
        <f t="shared" si="13"/>
        <v>62034000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62034000</v>
      </c>
      <c r="C43" s="43">
        <f t="shared" si="19"/>
        <v>0</v>
      </c>
      <c r="D43" s="43">
        <f t="shared" si="19"/>
        <v>0</v>
      </c>
      <c r="E43" s="43">
        <f t="shared" si="19"/>
        <v>62034000</v>
      </c>
      <c r="F43" s="44">
        <f t="shared" si="19"/>
        <v>62034000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60034000</v>
      </c>
      <c r="C45" s="46"/>
      <c r="D45" s="46"/>
      <c r="E45" s="46">
        <f t="shared" si="21"/>
        <v>60034000</v>
      </c>
      <c r="F45" s="47">
        <v>60034000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543015000</v>
      </c>
      <c r="C58" s="43">
        <f t="shared" si="26"/>
        <v>0</v>
      </c>
      <c r="D58" s="43">
        <f t="shared" si="26"/>
        <v>0</v>
      </c>
      <c r="E58" s="43">
        <f t="shared" si="26"/>
        <v>543015000</v>
      </c>
      <c r="F58" s="44">
        <f t="shared" si="26"/>
        <v>543015000</v>
      </c>
      <c r="G58" s="45">
        <f t="shared" si="26"/>
        <v>147692000</v>
      </c>
      <c r="H58" s="44">
        <f t="shared" si="26"/>
        <v>107020000</v>
      </c>
      <c r="I58" s="45">
        <f t="shared" si="26"/>
        <v>156612795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107020000</v>
      </c>
      <c r="Q58" s="45">
        <f t="shared" si="26"/>
        <v>156612795</v>
      </c>
      <c r="R58" s="20">
        <f t="shared" si="14"/>
        <v>0</v>
      </c>
      <c r="S58" s="21">
        <f t="shared" si="15"/>
        <v>0</v>
      </c>
      <c r="T58" s="20">
        <f t="shared" si="16"/>
        <v>19.708479507932562</v>
      </c>
      <c r="U58" s="22">
        <f t="shared" si="17"/>
        <v>28.841338637054225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543015000</v>
      </c>
      <c r="C62" s="55">
        <f t="shared" si="30"/>
        <v>0</v>
      </c>
      <c r="D62" s="55">
        <f t="shared" si="30"/>
        <v>0</v>
      </c>
      <c r="E62" s="55">
        <f t="shared" si="30"/>
        <v>543015000</v>
      </c>
      <c r="F62" s="56">
        <f t="shared" si="30"/>
        <v>543015000</v>
      </c>
      <c r="G62" s="57">
        <f t="shared" si="30"/>
        <v>147692000</v>
      </c>
      <c r="H62" s="56">
        <f t="shared" si="30"/>
        <v>107020000</v>
      </c>
      <c r="I62" s="57">
        <f t="shared" si="30"/>
        <v>156612795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107020000</v>
      </c>
      <c r="Q62" s="57">
        <f t="shared" si="30"/>
        <v>156612795</v>
      </c>
      <c r="R62" s="38">
        <f t="shared" si="14"/>
        <v>0</v>
      </c>
      <c r="S62" s="39">
        <f t="shared" si="15"/>
        <v>0</v>
      </c>
      <c r="T62" s="38">
        <f t="shared" si="16"/>
        <v>19.708479507932562</v>
      </c>
      <c r="U62" s="39">
        <f t="shared" si="17"/>
        <v>28.841338637054225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21326000</v>
      </c>
      <c r="C8" s="40">
        <f t="shared" si="0"/>
        <v>0</v>
      </c>
      <c r="D8" s="40">
        <f t="shared" si="0"/>
        <v>0</v>
      </c>
      <c r="E8" s="40">
        <f t="shared" si="0"/>
        <v>21326000</v>
      </c>
      <c r="F8" s="41">
        <f t="shared" si="0"/>
        <v>21326000</v>
      </c>
      <c r="G8" s="42">
        <f t="shared" si="0"/>
        <v>10018000</v>
      </c>
      <c r="H8" s="41">
        <f t="shared" si="0"/>
        <v>2761000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2761000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12.946637906780456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17726000</v>
      </c>
      <c r="C9" s="43">
        <f t="shared" si="2"/>
        <v>0</v>
      </c>
      <c r="D9" s="43">
        <f t="shared" si="2"/>
        <v>0</v>
      </c>
      <c r="E9" s="43">
        <f t="shared" si="2"/>
        <v>17726000</v>
      </c>
      <c r="F9" s="44">
        <f t="shared" si="2"/>
        <v>17726000</v>
      </c>
      <c r="G9" s="45">
        <f t="shared" si="2"/>
        <v>7130000</v>
      </c>
      <c r="H9" s="44">
        <f t="shared" si="2"/>
        <v>2421000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2421000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13.657903644364211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7826000</v>
      </c>
      <c r="C10" s="46"/>
      <c r="D10" s="46"/>
      <c r="E10" s="46">
        <f t="shared" ref="E10:E41" si="4">$B10      +$C10      +$D10</f>
        <v>7826000</v>
      </c>
      <c r="F10" s="47">
        <v>7826000</v>
      </c>
      <c r="G10" s="48">
        <v>2180000</v>
      </c>
      <c r="H10" s="47">
        <v>1683000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1683000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21.505238947099411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9900000</v>
      </c>
      <c r="C23" s="46"/>
      <c r="D23" s="46"/>
      <c r="E23" s="46">
        <f t="shared" si="4"/>
        <v>9900000</v>
      </c>
      <c r="F23" s="47">
        <v>9900000</v>
      </c>
      <c r="G23" s="48">
        <v>4950000</v>
      </c>
      <c r="H23" s="47">
        <v>738000</v>
      </c>
      <c r="I23" s="48"/>
      <c r="J23" s="47"/>
      <c r="K23" s="48"/>
      <c r="L23" s="47"/>
      <c r="M23" s="48"/>
      <c r="N23" s="47"/>
      <c r="O23" s="48"/>
      <c r="P23" s="47">
        <f t="shared" si="5"/>
        <v>738000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7.4545454545454541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3600000</v>
      </c>
      <c r="C27" s="43">
        <f t="shared" si="11"/>
        <v>0</v>
      </c>
      <c r="D27" s="43">
        <f t="shared" si="11"/>
        <v>0</v>
      </c>
      <c r="E27" s="43">
        <f t="shared" si="11"/>
        <v>3600000</v>
      </c>
      <c r="F27" s="44">
        <f t="shared" si="11"/>
        <v>3600000</v>
      </c>
      <c r="G27" s="45">
        <f t="shared" si="11"/>
        <v>2888000</v>
      </c>
      <c r="H27" s="44">
        <f t="shared" si="11"/>
        <v>340000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9.4444444444444446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340000</v>
      </c>
      <c r="I32" s="48"/>
      <c r="J32" s="47"/>
      <c r="K32" s="48"/>
      <c r="L32" s="47"/>
      <c r="M32" s="48"/>
      <c r="N32" s="47"/>
      <c r="O32" s="48"/>
      <c r="P32" s="47">
        <f t="shared" si="5"/>
        <v>340000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35.789473684210527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21326000</v>
      </c>
      <c r="C58" s="43">
        <f t="shared" si="26"/>
        <v>0</v>
      </c>
      <c r="D58" s="43">
        <f t="shared" si="26"/>
        <v>0</v>
      </c>
      <c r="E58" s="43">
        <f t="shared" si="26"/>
        <v>21326000</v>
      </c>
      <c r="F58" s="44">
        <f t="shared" si="26"/>
        <v>21326000</v>
      </c>
      <c r="G58" s="45">
        <f t="shared" si="26"/>
        <v>10018000</v>
      </c>
      <c r="H58" s="44">
        <f t="shared" si="26"/>
        <v>2761000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2761000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12.946637906780456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21326000</v>
      </c>
      <c r="C62" s="55">
        <f t="shared" si="30"/>
        <v>0</v>
      </c>
      <c r="D62" s="55">
        <f t="shared" si="30"/>
        <v>0</v>
      </c>
      <c r="E62" s="55">
        <f t="shared" si="30"/>
        <v>21326000</v>
      </c>
      <c r="F62" s="56">
        <f t="shared" si="30"/>
        <v>21326000</v>
      </c>
      <c r="G62" s="57">
        <f t="shared" si="30"/>
        <v>10018000</v>
      </c>
      <c r="H62" s="56">
        <f t="shared" si="30"/>
        <v>2761000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2761000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12.946637906780456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106593000</v>
      </c>
      <c r="C8" s="40">
        <f t="shared" si="0"/>
        <v>0</v>
      </c>
      <c r="D8" s="40">
        <f t="shared" si="0"/>
        <v>0</v>
      </c>
      <c r="E8" s="40">
        <f t="shared" si="0"/>
        <v>106593000</v>
      </c>
      <c r="F8" s="41">
        <f t="shared" si="0"/>
        <v>106593000</v>
      </c>
      <c r="G8" s="42">
        <f t="shared" si="0"/>
        <v>59874000</v>
      </c>
      <c r="H8" s="41">
        <f t="shared" si="0"/>
        <v>5855000</v>
      </c>
      <c r="I8" s="42">
        <f t="shared" si="0"/>
        <v>8487139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5855000</v>
      </c>
      <c r="Q8" s="42">
        <f t="shared" si="0"/>
        <v>8487139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5.4928560036775398</v>
      </c>
      <c r="U8" s="18">
        <f>IF(($E8       =0),0,(($Q8       /$E8       )*100))</f>
        <v>7.9621917011436016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100942000</v>
      </c>
      <c r="C9" s="43">
        <f t="shared" si="2"/>
        <v>0</v>
      </c>
      <c r="D9" s="43">
        <f t="shared" si="2"/>
        <v>0</v>
      </c>
      <c r="E9" s="43">
        <f t="shared" si="2"/>
        <v>100942000</v>
      </c>
      <c r="F9" s="44">
        <f t="shared" si="2"/>
        <v>100942000</v>
      </c>
      <c r="G9" s="45">
        <f t="shared" si="2"/>
        <v>56400000</v>
      </c>
      <c r="H9" s="44">
        <f t="shared" si="2"/>
        <v>4566000</v>
      </c>
      <c r="I9" s="45">
        <f t="shared" si="2"/>
        <v>7487869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4566000</v>
      </c>
      <c r="Q9" s="45">
        <f t="shared" si="2"/>
        <v>7487869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4.5233896693150522</v>
      </c>
      <c r="U9" s="22">
        <f>IF(($E9       =0),0,(($Q9       /$E9       )*100))</f>
        <v>7.4179915198827047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48572000</v>
      </c>
      <c r="C10" s="46"/>
      <c r="D10" s="46"/>
      <c r="E10" s="46">
        <f t="shared" ref="E10:E41" si="4">$B10      +$C10      +$D10</f>
        <v>48572000</v>
      </c>
      <c r="F10" s="47">
        <v>48572000</v>
      </c>
      <c r="G10" s="48">
        <v>27800000</v>
      </c>
      <c r="H10" s="47">
        <v>937000</v>
      </c>
      <c r="I10" s="48">
        <v>1696439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937000</v>
      </c>
      <c r="Q10" s="48">
        <f t="shared" ref="Q10:Q41" si="6">$I10      +$K10      +$M10      +$O10</f>
        <v>1696439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1.9290949518240963</v>
      </c>
      <c r="U10" s="26">
        <f t="shared" ref="U10:U41" si="10">IF(($E10      =0),0,(($Q10      /$E10      )*100))</f>
        <v>3.4926274396771801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2370000</v>
      </c>
      <c r="C16" s="46"/>
      <c r="D16" s="46"/>
      <c r="E16" s="46">
        <f t="shared" si="4"/>
        <v>2370000</v>
      </c>
      <c r="F16" s="47">
        <v>2370000</v>
      </c>
      <c r="G16" s="48"/>
      <c r="H16" s="47">
        <v>407000</v>
      </c>
      <c r="I16" s="48">
        <v>300393</v>
      </c>
      <c r="J16" s="47"/>
      <c r="K16" s="48"/>
      <c r="L16" s="47"/>
      <c r="M16" s="48"/>
      <c r="N16" s="47"/>
      <c r="O16" s="48"/>
      <c r="P16" s="47">
        <f t="shared" si="5"/>
        <v>407000</v>
      </c>
      <c r="Q16" s="48">
        <f t="shared" si="6"/>
        <v>300393</v>
      </c>
      <c r="R16" s="24">
        <f t="shared" si="7"/>
        <v>0</v>
      </c>
      <c r="S16" s="25">
        <f t="shared" si="8"/>
        <v>0</v>
      </c>
      <c r="T16" s="24">
        <f t="shared" si="9"/>
        <v>17.172995780590718</v>
      </c>
      <c r="U16" s="26">
        <f t="shared" si="10"/>
        <v>12.674810126582278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28600000</v>
      </c>
      <c r="H23" s="47">
        <v>3222000</v>
      </c>
      <c r="I23" s="48">
        <v>5491037</v>
      </c>
      <c r="J23" s="47"/>
      <c r="K23" s="48"/>
      <c r="L23" s="47"/>
      <c r="M23" s="48"/>
      <c r="N23" s="47"/>
      <c r="O23" s="48"/>
      <c r="P23" s="47">
        <f t="shared" si="5"/>
        <v>3222000</v>
      </c>
      <c r="Q23" s="48">
        <f t="shared" si="6"/>
        <v>5491037</v>
      </c>
      <c r="R23" s="24">
        <f t="shared" si="7"/>
        <v>0</v>
      </c>
      <c r="S23" s="25">
        <f t="shared" si="8"/>
        <v>0</v>
      </c>
      <c r="T23" s="24">
        <f t="shared" si="9"/>
        <v>6.444</v>
      </c>
      <c r="U23" s="26">
        <f t="shared" si="10"/>
        <v>10.982074000000001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5651000</v>
      </c>
      <c r="C27" s="43">
        <f t="shared" si="11"/>
        <v>0</v>
      </c>
      <c r="D27" s="43">
        <f t="shared" si="11"/>
        <v>0</v>
      </c>
      <c r="E27" s="43">
        <f t="shared" si="11"/>
        <v>5651000</v>
      </c>
      <c r="F27" s="44">
        <f t="shared" si="11"/>
        <v>5651000</v>
      </c>
      <c r="G27" s="45">
        <f t="shared" si="11"/>
        <v>3474000</v>
      </c>
      <c r="H27" s="44">
        <f t="shared" si="11"/>
        <v>1289000</v>
      </c>
      <c r="I27" s="45">
        <f t="shared" si="11"/>
        <v>999270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1289000</v>
      </c>
      <c r="Q27" s="45">
        <f t="shared" si="11"/>
        <v>999270</v>
      </c>
      <c r="R27" s="20">
        <f t="shared" si="7"/>
        <v>0</v>
      </c>
      <c r="S27" s="21">
        <f t="shared" si="8"/>
        <v>0</v>
      </c>
      <c r="T27" s="20">
        <f t="shared" si="9"/>
        <v>22.810122102282783</v>
      </c>
      <c r="U27" s="22">
        <f t="shared" si="10"/>
        <v>17.683064944257655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323000</v>
      </c>
      <c r="I30" s="48">
        <v>263438</v>
      </c>
      <c r="J30" s="47"/>
      <c r="K30" s="48"/>
      <c r="L30" s="47"/>
      <c r="M30" s="48"/>
      <c r="N30" s="47"/>
      <c r="O30" s="48"/>
      <c r="P30" s="47">
        <f t="shared" si="5"/>
        <v>323000</v>
      </c>
      <c r="Q30" s="48">
        <f t="shared" si="6"/>
        <v>263438</v>
      </c>
      <c r="R30" s="24">
        <f t="shared" si="7"/>
        <v>0</v>
      </c>
      <c r="S30" s="25">
        <f t="shared" si="8"/>
        <v>0</v>
      </c>
      <c r="T30" s="24">
        <f t="shared" si="9"/>
        <v>11.745454545454544</v>
      </c>
      <c r="U30" s="26">
        <f t="shared" si="10"/>
        <v>9.5795636363636358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2901000</v>
      </c>
      <c r="C32" s="46"/>
      <c r="D32" s="46"/>
      <c r="E32" s="46">
        <f t="shared" si="4"/>
        <v>2901000</v>
      </c>
      <c r="F32" s="47">
        <v>2901000</v>
      </c>
      <c r="G32" s="48">
        <v>724000</v>
      </c>
      <c r="H32" s="47">
        <v>966000</v>
      </c>
      <c r="I32" s="48">
        <v>735832</v>
      </c>
      <c r="J32" s="47"/>
      <c r="K32" s="48"/>
      <c r="L32" s="47"/>
      <c r="M32" s="48"/>
      <c r="N32" s="47"/>
      <c r="O32" s="48"/>
      <c r="P32" s="47">
        <f t="shared" si="5"/>
        <v>966000</v>
      </c>
      <c r="Q32" s="48">
        <f t="shared" si="6"/>
        <v>735832</v>
      </c>
      <c r="R32" s="24">
        <f t="shared" si="7"/>
        <v>0</v>
      </c>
      <c r="S32" s="25">
        <f t="shared" si="8"/>
        <v>0</v>
      </c>
      <c r="T32" s="24">
        <f t="shared" si="9"/>
        <v>33.298862461220267</v>
      </c>
      <c r="U32" s="26">
        <f t="shared" si="10"/>
        <v>25.364770768700453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107593000</v>
      </c>
      <c r="C58" s="43">
        <f t="shared" si="26"/>
        <v>0</v>
      </c>
      <c r="D58" s="43">
        <f t="shared" si="26"/>
        <v>0</v>
      </c>
      <c r="E58" s="43">
        <f t="shared" si="26"/>
        <v>107593000</v>
      </c>
      <c r="F58" s="44">
        <f t="shared" si="26"/>
        <v>107593000</v>
      </c>
      <c r="G58" s="45">
        <f t="shared" si="26"/>
        <v>59874000</v>
      </c>
      <c r="H58" s="44">
        <f t="shared" si="26"/>
        <v>5855000</v>
      </c>
      <c r="I58" s="45">
        <f t="shared" si="26"/>
        <v>8487139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5855000</v>
      </c>
      <c r="Q58" s="45">
        <f t="shared" si="26"/>
        <v>8487139</v>
      </c>
      <c r="R58" s="20">
        <f t="shared" si="14"/>
        <v>0</v>
      </c>
      <c r="S58" s="21">
        <f t="shared" si="15"/>
        <v>0</v>
      </c>
      <c r="T58" s="20">
        <f t="shared" si="16"/>
        <v>5.4418038348219682</v>
      </c>
      <c r="U58" s="22">
        <f t="shared" si="17"/>
        <v>7.8881888226929266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107593000</v>
      </c>
      <c r="C62" s="55">
        <f t="shared" si="30"/>
        <v>0</v>
      </c>
      <c r="D62" s="55">
        <f t="shared" si="30"/>
        <v>0</v>
      </c>
      <c r="E62" s="55">
        <f t="shared" si="30"/>
        <v>107593000</v>
      </c>
      <c r="F62" s="56">
        <f t="shared" si="30"/>
        <v>107593000</v>
      </c>
      <c r="G62" s="57">
        <f t="shared" si="30"/>
        <v>59874000</v>
      </c>
      <c r="H62" s="56">
        <f t="shared" si="30"/>
        <v>5855000</v>
      </c>
      <c r="I62" s="57">
        <f t="shared" si="30"/>
        <v>8487139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5855000</v>
      </c>
      <c r="Q62" s="57">
        <f t="shared" si="30"/>
        <v>8487139</v>
      </c>
      <c r="R62" s="38">
        <f t="shared" si="14"/>
        <v>0</v>
      </c>
      <c r="S62" s="39">
        <f t="shared" si="15"/>
        <v>0</v>
      </c>
      <c r="T62" s="38">
        <f t="shared" si="16"/>
        <v>5.4418038348219682</v>
      </c>
      <c r="U62" s="39">
        <f t="shared" si="17"/>
        <v>7.8881888226929266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40802000</v>
      </c>
      <c r="C8" s="40">
        <f t="shared" si="0"/>
        <v>0</v>
      </c>
      <c r="D8" s="40">
        <f t="shared" si="0"/>
        <v>0</v>
      </c>
      <c r="E8" s="40">
        <f t="shared" si="0"/>
        <v>40802000</v>
      </c>
      <c r="F8" s="41">
        <f t="shared" si="0"/>
        <v>40802000</v>
      </c>
      <c r="G8" s="42">
        <f t="shared" si="0"/>
        <v>5376000</v>
      </c>
      <c r="H8" s="41">
        <f t="shared" si="0"/>
        <v>1299000</v>
      </c>
      <c r="I8" s="42">
        <f t="shared" si="0"/>
        <v>1381393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1299000</v>
      </c>
      <c r="Q8" s="42">
        <f t="shared" si="0"/>
        <v>1381393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3.1836674672810159</v>
      </c>
      <c r="U8" s="18">
        <f>IF(($E8       =0),0,(($Q8       /$E8       )*100))</f>
        <v>3.3856011960198029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36599000</v>
      </c>
      <c r="C9" s="43">
        <f t="shared" si="2"/>
        <v>0</v>
      </c>
      <c r="D9" s="43">
        <f t="shared" si="2"/>
        <v>0</v>
      </c>
      <c r="E9" s="43">
        <f t="shared" si="2"/>
        <v>36599000</v>
      </c>
      <c r="F9" s="44">
        <f t="shared" si="2"/>
        <v>36599000</v>
      </c>
      <c r="G9" s="45">
        <f t="shared" si="2"/>
        <v>2000000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16599000</v>
      </c>
      <c r="C10" s="46"/>
      <c r="D10" s="46"/>
      <c r="E10" s="46">
        <f t="shared" ref="E10:E41" si="4">$B10      +$C10      +$D10</f>
        <v>16599000</v>
      </c>
      <c r="F10" s="47">
        <v>16599000</v>
      </c>
      <c r="G10" s="48">
        <v>2000000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4203000</v>
      </c>
      <c r="C27" s="43">
        <f t="shared" si="11"/>
        <v>0</v>
      </c>
      <c r="D27" s="43">
        <f t="shared" si="11"/>
        <v>0</v>
      </c>
      <c r="E27" s="43">
        <f t="shared" si="11"/>
        <v>4203000</v>
      </c>
      <c r="F27" s="44">
        <f t="shared" si="11"/>
        <v>4203000</v>
      </c>
      <c r="G27" s="45">
        <f t="shared" si="11"/>
        <v>3376000</v>
      </c>
      <c r="H27" s="44">
        <f t="shared" si="11"/>
        <v>1299000</v>
      </c>
      <c r="I27" s="45">
        <f t="shared" si="11"/>
        <v>1381393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1299000</v>
      </c>
      <c r="Q27" s="45">
        <f t="shared" si="11"/>
        <v>1381393</v>
      </c>
      <c r="R27" s="20">
        <f t="shared" si="7"/>
        <v>0</v>
      </c>
      <c r="S27" s="21">
        <f t="shared" si="8"/>
        <v>0</v>
      </c>
      <c r="T27" s="20">
        <f t="shared" si="9"/>
        <v>30.906495360456816</v>
      </c>
      <c r="U27" s="22">
        <f t="shared" si="10"/>
        <v>32.866833214370686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1245000</v>
      </c>
      <c r="I30" s="48">
        <v>1114689</v>
      </c>
      <c r="J30" s="47"/>
      <c r="K30" s="48"/>
      <c r="L30" s="47"/>
      <c r="M30" s="48"/>
      <c r="N30" s="47"/>
      <c r="O30" s="48"/>
      <c r="P30" s="47">
        <f t="shared" si="5"/>
        <v>1245000</v>
      </c>
      <c r="Q30" s="48">
        <f t="shared" si="6"/>
        <v>1114689</v>
      </c>
      <c r="R30" s="24">
        <f t="shared" si="7"/>
        <v>0</v>
      </c>
      <c r="S30" s="25">
        <f t="shared" si="8"/>
        <v>0</v>
      </c>
      <c r="T30" s="24">
        <f t="shared" si="9"/>
        <v>40.161290322580648</v>
      </c>
      <c r="U30" s="26">
        <f t="shared" si="10"/>
        <v>35.957709677419352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1103000</v>
      </c>
      <c r="C32" s="46"/>
      <c r="D32" s="46"/>
      <c r="E32" s="46">
        <f t="shared" si="4"/>
        <v>1103000</v>
      </c>
      <c r="F32" s="47">
        <v>1103000</v>
      </c>
      <c r="G32" s="48">
        <v>276000</v>
      </c>
      <c r="H32" s="47">
        <v>54000</v>
      </c>
      <c r="I32" s="48">
        <v>266704</v>
      </c>
      <c r="J32" s="47"/>
      <c r="K32" s="48"/>
      <c r="L32" s="47"/>
      <c r="M32" s="48"/>
      <c r="N32" s="47"/>
      <c r="O32" s="48"/>
      <c r="P32" s="47">
        <f t="shared" si="5"/>
        <v>54000</v>
      </c>
      <c r="Q32" s="48">
        <f t="shared" si="6"/>
        <v>266704</v>
      </c>
      <c r="R32" s="24">
        <f t="shared" si="7"/>
        <v>0</v>
      </c>
      <c r="S32" s="25">
        <f t="shared" si="8"/>
        <v>0</v>
      </c>
      <c r="T32" s="24">
        <f t="shared" si="9"/>
        <v>4.8957388939256576</v>
      </c>
      <c r="U32" s="26">
        <f t="shared" si="10"/>
        <v>24.179873073436084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40802000</v>
      </c>
      <c r="C58" s="43">
        <f t="shared" si="26"/>
        <v>0</v>
      </c>
      <c r="D58" s="43">
        <f t="shared" si="26"/>
        <v>0</v>
      </c>
      <c r="E58" s="43">
        <f t="shared" si="26"/>
        <v>40802000</v>
      </c>
      <c r="F58" s="44">
        <f t="shared" si="26"/>
        <v>40802000</v>
      </c>
      <c r="G58" s="45">
        <f t="shared" si="26"/>
        <v>5376000</v>
      </c>
      <c r="H58" s="44">
        <f t="shared" si="26"/>
        <v>1299000</v>
      </c>
      <c r="I58" s="45">
        <f t="shared" si="26"/>
        <v>1381393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1299000</v>
      </c>
      <c r="Q58" s="45">
        <f t="shared" si="26"/>
        <v>1381393</v>
      </c>
      <c r="R58" s="20">
        <f t="shared" si="14"/>
        <v>0</v>
      </c>
      <c r="S58" s="21">
        <f t="shared" si="15"/>
        <v>0</v>
      </c>
      <c r="T58" s="20">
        <f t="shared" si="16"/>
        <v>3.1836674672810159</v>
      </c>
      <c r="U58" s="22">
        <f t="shared" si="17"/>
        <v>3.3856011960198029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40802000</v>
      </c>
      <c r="C62" s="55">
        <f t="shared" si="30"/>
        <v>0</v>
      </c>
      <c r="D62" s="55">
        <f t="shared" si="30"/>
        <v>0</v>
      </c>
      <c r="E62" s="55">
        <f t="shared" si="30"/>
        <v>40802000</v>
      </c>
      <c r="F62" s="56">
        <f t="shared" si="30"/>
        <v>40802000</v>
      </c>
      <c r="G62" s="57">
        <f t="shared" si="30"/>
        <v>5376000</v>
      </c>
      <c r="H62" s="56">
        <f t="shared" si="30"/>
        <v>1299000</v>
      </c>
      <c r="I62" s="57">
        <f t="shared" si="30"/>
        <v>1381393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1299000</v>
      </c>
      <c r="Q62" s="57">
        <f t="shared" si="30"/>
        <v>1381393</v>
      </c>
      <c r="R62" s="38">
        <f t="shared" si="14"/>
        <v>0</v>
      </c>
      <c r="S62" s="39">
        <f t="shared" si="15"/>
        <v>0</v>
      </c>
      <c r="T62" s="38">
        <f t="shared" si="16"/>
        <v>3.1836674672810159</v>
      </c>
      <c r="U62" s="39">
        <f t="shared" si="17"/>
        <v>3.3856011960198029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16676000</v>
      </c>
      <c r="C8" s="40">
        <f t="shared" si="0"/>
        <v>0</v>
      </c>
      <c r="D8" s="40">
        <f t="shared" si="0"/>
        <v>0</v>
      </c>
      <c r="E8" s="40">
        <f t="shared" si="0"/>
        <v>16676000</v>
      </c>
      <c r="F8" s="41">
        <f t="shared" si="0"/>
        <v>16676000</v>
      </c>
      <c r="G8" s="42">
        <f t="shared" si="0"/>
        <v>5937000</v>
      </c>
      <c r="H8" s="41">
        <f t="shared" si="0"/>
        <v>41000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0.24586231710242265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12626000</v>
      </c>
      <c r="C9" s="43">
        <f t="shared" si="2"/>
        <v>0</v>
      </c>
      <c r="D9" s="43">
        <f t="shared" si="2"/>
        <v>0</v>
      </c>
      <c r="E9" s="43">
        <f t="shared" si="2"/>
        <v>12626000</v>
      </c>
      <c r="F9" s="44">
        <f t="shared" si="2"/>
        <v>12626000</v>
      </c>
      <c r="G9" s="45">
        <f t="shared" si="2"/>
        <v>2600000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8086000</v>
      </c>
      <c r="C10" s="46"/>
      <c r="D10" s="46"/>
      <c r="E10" s="46">
        <f t="shared" ref="E10:E41" si="4">$B10      +$C10      +$D10</f>
        <v>8086000</v>
      </c>
      <c r="F10" s="47">
        <v>8086000</v>
      </c>
      <c r="G10" s="48">
        <v>2600000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4540000</v>
      </c>
      <c r="C23" s="46"/>
      <c r="D23" s="46"/>
      <c r="E23" s="46">
        <f t="shared" si="4"/>
        <v>4540000</v>
      </c>
      <c r="F23" s="47">
        <v>4540000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3337000</v>
      </c>
      <c r="H27" s="44">
        <f t="shared" si="11"/>
        <v>41000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1.0123456790123457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41000</v>
      </c>
      <c r="I32" s="48"/>
      <c r="J32" s="47"/>
      <c r="K32" s="48"/>
      <c r="L32" s="47"/>
      <c r="M32" s="48"/>
      <c r="N32" s="47"/>
      <c r="O32" s="48"/>
      <c r="P32" s="47">
        <f t="shared" si="5"/>
        <v>41000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4.3157894736842106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8540000</v>
      </c>
      <c r="C42" s="52">
        <f t="shared" si="13"/>
        <v>0</v>
      </c>
      <c r="D42" s="52">
        <f t="shared" si="13"/>
        <v>0</v>
      </c>
      <c r="E42" s="52">
        <f t="shared" si="13"/>
        <v>8540000</v>
      </c>
      <c r="F42" s="53">
        <f t="shared" si="13"/>
        <v>8540000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8540000</v>
      </c>
      <c r="C43" s="43">
        <f t="shared" si="19"/>
        <v>0</v>
      </c>
      <c r="D43" s="43">
        <f t="shared" si="19"/>
        <v>0</v>
      </c>
      <c r="E43" s="43">
        <f t="shared" si="19"/>
        <v>8540000</v>
      </c>
      <c r="F43" s="44">
        <f t="shared" si="19"/>
        <v>8540000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8540000</v>
      </c>
      <c r="C52" s="46"/>
      <c r="D52" s="46"/>
      <c r="E52" s="46">
        <f t="shared" si="21"/>
        <v>8540000</v>
      </c>
      <c r="F52" s="47">
        <v>8540000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25216000</v>
      </c>
      <c r="C58" s="43">
        <f t="shared" si="26"/>
        <v>0</v>
      </c>
      <c r="D58" s="43">
        <f t="shared" si="26"/>
        <v>0</v>
      </c>
      <c r="E58" s="43">
        <f t="shared" si="26"/>
        <v>25216000</v>
      </c>
      <c r="F58" s="44">
        <f t="shared" si="26"/>
        <v>25216000</v>
      </c>
      <c r="G58" s="45">
        <f t="shared" si="26"/>
        <v>5937000</v>
      </c>
      <c r="H58" s="44">
        <f t="shared" si="26"/>
        <v>41000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0.16259517766497464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25216000</v>
      </c>
      <c r="C62" s="55">
        <f t="shared" si="30"/>
        <v>0</v>
      </c>
      <c r="D62" s="55">
        <f t="shared" si="30"/>
        <v>0</v>
      </c>
      <c r="E62" s="55">
        <f t="shared" si="30"/>
        <v>25216000</v>
      </c>
      <c r="F62" s="56">
        <f t="shared" si="30"/>
        <v>25216000</v>
      </c>
      <c r="G62" s="57">
        <f t="shared" si="30"/>
        <v>5937000</v>
      </c>
      <c r="H62" s="56">
        <f t="shared" si="30"/>
        <v>41000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0.16259517766497464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155039000</v>
      </c>
      <c r="C8" s="40">
        <f t="shared" si="0"/>
        <v>0</v>
      </c>
      <c r="D8" s="40">
        <f t="shared" si="0"/>
        <v>0</v>
      </c>
      <c r="E8" s="40">
        <f t="shared" si="0"/>
        <v>155039000</v>
      </c>
      <c r="F8" s="41">
        <f t="shared" si="0"/>
        <v>155039000</v>
      </c>
      <c r="G8" s="42">
        <f t="shared" si="0"/>
        <v>29261000</v>
      </c>
      <c r="H8" s="41">
        <f t="shared" si="0"/>
        <v>14783000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14783000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9.5350202207186587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147755000</v>
      </c>
      <c r="C9" s="43">
        <f t="shared" si="2"/>
        <v>0</v>
      </c>
      <c r="D9" s="43">
        <f t="shared" si="2"/>
        <v>0</v>
      </c>
      <c r="E9" s="43">
        <f t="shared" si="2"/>
        <v>147755000</v>
      </c>
      <c r="F9" s="44">
        <f t="shared" si="2"/>
        <v>147755000</v>
      </c>
      <c r="G9" s="45">
        <f t="shared" si="2"/>
        <v>25000000</v>
      </c>
      <c r="H9" s="44">
        <f t="shared" si="2"/>
        <v>13454000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13454000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9.1056140232141054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10755000</v>
      </c>
      <c r="C10" s="46"/>
      <c r="D10" s="46"/>
      <c r="E10" s="46">
        <f t="shared" ref="E10:E41" si="4">$B10      +$C10      +$D10</f>
        <v>10755000</v>
      </c>
      <c r="F10" s="47">
        <v>10755000</v>
      </c>
      <c r="G10" s="48">
        <v>1500000</v>
      </c>
      <c r="H10" s="47">
        <v>1231000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1231000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11.445839144583916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10000000</v>
      </c>
      <c r="H22" s="47">
        <v>4673000</v>
      </c>
      <c r="I22" s="48"/>
      <c r="J22" s="47"/>
      <c r="K22" s="48"/>
      <c r="L22" s="47"/>
      <c r="M22" s="48"/>
      <c r="N22" s="47"/>
      <c r="O22" s="48"/>
      <c r="P22" s="47">
        <f t="shared" si="5"/>
        <v>4673000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4.2481818181818181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27000000</v>
      </c>
      <c r="C23" s="46"/>
      <c r="D23" s="46"/>
      <c r="E23" s="46">
        <f t="shared" si="4"/>
        <v>27000000</v>
      </c>
      <c r="F23" s="47">
        <v>27000000</v>
      </c>
      <c r="G23" s="48">
        <v>13500000</v>
      </c>
      <c r="H23" s="47">
        <v>7550000</v>
      </c>
      <c r="I23" s="48"/>
      <c r="J23" s="47"/>
      <c r="K23" s="48"/>
      <c r="L23" s="47"/>
      <c r="M23" s="48"/>
      <c r="N23" s="47"/>
      <c r="O23" s="48"/>
      <c r="P23" s="47">
        <f t="shared" si="5"/>
        <v>7550000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27.962962962962962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7284000</v>
      </c>
      <c r="C27" s="43">
        <f t="shared" si="11"/>
        <v>0</v>
      </c>
      <c r="D27" s="43">
        <f t="shared" si="11"/>
        <v>0</v>
      </c>
      <c r="E27" s="43">
        <f t="shared" si="11"/>
        <v>7284000</v>
      </c>
      <c r="F27" s="44">
        <f t="shared" si="11"/>
        <v>7284000</v>
      </c>
      <c r="G27" s="45">
        <f t="shared" si="11"/>
        <v>4261000</v>
      </c>
      <c r="H27" s="44">
        <f t="shared" si="11"/>
        <v>1329000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1329000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18.245469522240526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266000</v>
      </c>
      <c r="I30" s="48"/>
      <c r="J30" s="47"/>
      <c r="K30" s="48"/>
      <c r="L30" s="47"/>
      <c r="M30" s="48"/>
      <c r="N30" s="47"/>
      <c r="O30" s="48"/>
      <c r="P30" s="47">
        <f t="shared" si="5"/>
        <v>266000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13.854166666666668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1364000</v>
      </c>
      <c r="C32" s="46"/>
      <c r="D32" s="46"/>
      <c r="E32" s="46">
        <f t="shared" si="4"/>
        <v>1364000</v>
      </c>
      <c r="F32" s="47">
        <v>1364000</v>
      </c>
      <c r="G32" s="48">
        <v>341000</v>
      </c>
      <c r="H32" s="47">
        <v>1063000</v>
      </c>
      <c r="I32" s="48"/>
      <c r="J32" s="47"/>
      <c r="K32" s="48"/>
      <c r="L32" s="47"/>
      <c r="M32" s="48"/>
      <c r="N32" s="47"/>
      <c r="O32" s="48"/>
      <c r="P32" s="47">
        <f t="shared" si="5"/>
        <v>1063000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77.932551319648098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397000</v>
      </c>
      <c r="C42" s="52">
        <f t="shared" si="13"/>
        <v>0</v>
      </c>
      <c r="D42" s="52">
        <f t="shared" si="13"/>
        <v>0</v>
      </c>
      <c r="E42" s="52">
        <f t="shared" si="13"/>
        <v>397000</v>
      </c>
      <c r="F42" s="53">
        <f t="shared" si="13"/>
        <v>397000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397000</v>
      </c>
      <c r="C43" s="43">
        <f t="shared" si="19"/>
        <v>0</v>
      </c>
      <c r="D43" s="43">
        <f t="shared" si="19"/>
        <v>0</v>
      </c>
      <c r="E43" s="43">
        <f t="shared" si="19"/>
        <v>397000</v>
      </c>
      <c r="F43" s="44">
        <f t="shared" si="19"/>
        <v>397000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397000</v>
      </c>
      <c r="C45" s="46"/>
      <c r="D45" s="46"/>
      <c r="E45" s="46">
        <f t="shared" si="21"/>
        <v>397000</v>
      </c>
      <c r="F45" s="47">
        <v>397000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155436000</v>
      </c>
      <c r="C58" s="43">
        <f t="shared" si="26"/>
        <v>0</v>
      </c>
      <c r="D58" s="43">
        <f t="shared" si="26"/>
        <v>0</v>
      </c>
      <c r="E58" s="43">
        <f t="shared" si="26"/>
        <v>155436000</v>
      </c>
      <c r="F58" s="44">
        <f t="shared" si="26"/>
        <v>155436000</v>
      </c>
      <c r="G58" s="45">
        <f t="shared" si="26"/>
        <v>29261000</v>
      </c>
      <c r="H58" s="44">
        <f t="shared" si="26"/>
        <v>14783000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14783000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9.5106667696029241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155436000</v>
      </c>
      <c r="C62" s="55">
        <f t="shared" si="30"/>
        <v>0</v>
      </c>
      <c r="D62" s="55">
        <f t="shared" si="30"/>
        <v>0</v>
      </c>
      <c r="E62" s="55">
        <f t="shared" si="30"/>
        <v>155436000</v>
      </c>
      <c r="F62" s="56">
        <f t="shared" si="30"/>
        <v>155436000</v>
      </c>
      <c r="G62" s="57">
        <f t="shared" si="30"/>
        <v>29261000</v>
      </c>
      <c r="H62" s="56">
        <f t="shared" si="30"/>
        <v>14783000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14783000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9.5106667696029241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25333000</v>
      </c>
      <c r="C8" s="40">
        <f t="shared" si="0"/>
        <v>0</v>
      </c>
      <c r="D8" s="40">
        <f t="shared" si="0"/>
        <v>0</v>
      </c>
      <c r="E8" s="40">
        <f t="shared" si="0"/>
        <v>25333000</v>
      </c>
      <c r="F8" s="41">
        <f t="shared" si="0"/>
        <v>25333000</v>
      </c>
      <c r="G8" s="42">
        <f t="shared" si="0"/>
        <v>14387000</v>
      </c>
      <c r="H8" s="41">
        <f t="shared" si="0"/>
        <v>4169000</v>
      </c>
      <c r="I8" s="42">
        <f t="shared" si="0"/>
        <v>5259576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4169000</v>
      </c>
      <c r="Q8" s="42">
        <f t="shared" si="0"/>
        <v>5259576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16.456795484151108</v>
      </c>
      <c r="U8" s="18">
        <f>IF(($E8       =0),0,(($Q8       /$E8       )*100))</f>
        <v>20.761757391544624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21733000</v>
      </c>
      <c r="C9" s="43">
        <f t="shared" si="2"/>
        <v>0</v>
      </c>
      <c r="D9" s="43">
        <f t="shared" si="2"/>
        <v>0</v>
      </c>
      <c r="E9" s="43">
        <f t="shared" si="2"/>
        <v>21733000</v>
      </c>
      <c r="F9" s="44">
        <f t="shared" si="2"/>
        <v>21733000</v>
      </c>
      <c r="G9" s="45">
        <f t="shared" si="2"/>
        <v>11500000</v>
      </c>
      <c r="H9" s="44">
        <f t="shared" si="2"/>
        <v>2920000</v>
      </c>
      <c r="I9" s="45">
        <f t="shared" si="2"/>
        <v>4467024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2920000</v>
      </c>
      <c r="Q9" s="45">
        <f t="shared" si="2"/>
        <v>4467024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13.435788892467675</v>
      </c>
      <c r="U9" s="22">
        <f>IF(($E9       =0),0,(($Q9       /$E9       )*100))</f>
        <v>20.554106658077579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8733000</v>
      </c>
      <c r="C10" s="46"/>
      <c r="D10" s="46"/>
      <c r="E10" s="46">
        <f t="shared" ref="E10:E41" si="4">$B10      +$C10      +$D10</f>
        <v>8733000</v>
      </c>
      <c r="F10" s="47">
        <v>8733000</v>
      </c>
      <c r="G10" s="48">
        <v>5000000</v>
      </c>
      <c r="H10" s="47">
        <v>2514000</v>
      </c>
      <c r="I10" s="48">
        <v>4060204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2514000</v>
      </c>
      <c r="Q10" s="48">
        <f t="shared" ref="Q10:Q41" si="6">$I10      +$K10      +$M10      +$O10</f>
        <v>4060204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28.787358296118171</v>
      </c>
      <c r="U10" s="26">
        <f t="shared" ref="U10:U41" si="10">IF(($E10      =0),0,(($Q10      /$E10      )*100))</f>
        <v>46.492660025191803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13000000</v>
      </c>
      <c r="C23" s="46"/>
      <c r="D23" s="46"/>
      <c r="E23" s="46">
        <f t="shared" si="4"/>
        <v>13000000</v>
      </c>
      <c r="F23" s="47">
        <v>13000000</v>
      </c>
      <c r="G23" s="48">
        <v>6500000</v>
      </c>
      <c r="H23" s="47">
        <v>406000</v>
      </c>
      <c r="I23" s="48">
        <v>406820</v>
      </c>
      <c r="J23" s="47"/>
      <c r="K23" s="48"/>
      <c r="L23" s="47"/>
      <c r="M23" s="48"/>
      <c r="N23" s="47"/>
      <c r="O23" s="48"/>
      <c r="P23" s="47">
        <f t="shared" si="5"/>
        <v>406000</v>
      </c>
      <c r="Q23" s="48">
        <f t="shared" si="6"/>
        <v>406820</v>
      </c>
      <c r="R23" s="24">
        <f t="shared" si="7"/>
        <v>0</v>
      </c>
      <c r="S23" s="25">
        <f t="shared" si="8"/>
        <v>0</v>
      </c>
      <c r="T23" s="24">
        <f t="shared" si="9"/>
        <v>3.1230769230769231</v>
      </c>
      <c r="U23" s="26">
        <f t="shared" si="10"/>
        <v>3.1293846153846152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3600000</v>
      </c>
      <c r="C27" s="43">
        <f t="shared" si="11"/>
        <v>0</v>
      </c>
      <c r="D27" s="43">
        <f t="shared" si="11"/>
        <v>0</v>
      </c>
      <c r="E27" s="43">
        <f t="shared" si="11"/>
        <v>3600000</v>
      </c>
      <c r="F27" s="44">
        <f t="shared" si="11"/>
        <v>3600000</v>
      </c>
      <c r="G27" s="45">
        <f t="shared" si="11"/>
        <v>2887000</v>
      </c>
      <c r="H27" s="44">
        <f t="shared" si="11"/>
        <v>1249000</v>
      </c>
      <c r="I27" s="45">
        <f t="shared" si="11"/>
        <v>792552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1249000</v>
      </c>
      <c r="Q27" s="45">
        <f t="shared" si="11"/>
        <v>792552</v>
      </c>
      <c r="R27" s="20">
        <f t="shared" si="7"/>
        <v>0</v>
      </c>
      <c r="S27" s="21">
        <f t="shared" si="8"/>
        <v>0</v>
      </c>
      <c r="T27" s="20">
        <f t="shared" si="9"/>
        <v>34.694444444444443</v>
      </c>
      <c r="U27" s="22">
        <f t="shared" si="10"/>
        <v>22.015333333333334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1135000</v>
      </c>
      <c r="I30" s="48">
        <v>792552</v>
      </c>
      <c r="J30" s="47"/>
      <c r="K30" s="48"/>
      <c r="L30" s="47"/>
      <c r="M30" s="48"/>
      <c r="N30" s="47"/>
      <c r="O30" s="48"/>
      <c r="P30" s="47">
        <f t="shared" si="5"/>
        <v>1135000</v>
      </c>
      <c r="Q30" s="48">
        <f t="shared" si="6"/>
        <v>792552</v>
      </c>
      <c r="R30" s="24">
        <f t="shared" si="7"/>
        <v>0</v>
      </c>
      <c r="S30" s="25">
        <f t="shared" si="8"/>
        <v>0</v>
      </c>
      <c r="T30" s="24">
        <f t="shared" si="9"/>
        <v>42.830188679245282</v>
      </c>
      <c r="U30" s="26">
        <f t="shared" si="10"/>
        <v>29.907622641509434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114000</v>
      </c>
      <c r="I32" s="48"/>
      <c r="J32" s="47"/>
      <c r="K32" s="48"/>
      <c r="L32" s="47"/>
      <c r="M32" s="48"/>
      <c r="N32" s="47"/>
      <c r="O32" s="48"/>
      <c r="P32" s="47">
        <f t="shared" si="5"/>
        <v>114000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25333000</v>
      </c>
      <c r="C58" s="43">
        <f t="shared" si="26"/>
        <v>0</v>
      </c>
      <c r="D58" s="43">
        <f t="shared" si="26"/>
        <v>0</v>
      </c>
      <c r="E58" s="43">
        <f t="shared" si="26"/>
        <v>25333000</v>
      </c>
      <c r="F58" s="44">
        <f t="shared" si="26"/>
        <v>25333000</v>
      </c>
      <c r="G58" s="45">
        <f t="shared" si="26"/>
        <v>14387000</v>
      </c>
      <c r="H58" s="44">
        <f t="shared" si="26"/>
        <v>4169000</v>
      </c>
      <c r="I58" s="45">
        <f t="shared" si="26"/>
        <v>5259576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4169000</v>
      </c>
      <c r="Q58" s="45">
        <f t="shared" si="26"/>
        <v>5259576</v>
      </c>
      <c r="R58" s="20">
        <f t="shared" si="14"/>
        <v>0</v>
      </c>
      <c r="S58" s="21">
        <f t="shared" si="15"/>
        <v>0</v>
      </c>
      <c r="T58" s="20">
        <f t="shared" si="16"/>
        <v>16.456795484151108</v>
      </c>
      <c r="U58" s="22">
        <f t="shared" si="17"/>
        <v>20.761757391544624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25333000</v>
      </c>
      <c r="C62" s="55">
        <f t="shared" si="30"/>
        <v>0</v>
      </c>
      <c r="D62" s="55">
        <f t="shared" si="30"/>
        <v>0</v>
      </c>
      <c r="E62" s="55">
        <f t="shared" si="30"/>
        <v>25333000</v>
      </c>
      <c r="F62" s="56">
        <f t="shared" si="30"/>
        <v>25333000</v>
      </c>
      <c r="G62" s="57">
        <f t="shared" si="30"/>
        <v>14387000</v>
      </c>
      <c r="H62" s="56">
        <f t="shared" si="30"/>
        <v>4169000</v>
      </c>
      <c r="I62" s="57">
        <f t="shared" si="30"/>
        <v>5259576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4169000</v>
      </c>
      <c r="Q62" s="57">
        <f t="shared" si="30"/>
        <v>5259576</v>
      </c>
      <c r="R62" s="38">
        <f t="shared" si="14"/>
        <v>0</v>
      </c>
      <c r="S62" s="39">
        <f t="shared" si="15"/>
        <v>0</v>
      </c>
      <c r="T62" s="38">
        <f t="shared" si="16"/>
        <v>16.456795484151108</v>
      </c>
      <c r="U62" s="39">
        <f t="shared" si="17"/>
        <v>20.761757391544624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16477000</v>
      </c>
      <c r="C8" s="40">
        <f t="shared" si="0"/>
        <v>0</v>
      </c>
      <c r="D8" s="40">
        <f t="shared" si="0"/>
        <v>0</v>
      </c>
      <c r="E8" s="40">
        <f t="shared" si="0"/>
        <v>16477000</v>
      </c>
      <c r="F8" s="41">
        <f t="shared" si="0"/>
        <v>16477000</v>
      </c>
      <c r="G8" s="42">
        <f t="shared" si="0"/>
        <v>8363000</v>
      </c>
      <c r="H8" s="41">
        <f t="shared" si="0"/>
        <v>2958000</v>
      </c>
      <c r="I8" s="42">
        <f t="shared" si="0"/>
        <v>133165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2958000</v>
      </c>
      <c r="Q8" s="42">
        <f t="shared" si="0"/>
        <v>133165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17.952297141469927</v>
      </c>
      <c r="U8" s="18">
        <f>IF(($E8       =0),0,(($Q8       /$E8       )*100))</f>
        <v>0.80818716999453788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13577000</v>
      </c>
      <c r="C9" s="43">
        <f t="shared" si="2"/>
        <v>0</v>
      </c>
      <c r="D9" s="43">
        <f t="shared" si="2"/>
        <v>0</v>
      </c>
      <c r="E9" s="43">
        <f t="shared" si="2"/>
        <v>13577000</v>
      </c>
      <c r="F9" s="44">
        <f t="shared" si="2"/>
        <v>13577000</v>
      </c>
      <c r="G9" s="45">
        <f t="shared" si="2"/>
        <v>5463000</v>
      </c>
      <c r="H9" s="44">
        <f t="shared" si="2"/>
        <v>2589000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2589000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19.069013773293069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8352000</v>
      </c>
      <c r="C10" s="46"/>
      <c r="D10" s="46"/>
      <c r="E10" s="46">
        <f t="shared" ref="E10:E41" si="4">$B10      +$C10      +$D10</f>
        <v>8352000</v>
      </c>
      <c r="F10" s="47">
        <v>8352000</v>
      </c>
      <c r="G10" s="48">
        <v>2850000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5225000</v>
      </c>
      <c r="C23" s="46"/>
      <c r="D23" s="46"/>
      <c r="E23" s="46">
        <f t="shared" si="4"/>
        <v>5225000</v>
      </c>
      <c r="F23" s="47">
        <v>5225000</v>
      </c>
      <c r="G23" s="48">
        <v>2613000</v>
      </c>
      <c r="H23" s="47">
        <v>2589000</v>
      </c>
      <c r="I23" s="48"/>
      <c r="J23" s="47"/>
      <c r="K23" s="48"/>
      <c r="L23" s="47"/>
      <c r="M23" s="48"/>
      <c r="N23" s="47"/>
      <c r="O23" s="48"/>
      <c r="P23" s="47">
        <f t="shared" si="5"/>
        <v>2589000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49.550239234449762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2900000</v>
      </c>
      <c r="C27" s="43">
        <f t="shared" si="11"/>
        <v>0</v>
      </c>
      <c r="D27" s="43">
        <f t="shared" si="11"/>
        <v>0</v>
      </c>
      <c r="E27" s="43">
        <f t="shared" si="11"/>
        <v>2900000</v>
      </c>
      <c r="F27" s="44">
        <f t="shared" si="11"/>
        <v>2900000</v>
      </c>
      <c r="G27" s="45">
        <f t="shared" si="11"/>
        <v>2900000</v>
      </c>
      <c r="H27" s="44">
        <f t="shared" si="11"/>
        <v>369000</v>
      </c>
      <c r="I27" s="45">
        <f t="shared" si="11"/>
        <v>133165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369000</v>
      </c>
      <c r="Q27" s="45">
        <f t="shared" si="11"/>
        <v>133165</v>
      </c>
      <c r="R27" s="20">
        <f t="shared" si="7"/>
        <v>0</v>
      </c>
      <c r="S27" s="21">
        <f t="shared" si="8"/>
        <v>0</v>
      </c>
      <c r="T27" s="20">
        <f t="shared" si="9"/>
        <v>12.724137931034482</v>
      </c>
      <c r="U27" s="22">
        <f t="shared" si="10"/>
        <v>4.5918965517241377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369000</v>
      </c>
      <c r="I30" s="48">
        <v>133165</v>
      </c>
      <c r="J30" s="47"/>
      <c r="K30" s="48"/>
      <c r="L30" s="47"/>
      <c r="M30" s="48"/>
      <c r="N30" s="47"/>
      <c r="O30" s="48"/>
      <c r="P30" s="47">
        <f t="shared" si="5"/>
        <v>369000</v>
      </c>
      <c r="Q30" s="48">
        <f t="shared" si="6"/>
        <v>133165</v>
      </c>
      <c r="R30" s="24">
        <f t="shared" si="7"/>
        <v>0</v>
      </c>
      <c r="S30" s="25">
        <f t="shared" si="8"/>
        <v>0</v>
      </c>
      <c r="T30" s="24">
        <f t="shared" si="9"/>
        <v>12.724137931034482</v>
      </c>
      <c r="U30" s="26">
        <f t="shared" si="10"/>
        <v>4.5918965517241377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2334000</v>
      </c>
      <c r="C42" s="52">
        <f t="shared" si="13"/>
        <v>0</v>
      </c>
      <c r="D42" s="52">
        <f t="shared" si="13"/>
        <v>0</v>
      </c>
      <c r="E42" s="52">
        <f t="shared" si="13"/>
        <v>2334000</v>
      </c>
      <c r="F42" s="53">
        <f t="shared" si="13"/>
        <v>2334000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2334000</v>
      </c>
      <c r="C43" s="43">
        <f t="shared" si="19"/>
        <v>0</v>
      </c>
      <c r="D43" s="43">
        <f t="shared" si="19"/>
        <v>0</v>
      </c>
      <c r="E43" s="43">
        <f t="shared" si="19"/>
        <v>2334000</v>
      </c>
      <c r="F43" s="44">
        <f t="shared" si="19"/>
        <v>2334000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2334000</v>
      </c>
      <c r="C45" s="46"/>
      <c r="D45" s="46"/>
      <c r="E45" s="46">
        <f t="shared" si="21"/>
        <v>2334000</v>
      </c>
      <c r="F45" s="47">
        <v>2334000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18811000</v>
      </c>
      <c r="C58" s="43">
        <f t="shared" si="26"/>
        <v>0</v>
      </c>
      <c r="D58" s="43">
        <f t="shared" si="26"/>
        <v>0</v>
      </c>
      <c r="E58" s="43">
        <f t="shared" si="26"/>
        <v>18811000</v>
      </c>
      <c r="F58" s="44">
        <f t="shared" si="26"/>
        <v>18811000</v>
      </c>
      <c r="G58" s="45">
        <f t="shared" si="26"/>
        <v>8363000</v>
      </c>
      <c r="H58" s="44">
        <f t="shared" si="26"/>
        <v>2958000</v>
      </c>
      <c r="I58" s="45">
        <f t="shared" si="26"/>
        <v>133165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2958000</v>
      </c>
      <c r="Q58" s="45">
        <f t="shared" si="26"/>
        <v>133165</v>
      </c>
      <c r="R58" s="20">
        <f t="shared" si="14"/>
        <v>0</v>
      </c>
      <c r="S58" s="21">
        <f t="shared" si="15"/>
        <v>0</v>
      </c>
      <c r="T58" s="20">
        <f t="shared" si="16"/>
        <v>15.724841847854979</v>
      </c>
      <c r="U58" s="22">
        <f t="shared" si="17"/>
        <v>0.70791026527032053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18811000</v>
      </c>
      <c r="C62" s="55">
        <f t="shared" si="30"/>
        <v>0</v>
      </c>
      <c r="D62" s="55">
        <f t="shared" si="30"/>
        <v>0</v>
      </c>
      <c r="E62" s="55">
        <f t="shared" si="30"/>
        <v>18811000</v>
      </c>
      <c r="F62" s="56">
        <f t="shared" si="30"/>
        <v>18811000</v>
      </c>
      <c r="G62" s="57">
        <f t="shared" si="30"/>
        <v>8363000</v>
      </c>
      <c r="H62" s="56">
        <f t="shared" si="30"/>
        <v>2958000</v>
      </c>
      <c r="I62" s="57">
        <f t="shared" si="30"/>
        <v>133165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2958000</v>
      </c>
      <c r="Q62" s="57">
        <f t="shared" si="30"/>
        <v>133165</v>
      </c>
      <c r="R62" s="38">
        <f t="shared" si="14"/>
        <v>0</v>
      </c>
      <c r="S62" s="39">
        <f t="shared" si="15"/>
        <v>0</v>
      </c>
      <c r="T62" s="38">
        <f t="shared" si="16"/>
        <v>15.724841847854979</v>
      </c>
      <c r="U62" s="39">
        <f t="shared" si="17"/>
        <v>0.70791026527032053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39337000</v>
      </c>
      <c r="C8" s="40">
        <f t="shared" si="0"/>
        <v>0</v>
      </c>
      <c r="D8" s="40">
        <f t="shared" si="0"/>
        <v>0</v>
      </c>
      <c r="E8" s="40">
        <f t="shared" si="0"/>
        <v>39337000</v>
      </c>
      <c r="F8" s="41">
        <f t="shared" si="0"/>
        <v>39337000</v>
      </c>
      <c r="G8" s="42">
        <f t="shared" si="0"/>
        <v>14870000</v>
      </c>
      <c r="H8" s="41">
        <f t="shared" si="0"/>
        <v>5351000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5351000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13.60296921473422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35459000</v>
      </c>
      <c r="C9" s="43">
        <f t="shared" si="2"/>
        <v>0</v>
      </c>
      <c r="D9" s="43">
        <f t="shared" si="2"/>
        <v>0</v>
      </c>
      <c r="E9" s="43">
        <f t="shared" si="2"/>
        <v>35459000</v>
      </c>
      <c r="F9" s="44">
        <f t="shared" si="2"/>
        <v>35459000</v>
      </c>
      <c r="G9" s="45">
        <f t="shared" si="2"/>
        <v>11725000</v>
      </c>
      <c r="H9" s="44">
        <f t="shared" si="2"/>
        <v>3206000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3206000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9.041428128260808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23009000</v>
      </c>
      <c r="C10" s="46"/>
      <c r="D10" s="46"/>
      <c r="E10" s="46">
        <f t="shared" ref="E10:E41" si="4">$B10      +$C10      +$D10</f>
        <v>23009000</v>
      </c>
      <c r="F10" s="47">
        <v>23009000</v>
      </c>
      <c r="G10" s="48">
        <v>7000000</v>
      </c>
      <c r="H10" s="47">
        <v>1272000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1272000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5.528271545916815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3000000</v>
      </c>
      <c r="C13" s="46"/>
      <c r="D13" s="46"/>
      <c r="E13" s="46">
        <f t="shared" si="4"/>
        <v>3000000</v>
      </c>
      <c r="F13" s="47">
        <v>3000000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9450000</v>
      </c>
      <c r="C23" s="46"/>
      <c r="D23" s="46"/>
      <c r="E23" s="46">
        <f t="shared" si="4"/>
        <v>9450000</v>
      </c>
      <c r="F23" s="47">
        <v>9450000</v>
      </c>
      <c r="G23" s="48">
        <v>4725000</v>
      </c>
      <c r="H23" s="47">
        <v>1934000</v>
      </c>
      <c r="I23" s="48"/>
      <c r="J23" s="47"/>
      <c r="K23" s="48"/>
      <c r="L23" s="47"/>
      <c r="M23" s="48"/>
      <c r="N23" s="47"/>
      <c r="O23" s="48"/>
      <c r="P23" s="47">
        <f t="shared" si="5"/>
        <v>1934000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20.465608465608465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3878000</v>
      </c>
      <c r="C27" s="43">
        <f t="shared" si="11"/>
        <v>0</v>
      </c>
      <c r="D27" s="43">
        <f t="shared" si="11"/>
        <v>0</v>
      </c>
      <c r="E27" s="43">
        <f t="shared" si="11"/>
        <v>3878000</v>
      </c>
      <c r="F27" s="44">
        <f t="shared" si="11"/>
        <v>3878000</v>
      </c>
      <c r="G27" s="45">
        <f t="shared" si="11"/>
        <v>3145000</v>
      </c>
      <c r="H27" s="44">
        <f t="shared" si="11"/>
        <v>2145000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2145000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55.312016503352247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1893000</v>
      </c>
      <c r="I30" s="48"/>
      <c r="J30" s="47"/>
      <c r="K30" s="48"/>
      <c r="L30" s="47"/>
      <c r="M30" s="48"/>
      <c r="N30" s="47"/>
      <c r="O30" s="48"/>
      <c r="P30" s="47">
        <f t="shared" si="5"/>
        <v>1893000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65.275862068965523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978000</v>
      </c>
      <c r="C32" s="46"/>
      <c r="D32" s="46"/>
      <c r="E32" s="46">
        <f t="shared" si="4"/>
        <v>978000</v>
      </c>
      <c r="F32" s="47">
        <v>978000</v>
      </c>
      <c r="G32" s="48">
        <v>245000</v>
      </c>
      <c r="H32" s="47">
        <v>252000</v>
      </c>
      <c r="I32" s="48"/>
      <c r="J32" s="47"/>
      <c r="K32" s="48"/>
      <c r="L32" s="47"/>
      <c r="M32" s="48"/>
      <c r="N32" s="47"/>
      <c r="O32" s="48"/>
      <c r="P32" s="47">
        <f t="shared" si="5"/>
        <v>252000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25.766871165644172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39337000</v>
      </c>
      <c r="C58" s="43">
        <f t="shared" si="26"/>
        <v>0</v>
      </c>
      <c r="D58" s="43">
        <f t="shared" si="26"/>
        <v>0</v>
      </c>
      <c r="E58" s="43">
        <f t="shared" si="26"/>
        <v>39337000</v>
      </c>
      <c r="F58" s="44">
        <f t="shared" si="26"/>
        <v>39337000</v>
      </c>
      <c r="G58" s="45">
        <f t="shared" si="26"/>
        <v>14870000</v>
      </c>
      <c r="H58" s="44">
        <f t="shared" si="26"/>
        <v>5351000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5351000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13.60296921473422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39337000</v>
      </c>
      <c r="C62" s="55">
        <f t="shared" si="30"/>
        <v>0</v>
      </c>
      <c r="D62" s="55">
        <f t="shared" si="30"/>
        <v>0</v>
      </c>
      <c r="E62" s="55">
        <f t="shared" si="30"/>
        <v>39337000</v>
      </c>
      <c r="F62" s="56">
        <f t="shared" si="30"/>
        <v>39337000</v>
      </c>
      <c r="G62" s="57">
        <f t="shared" si="30"/>
        <v>14870000</v>
      </c>
      <c r="H62" s="56">
        <f t="shared" si="30"/>
        <v>5351000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5351000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13.60296921473422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31121000</v>
      </c>
      <c r="C8" s="40">
        <f t="shared" si="0"/>
        <v>0</v>
      </c>
      <c r="D8" s="40">
        <f t="shared" si="0"/>
        <v>0</v>
      </c>
      <c r="E8" s="40">
        <f t="shared" si="0"/>
        <v>31121000</v>
      </c>
      <c r="F8" s="41">
        <f t="shared" si="0"/>
        <v>31121000</v>
      </c>
      <c r="G8" s="42">
        <f t="shared" si="0"/>
        <v>13160000</v>
      </c>
      <c r="H8" s="41">
        <f t="shared" si="0"/>
        <v>3069000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3069000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9.8615083062883571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28251000</v>
      </c>
      <c r="C9" s="43">
        <f t="shared" si="2"/>
        <v>0</v>
      </c>
      <c r="D9" s="43">
        <f t="shared" si="2"/>
        <v>0</v>
      </c>
      <c r="E9" s="43">
        <f t="shared" si="2"/>
        <v>28251000</v>
      </c>
      <c r="F9" s="44">
        <f t="shared" si="2"/>
        <v>28251000</v>
      </c>
      <c r="G9" s="45">
        <f t="shared" si="2"/>
        <v>11003000</v>
      </c>
      <c r="H9" s="44">
        <f t="shared" si="2"/>
        <v>2995000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2995000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10.601394640897666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12846000</v>
      </c>
      <c r="C10" s="46"/>
      <c r="D10" s="46"/>
      <c r="E10" s="46">
        <f t="shared" ref="E10:E41" si="4">$B10      +$C10      +$D10</f>
        <v>12846000</v>
      </c>
      <c r="F10" s="47">
        <v>12846000</v>
      </c>
      <c r="G10" s="48">
        <v>3300000</v>
      </c>
      <c r="H10" s="47">
        <v>1376000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1376000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10.711505527012299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15405000</v>
      </c>
      <c r="C23" s="46"/>
      <c r="D23" s="46"/>
      <c r="E23" s="46">
        <f t="shared" si="4"/>
        <v>15405000</v>
      </c>
      <c r="F23" s="47">
        <v>15405000</v>
      </c>
      <c r="G23" s="48">
        <v>7703000</v>
      </c>
      <c r="H23" s="47">
        <v>1619000</v>
      </c>
      <c r="I23" s="48"/>
      <c r="J23" s="47"/>
      <c r="K23" s="48"/>
      <c r="L23" s="47"/>
      <c r="M23" s="48"/>
      <c r="N23" s="47"/>
      <c r="O23" s="48"/>
      <c r="P23" s="47">
        <f t="shared" si="5"/>
        <v>1619000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10.509574813372282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2157000</v>
      </c>
      <c r="H27" s="44">
        <f t="shared" si="11"/>
        <v>74000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2.5783972125435541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74000</v>
      </c>
      <c r="I32" s="48"/>
      <c r="J32" s="47"/>
      <c r="K32" s="48"/>
      <c r="L32" s="47"/>
      <c r="M32" s="48"/>
      <c r="N32" s="47"/>
      <c r="O32" s="48"/>
      <c r="P32" s="47">
        <f t="shared" si="5"/>
        <v>74000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7.7894736842105265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374000</v>
      </c>
      <c r="C42" s="52">
        <f t="shared" si="13"/>
        <v>0</v>
      </c>
      <c r="D42" s="52">
        <f t="shared" si="13"/>
        <v>0</v>
      </c>
      <c r="E42" s="52">
        <f t="shared" si="13"/>
        <v>374000</v>
      </c>
      <c r="F42" s="53">
        <f t="shared" si="13"/>
        <v>374000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374000</v>
      </c>
      <c r="C43" s="43">
        <f t="shared" si="19"/>
        <v>0</v>
      </c>
      <c r="D43" s="43">
        <f t="shared" si="19"/>
        <v>0</v>
      </c>
      <c r="E43" s="43">
        <f t="shared" si="19"/>
        <v>374000</v>
      </c>
      <c r="F43" s="44">
        <f t="shared" si="19"/>
        <v>374000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374000</v>
      </c>
      <c r="C45" s="46"/>
      <c r="D45" s="46"/>
      <c r="E45" s="46">
        <f t="shared" si="21"/>
        <v>374000</v>
      </c>
      <c r="F45" s="47">
        <v>374000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31495000</v>
      </c>
      <c r="C58" s="43">
        <f t="shared" si="26"/>
        <v>0</v>
      </c>
      <c r="D58" s="43">
        <f t="shared" si="26"/>
        <v>0</v>
      </c>
      <c r="E58" s="43">
        <f t="shared" si="26"/>
        <v>31495000</v>
      </c>
      <c r="F58" s="44">
        <f t="shared" si="26"/>
        <v>31495000</v>
      </c>
      <c r="G58" s="45">
        <f t="shared" si="26"/>
        <v>13160000</v>
      </c>
      <c r="H58" s="44">
        <f t="shared" si="26"/>
        <v>3069000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3069000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9.7444038736307341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31495000</v>
      </c>
      <c r="C62" s="55">
        <f t="shared" si="30"/>
        <v>0</v>
      </c>
      <c r="D62" s="55">
        <f t="shared" si="30"/>
        <v>0</v>
      </c>
      <c r="E62" s="55">
        <f t="shared" si="30"/>
        <v>31495000</v>
      </c>
      <c r="F62" s="56">
        <f t="shared" si="30"/>
        <v>31495000</v>
      </c>
      <c r="G62" s="57">
        <f t="shared" si="30"/>
        <v>13160000</v>
      </c>
      <c r="H62" s="56">
        <f t="shared" si="30"/>
        <v>3069000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3069000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9.7444038736307341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41954000</v>
      </c>
      <c r="C8" s="40">
        <f t="shared" si="0"/>
        <v>0</v>
      </c>
      <c r="D8" s="40">
        <f t="shared" si="0"/>
        <v>0</v>
      </c>
      <c r="E8" s="40">
        <f t="shared" si="0"/>
        <v>41954000</v>
      </c>
      <c r="F8" s="41">
        <f t="shared" si="0"/>
        <v>41954000</v>
      </c>
      <c r="G8" s="42">
        <f t="shared" si="0"/>
        <v>16426000</v>
      </c>
      <c r="H8" s="41">
        <f t="shared" si="0"/>
        <v>9212000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9212000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21.957381894455832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34154000</v>
      </c>
      <c r="C9" s="43">
        <f t="shared" si="2"/>
        <v>0</v>
      </c>
      <c r="D9" s="43">
        <f t="shared" si="2"/>
        <v>0</v>
      </c>
      <c r="E9" s="43">
        <f t="shared" si="2"/>
        <v>34154000</v>
      </c>
      <c r="F9" s="44">
        <f t="shared" si="2"/>
        <v>34154000</v>
      </c>
      <c r="G9" s="45">
        <f t="shared" si="2"/>
        <v>14338000</v>
      </c>
      <c r="H9" s="44">
        <f t="shared" si="2"/>
        <v>9144000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9144000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26.772852374538854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13654000</v>
      </c>
      <c r="C10" s="46"/>
      <c r="D10" s="46"/>
      <c r="E10" s="46">
        <f t="shared" ref="E10:E41" si="4">$B10      +$C10      +$D10</f>
        <v>13654000</v>
      </c>
      <c r="F10" s="47">
        <v>13654000</v>
      </c>
      <c r="G10" s="48">
        <v>6000000</v>
      </c>
      <c r="H10" s="47">
        <v>807000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807000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5.9103559396513843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3825000</v>
      </c>
      <c r="C13" s="46"/>
      <c r="D13" s="46"/>
      <c r="E13" s="46">
        <f t="shared" si="4"/>
        <v>3825000</v>
      </c>
      <c r="F13" s="47">
        <v>3825000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16675000</v>
      </c>
      <c r="C23" s="46"/>
      <c r="D23" s="46"/>
      <c r="E23" s="46">
        <f t="shared" si="4"/>
        <v>16675000</v>
      </c>
      <c r="F23" s="47">
        <v>16675000</v>
      </c>
      <c r="G23" s="48">
        <v>8338000</v>
      </c>
      <c r="H23" s="47">
        <v>8337000</v>
      </c>
      <c r="I23" s="48"/>
      <c r="J23" s="47"/>
      <c r="K23" s="48"/>
      <c r="L23" s="47"/>
      <c r="M23" s="48"/>
      <c r="N23" s="47"/>
      <c r="O23" s="48"/>
      <c r="P23" s="47">
        <f t="shared" si="5"/>
        <v>8337000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49.997001499250374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7800000</v>
      </c>
      <c r="C27" s="43">
        <f t="shared" si="11"/>
        <v>0</v>
      </c>
      <c r="D27" s="43">
        <f t="shared" si="11"/>
        <v>0</v>
      </c>
      <c r="E27" s="43">
        <f t="shared" si="11"/>
        <v>7800000</v>
      </c>
      <c r="F27" s="44">
        <f t="shared" si="11"/>
        <v>7800000</v>
      </c>
      <c r="G27" s="45">
        <f t="shared" si="11"/>
        <v>2088000</v>
      </c>
      <c r="H27" s="44">
        <f t="shared" si="11"/>
        <v>68000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0.87179487179487181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68000</v>
      </c>
      <c r="I32" s="48"/>
      <c r="J32" s="47"/>
      <c r="K32" s="48"/>
      <c r="L32" s="47"/>
      <c r="M32" s="48"/>
      <c r="N32" s="47"/>
      <c r="O32" s="48"/>
      <c r="P32" s="47">
        <f t="shared" si="5"/>
        <v>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7.1578947368421044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41954000</v>
      </c>
      <c r="C58" s="43">
        <f t="shared" si="26"/>
        <v>0</v>
      </c>
      <c r="D58" s="43">
        <f t="shared" si="26"/>
        <v>0</v>
      </c>
      <c r="E58" s="43">
        <f t="shared" si="26"/>
        <v>41954000</v>
      </c>
      <c r="F58" s="44">
        <f t="shared" si="26"/>
        <v>41954000</v>
      </c>
      <c r="G58" s="45">
        <f t="shared" si="26"/>
        <v>16426000</v>
      </c>
      <c r="H58" s="44">
        <f t="shared" si="26"/>
        <v>9212000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9212000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21.957381894455832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41954000</v>
      </c>
      <c r="C62" s="55">
        <f t="shared" si="30"/>
        <v>0</v>
      </c>
      <c r="D62" s="55">
        <f t="shared" si="30"/>
        <v>0</v>
      </c>
      <c r="E62" s="55">
        <f t="shared" si="30"/>
        <v>41954000</v>
      </c>
      <c r="F62" s="56">
        <f t="shared" si="30"/>
        <v>41954000</v>
      </c>
      <c r="G62" s="57">
        <f t="shared" si="30"/>
        <v>16426000</v>
      </c>
      <c r="H62" s="56">
        <f t="shared" si="30"/>
        <v>9212000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9212000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21.957381894455832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12473000</v>
      </c>
      <c r="C8" s="40">
        <f t="shared" si="0"/>
        <v>0</v>
      </c>
      <c r="D8" s="40">
        <f t="shared" si="0"/>
        <v>0</v>
      </c>
      <c r="E8" s="40">
        <f t="shared" si="0"/>
        <v>12473000</v>
      </c>
      <c r="F8" s="41">
        <f t="shared" si="0"/>
        <v>12473000</v>
      </c>
      <c r="G8" s="42">
        <f t="shared" si="0"/>
        <v>2850000</v>
      </c>
      <c r="H8" s="41">
        <f t="shared" si="0"/>
        <v>0</v>
      </c>
      <c r="I8" s="42">
        <f t="shared" si="0"/>
        <v>72432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72432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0.58071033432213581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8673000</v>
      </c>
      <c r="C9" s="43">
        <f t="shared" si="2"/>
        <v>0</v>
      </c>
      <c r="D9" s="43">
        <f t="shared" si="2"/>
        <v>0</v>
      </c>
      <c r="E9" s="43">
        <f t="shared" si="2"/>
        <v>8673000</v>
      </c>
      <c r="F9" s="44">
        <f t="shared" si="2"/>
        <v>8673000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8673000</v>
      </c>
      <c r="C10" s="46"/>
      <c r="D10" s="46"/>
      <c r="E10" s="46">
        <f t="shared" ref="E10:E41" si="4">$B10      +$C10      +$D10</f>
        <v>8673000</v>
      </c>
      <c r="F10" s="47">
        <v>8673000</v>
      </c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3800000</v>
      </c>
      <c r="C27" s="43">
        <f t="shared" si="11"/>
        <v>0</v>
      </c>
      <c r="D27" s="43">
        <f t="shared" si="11"/>
        <v>0</v>
      </c>
      <c r="E27" s="43">
        <f t="shared" si="11"/>
        <v>3800000</v>
      </c>
      <c r="F27" s="44">
        <f t="shared" si="11"/>
        <v>3800000</v>
      </c>
      <c r="G27" s="45">
        <f t="shared" si="11"/>
        <v>2850000</v>
      </c>
      <c r="H27" s="44">
        <f t="shared" si="11"/>
        <v>0</v>
      </c>
      <c r="I27" s="45">
        <f t="shared" si="11"/>
        <v>72432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72432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1.9061052631578947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>
        <v>58253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58253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2.043964912280702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/>
      <c r="H32" s="47"/>
      <c r="I32" s="48">
        <v>14179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14179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1.4925263157894737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12473000</v>
      </c>
      <c r="C58" s="43">
        <f t="shared" si="26"/>
        <v>0</v>
      </c>
      <c r="D58" s="43">
        <f t="shared" si="26"/>
        <v>0</v>
      </c>
      <c r="E58" s="43">
        <f t="shared" si="26"/>
        <v>12473000</v>
      </c>
      <c r="F58" s="44">
        <f t="shared" si="26"/>
        <v>12473000</v>
      </c>
      <c r="G58" s="45">
        <f t="shared" si="26"/>
        <v>2850000</v>
      </c>
      <c r="H58" s="44">
        <f t="shared" si="26"/>
        <v>0</v>
      </c>
      <c r="I58" s="45">
        <f t="shared" si="26"/>
        <v>72432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72432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0.58071033432213581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12473000</v>
      </c>
      <c r="C62" s="55">
        <f t="shared" si="30"/>
        <v>0</v>
      </c>
      <c r="D62" s="55">
        <f t="shared" si="30"/>
        <v>0</v>
      </c>
      <c r="E62" s="55">
        <f t="shared" si="30"/>
        <v>12473000</v>
      </c>
      <c r="F62" s="56">
        <f t="shared" si="30"/>
        <v>12473000</v>
      </c>
      <c r="G62" s="57">
        <f t="shared" si="30"/>
        <v>2850000</v>
      </c>
      <c r="H62" s="56">
        <f t="shared" si="30"/>
        <v>0</v>
      </c>
      <c r="I62" s="57">
        <f t="shared" si="30"/>
        <v>72432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72432</v>
      </c>
      <c r="R62" s="38">
        <f t="shared" si="14"/>
        <v>0</v>
      </c>
      <c r="S62" s="39">
        <f t="shared" si="15"/>
        <v>0</v>
      </c>
      <c r="T62" s="38">
        <f t="shared" si="16"/>
        <v>0</v>
      </c>
      <c r="U62" s="39">
        <f t="shared" si="17"/>
        <v>0.58071033432213581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11098000</v>
      </c>
      <c r="C8" s="40">
        <f t="shared" si="0"/>
        <v>0</v>
      </c>
      <c r="D8" s="40">
        <f t="shared" si="0"/>
        <v>0</v>
      </c>
      <c r="E8" s="40">
        <f t="shared" si="0"/>
        <v>11098000</v>
      </c>
      <c r="F8" s="41">
        <f t="shared" si="0"/>
        <v>11098000</v>
      </c>
      <c r="G8" s="42">
        <f t="shared" si="0"/>
        <v>8100000</v>
      </c>
      <c r="H8" s="41">
        <f t="shared" si="0"/>
        <v>2644000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2644000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23.82411245269418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7998000</v>
      </c>
      <c r="C9" s="43">
        <f t="shared" si="2"/>
        <v>0</v>
      </c>
      <c r="D9" s="43">
        <f t="shared" si="2"/>
        <v>0</v>
      </c>
      <c r="E9" s="43">
        <f t="shared" si="2"/>
        <v>7998000</v>
      </c>
      <c r="F9" s="44">
        <f t="shared" si="2"/>
        <v>7998000</v>
      </c>
      <c r="G9" s="45">
        <f t="shared" si="2"/>
        <v>5000000</v>
      </c>
      <c r="H9" s="44">
        <f t="shared" si="2"/>
        <v>1861000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1861000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23.268317079269817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7998000</v>
      </c>
      <c r="C10" s="46"/>
      <c r="D10" s="46"/>
      <c r="E10" s="46">
        <f t="shared" ref="E10:E41" si="4">$B10      +$C10      +$D10</f>
        <v>7998000</v>
      </c>
      <c r="F10" s="47">
        <v>7998000</v>
      </c>
      <c r="G10" s="48">
        <v>5000000</v>
      </c>
      <c r="H10" s="47">
        <v>1861000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1861000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23.268317079269817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783000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25.258064516129032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783000</v>
      </c>
      <c r="I30" s="48"/>
      <c r="J30" s="47"/>
      <c r="K30" s="48"/>
      <c r="L30" s="47"/>
      <c r="M30" s="48"/>
      <c r="N30" s="47"/>
      <c r="O30" s="48"/>
      <c r="P30" s="47">
        <f t="shared" si="5"/>
        <v>783000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25.258064516129032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12772000</v>
      </c>
      <c r="C42" s="52">
        <f t="shared" si="13"/>
        <v>0</v>
      </c>
      <c r="D42" s="52">
        <f t="shared" si="13"/>
        <v>0</v>
      </c>
      <c r="E42" s="52">
        <f t="shared" si="13"/>
        <v>12772000</v>
      </c>
      <c r="F42" s="53">
        <f t="shared" si="13"/>
        <v>12772000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12772000</v>
      </c>
      <c r="C43" s="43">
        <f t="shared" si="19"/>
        <v>0</v>
      </c>
      <c r="D43" s="43">
        <f t="shared" si="19"/>
        <v>0</v>
      </c>
      <c r="E43" s="43">
        <f t="shared" si="19"/>
        <v>12772000</v>
      </c>
      <c r="F43" s="44">
        <f t="shared" si="19"/>
        <v>12772000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3772000</v>
      </c>
      <c r="C45" s="46"/>
      <c r="D45" s="46"/>
      <c r="E45" s="46">
        <f t="shared" si="21"/>
        <v>3772000</v>
      </c>
      <c r="F45" s="47">
        <v>3772000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9000000</v>
      </c>
      <c r="C52" s="46"/>
      <c r="D52" s="46"/>
      <c r="E52" s="46">
        <f t="shared" si="21"/>
        <v>9000000</v>
      </c>
      <c r="F52" s="47">
        <v>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23870000</v>
      </c>
      <c r="C58" s="43">
        <f t="shared" si="26"/>
        <v>0</v>
      </c>
      <c r="D58" s="43">
        <f t="shared" si="26"/>
        <v>0</v>
      </c>
      <c r="E58" s="43">
        <f t="shared" si="26"/>
        <v>23870000</v>
      </c>
      <c r="F58" s="44">
        <f t="shared" si="26"/>
        <v>23870000</v>
      </c>
      <c r="G58" s="45">
        <f t="shared" si="26"/>
        <v>8100000</v>
      </c>
      <c r="H58" s="44">
        <f t="shared" si="26"/>
        <v>2644000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2644000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11.076665270213658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23870000</v>
      </c>
      <c r="C62" s="55">
        <f t="shared" si="30"/>
        <v>0</v>
      </c>
      <c r="D62" s="55">
        <f t="shared" si="30"/>
        <v>0</v>
      </c>
      <c r="E62" s="55">
        <f t="shared" si="30"/>
        <v>23870000</v>
      </c>
      <c r="F62" s="56">
        <f t="shared" si="30"/>
        <v>23870000</v>
      </c>
      <c r="G62" s="57">
        <f t="shared" si="30"/>
        <v>8100000</v>
      </c>
      <c r="H62" s="56">
        <f t="shared" si="30"/>
        <v>2644000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2644000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11.076665270213658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372138000</v>
      </c>
      <c r="C8" s="40">
        <f t="shared" si="0"/>
        <v>0</v>
      </c>
      <c r="D8" s="40">
        <f t="shared" si="0"/>
        <v>0</v>
      </c>
      <c r="E8" s="40">
        <f t="shared" si="0"/>
        <v>372138000</v>
      </c>
      <c r="F8" s="41">
        <f t="shared" si="0"/>
        <v>372138000</v>
      </c>
      <c r="G8" s="42">
        <f t="shared" si="0"/>
        <v>118600000</v>
      </c>
      <c r="H8" s="41">
        <f t="shared" si="0"/>
        <v>41267000</v>
      </c>
      <c r="I8" s="42">
        <f t="shared" si="0"/>
        <v>12769254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41267000</v>
      </c>
      <c r="Q8" s="42">
        <f t="shared" si="0"/>
        <v>12769254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11.089165847078235</v>
      </c>
      <c r="U8" s="18">
        <f>IF(($E8       =0),0,(($Q8       /$E8       )*100))</f>
        <v>3.4313222514228596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335137000</v>
      </c>
      <c r="C9" s="43">
        <f t="shared" si="2"/>
        <v>0</v>
      </c>
      <c r="D9" s="43">
        <f t="shared" si="2"/>
        <v>0</v>
      </c>
      <c r="E9" s="43">
        <f t="shared" si="2"/>
        <v>335137000</v>
      </c>
      <c r="F9" s="44">
        <f t="shared" si="2"/>
        <v>335137000</v>
      </c>
      <c r="G9" s="45">
        <f t="shared" si="2"/>
        <v>103512000</v>
      </c>
      <c r="H9" s="44">
        <f t="shared" si="2"/>
        <v>33547000</v>
      </c>
      <c r="I9" s="45">
        <f t="shared" si="2"/>
        <v>7832234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33547000</v>
      </c>
      <c r="Q9" s="45">
        <f t="shared" si="2"/>
        <v>7832234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10.009936235032241</v>
      </c>
      <c r="U9" s="22">
        <f>IF(($E9       =0),0,(($Q9       /$E9       )*100))</f>
        <v>2.3370245601052706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40581000</v>
      </c>
      <c r="C14" s="46"/>
      <c r="D14" s="46"/>
      <c r="E14" s="46">
        <f t="shared" si="4"/>
        <v>40581000</v>
      </c>
      <c r="F14" s="47">
        <v>40581000</v>
      </c>
      <c r="G14" s="48">
        <v>15145000</v>
      </c>
      <c r="H14" s="47">
        <v>3472000</v>
      </c>
      <c r="I14" s="48">
        <v>2826959</v>
      </c>
      <c r="J14" s="47"/>
      <c r="K14" s="48"/>
      <c r="L14" s="47"/>
      <c r="M14" s="48"/>
      <c r="N14" s="47"/>
      <c r="O14" s="48"/>
      <c r="P14" s="47">
        <f t="shared" si="5"/>
        <v>3472000</v>
      </c>
      <c r="Q14" s="48">
        <f t="shared" si="6"/>
        <v>2826959</v>
      </c>
      <c r="R14" s="24">
        <f t="shared" si="7"/>
        <v>0</v>
      </c>
      <c r="S14" s="25">
        <f t="shared" si="8"/>
        <v>0</v>
      </c>
      <c r="T14" s="24">
        <f t="shared" si="9"/>
        <v>8.5557280500726947</v>
      </c>
      <c r="U14" s="26">
        <f t="shared" si="10"/>
        <v>6.9662132525073304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294556000</v>
      </c>
      <c r="C26" s="46"/>
      <c r="D26" s="46"/>
      <c r="E26" s="46">
        <f t="shared" si="4"/>
        <v>294556000</v>
      </c>
      <c r="F26" s="47">
        <v>294556000</v>
      </c>
      <c r="G26" s="48">
        <v>88367000</v>
      </c>
      <c r="H26" s="47">
        <v>30075000</v>
      </c>
      <c r="I26" s="48">
        <v>5005275</v>
      </c>
      <c r="J26" s="47"/>
      <c r="K26" s="48"/>
      <c r="L26" s="47"/>
      <c r="M26" s="48"/>
      <c r="N26" s="47"/>
      <c r="O26" s="48"/>
      <c r="P26" s="47">
        <f t="shared" si="5"/>
        <v>30075000</v>
      </c>
      <c r="Q26" s="48">
        <f t="shared" si="6"/>
        <v>5005275</v>
      </c>
      <c r="R26" s="24">
        <f t="shared" si="7"/>
        <v>0</v>
      </c>
      <c r="S26" s="25">
        <f t="shared" si="8"/>
        <v>0</v>
      </c>
      <c r="T26" s="24">
        <f t="shared" si="9"/>
        <v>10.210282594820679</v>
      </c>
      <c r="U26" s="26">
        <f t="shared" si="10"/>
        <v>1.6992609215225627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37001000</v>
      </c>
      <c r="C27" s="43">
        <f t="shared" si="11"/>
        <v>0</v>
      </c>
      <c r="D27" s="43">
        <f t="shared" si="11"/>
        <v>0</v>
      </c>
      <c r="E27" s="43">
        <f t="shared" si="11"/>
        <v>37001000</v>
      </c>
      <c r="F27" s="44">
        <f t="shared" si="11"/>
        <v>37001000</v>
      </c>
      <c r="G27" s="45">
        <f t="shared" si="11"/>
        <v>15088000</v>
      </c>
      <c r="H27" s="44">
        <f t="shared" si="11"/>
        <v>7720000</v>
      </c>
      <c r="I27" s="45">
        <f t="shared" si="11"/>
        <v>4937020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7720000</v>
      </c>
      <c r="Q27" s="45">
        <f t="shared" si="11"/>
        <v>4937020</v>
      </c>
      <c r="R27" s="20">
        <f t="shared" si="7"/>
        <v>0</v>
      </c>
      <c r="S27" s="21">
        <f t="shared" si="8"/>
        <v>0</v>
      </c>
      <c r="T27" s="20">
        <f t="shared" si="9"/>
        <v>20.86430096483879</v>
      </c>
      <c r="U27" s="22">
        <f t="shared" si="10"/>
        <v>13.342936677387099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18908000</v>
      </c>
      <c r="C29" s="46"/>
      <c r="D29" s="46"/>
      <c r="E29" s="46">
        <f t="shared" si="4"/>
        <v>18908000</v>
      </c>
      <c r="F29" s="47">
        <v>18908000</v>
      </c>
      <c r="G29" s="48">
        <v>6565000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139000</v>
      </c>
      <c r="I30" s="48">
        <v>93582</v>
      </c>
      <c r="J30" s="47"/>
      <c r="K30" s="48"/>
      <c r="L30" s="47"/>
      <c r="M30" s="48"/>
      <c r="N30" s="47"/>
      <c r="O30" s="48"/>
      <c r="P30" s="47">
        <f t="shared" si="5"/>
        <v>139000</v>
      </c>
      <c r="Q30" s="48">
        <f t="shared" si="6"/>
        <v>93582</v>
      </c>
      <c r="R30" s="24">
        <f t="shared" si="7"/>
        <v>0</v>
      </c>
      <c r="S30" s="25">
        <f t="shared" si="8"/>
        <v>0</v>
      </c>
      <c r="T30" s="24">
        <f t="shared" si="9"/>
        <v>13.900000000000002</v>
      </c>
      <c r="U30" s="26">
        <f t="shared" si="10"/>
        <v>9.3582000000000001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6093000</v>
      </c>
      <c r="C32" s="46"/>
      <c r="D32" s="46"/>
      <c r="E32" s="46">
        <f t="shared" si="4"/>
        <v>6093000</v>
      </c>
      <c r="F32" s="47">
        <v>6093000</v>
      </c>
      <c r="G32" s="48">
        <v>1523000</v>
      </c>
      <c r="H32" s="47">
        <v>2900000</v>
      </c>
      <c r="I32" s="48">
        <v>2900346</v>
      </c>
      <c r="J32" s="47"/>
      <c r="K32" s="48"/>
      <c r="L32" s="47"/>
      <c r="M32" s="48"/>
      <c r="N32" s="47"/>
      <c r="O32" s="48"/>
      <c r="P32" s="47">
        <f t="shared" si="5"/>
        <v>2900000</v>
      </c>
      <c r="Q32" s="48">
        <f t="shared" si="6"/>
        <v>2900346</v>
      </c>
      <c r="R32" s="24">
        <f t="shared" si="7"/>
        <v>0</v>
      </c>
      <c r="S32" s="25">
        <f t="shared" si="8"/>
        <v>0</v>
      </c>
      <c r="T32" s="24">
        <f t="shared" si="9"/>
        <v>47.595601509929423</v>
      </c>
      <c r="U32" s="26">
        <f t="shared" si="10"/>
        <v>47.601280157557852</v>
      </c>
      <c r="V32" s="47"/>
      <c r="W32" s="48"/>
    </row>
    <row r="33" spans="1:23" x14ac:dyDescent="0.2">
      <c r="A33" s="23" t="s">
        <v>60</v>
      </c>
      <c r="B33" s="46">
        <v>11000000</v>
      </c>
      <c r="C33" s="46"/>
      <c r="D33" s="46"/>
      <c r="E33" s="46">
        <f t="shared" si="4"/>
        <v>11000000</v>
      </c>
      <c r="F33" s="47">
        <v>11000000</v>
      </c>
      <c r="G33" s="48">
        <v>6000000</v>
      </c>
      <c r="H33" s="47">
        <v>4681000</v>
      </c>
      <c r="I33" s="48">
        <v>1943092</v>
      </c>
      <c r="J33" s="47"/>
      <c r="K33" s="48"/>
      <c r="L33" s="47"/>
      <c r="M33" s="48"/>
      <c r="N33" s="47"/>
      <c r="O33" s="48"/>
      <c r="P33" s="47">
        <f t="shared" si="5"/>
        <v>4681000</v>
      </c>
      <c r="Q33" s="48">
        <f t="shared" si="6"/>
        <v>1943092</v>
      </c>
      <c r="R33" s="24">
        <f t="shared" si="7"/>
        <v>0</v>
      </c>
      <c r="S33" s="25">
        <f t="shared" si="8"/>
        <v>0</v>
      </c>
      <c r="T33" s="24">
        <f t="shared" si="9"/>
        <v>42.554545454545455</v>
      </c>
      <c r="U33" s="26">
        <f t="shared" si="10"/>
        <v>17.664472727272727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58517000</v>
      </c>
      <c r="C42" s="52">
        <f t="shared" si="13"/>
        <v>0</v>
      </c>
      <c r="D42" s="52">
        <f t="shared" si="13"/>
        <v>0</v>
      </c>
      <c r="E42" s="52">
        <f t="shared" si="13"/>
        <v>58517000</v>
      </c>
      <c r="F42" s="53">
        <f t="shared" si="13"/>
        <v>58517000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58517000</v>
      </c>
      <c r="C43" s="43">
        <f t="shared" si="19"/>
        <v>0</v>
      </c>
      <c r="D43" s="43">
        <f t="shared" si="19"/>
        <v>0</v>
      </c>
      <c r="E43" s="43">
        <f t="shared" si="19"/>
        <v>58517000</v>
      </c>
      <c r="F43" s="44">
        <f t="shared" si="19"/>
        <v>58517000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57517000</v>
      </c>
      <c r="C45" s="46"/>
      <c r="D45" s="46"/>
      <c r="E45" s="46">
        <f t="shared" si="21"/>
        <v>57517000</v>
      </c>
      <c r="F45" s="47">
        <v>57517000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430655000</v>
      </c>
      <c r="C58" s="43">
        <f t="shared" si="26"/>
        <v>0</v>
      </c>
      <c r="D58" s="43">
        <f t="shared" si="26"/>
        <v>0</v>
      </c>
      <c r="E58" s="43">
        <f t="shared" si="26"/>
        <v>430655000</v>
      </c>
      <c r="F58" s="44">
        <f t="shared" si="26"/>
        <v>430655000</v>
      </c>
      <c r="G58" s="45">
        <f t="shared" si="26"/>
        <v>118600000</v>
      </c>
      <c r="H58" s="44">
        <f t="shared" si="26"/>
        <v>41267000</v>
      </c>
      <c r="I58" s="45">
        <f t="shared" si="26"/>
        <v>12769254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41267000</v>
      </c>
      <c r="Q58" s="45">
        <f t="shared" si="26"/>
        <v>12769254</v>
      </c>
      <c r="R58" s="20">
        <f t="shared" si="14"/>
        <v>0</v>
      </c>
      <c r="S58" s="21">
        <f t="shared" si="15"/>
        <v>0</v>
      </c>
      <c r="T58" s="20">
        <f t="shared" si="16"/>
        <v>9.5823803276404558</v>
      </c>
      <c r="U58" s="22">
        <f t="shared" si="17"/>
        <v>2.9650773821272245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518034000</v>
      </c>
      <c r="C59" s="43">
        <f t="shared" si="28"/>
        <v>0</v>
      </c>
      <c r="D59" s="43">
        <f t="shared" si="28"/>
        <v>0</v>
      </c>
      <c r="E59" s="43">
        <f t="shared" si="28"/>
        <v>518034000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27754070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27754070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5.3575769158008937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518034000</v>
      </c>
      <c r="C60" s="49"/>
      <c r="D60" s="49"/>
      <c r="E60" s="49">
        <f t="shared" si="21"/>
        <v>518034000</v>
      </c>
      <c r="F60" s="50"/>
      <c r="G60" s="51"/>
      <c r="H60" s="50"/>
      <c r="I60" s="51">
        <v>27754070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27754070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5.3575769158008937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948689000</v>
      </c>
      <c r="C62" s="55">
        <f t="shared" si="30"/>
        <v>0</v>
      </c>
      <c r="D62" s="55">
        <f t="shared" si="30"/>
        <v>0</v>
      </c>
      <c r="E62" s="55">
        <f t="shared" si="30"/>
        <v>948689000</v>
      </c>
      <c r="F62" s="56">
        <f t="shared" si="30"/>
        <v>430655000</v>
      </c>
      <c r="G62" s="57">
        <f t="shared" si="30"/>
        <v>118600000</v>
      </c>
      <c r="H62" s="56">
        <f t="shared" si="30"/>
        <v>41267000</v>
      </c>
      <c r="I62" s="57">
        <f t="shared" si="30"/>
        <v>40523324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41267000</v>
      </c>
      <c r="Q62" s="57">
        <f t="shared" si="30"/>
        <v>40523324</v>
      </c>
      <c r="R62" s="38">
        <f t="shared" si="14"/>
        <v>0</v>
      </c>
      <c r="S62" s="39">
        <f t="shared" si="15"/>
        <v>0</v>
      </c>
      <c r="T62" s="38">
        <f t="shared" si="16"/>
        <v>4.3498975955239283</v>
      </c>
      <c r="U62" s="39">
        <f t="shared" si="17"/>
        <v>4.2715077333035385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813404000</v>
      </c>
      <c r="C8" s="40">
        <f t="shared" si="0"/>
        <v>0</v>
      </c>
      <c r="D8" s="40">
        <f t="shared" si="0"/>
        <v>0</v>
      </c>
      <c r="E8" s="40">
        <f t="shared" si="0"/>
        <v>813404000</v>
      </c>
      <c r="F8" s="41">
        <f t="shared" si="0"/>
        <v>813404000</v>
      </c>
      <c r="G8" s="42">
        <f t="shared" si="0"/>
        <v>343769000</v>
      </c>
      <c r="H8" s="41">
        <f t="shared" si="0"/>
        <v>247938000</v>
      </c>
      <c r="I8" s="42">
        <f t="shared" si="0"/>
        <v>124352953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247938000</v>
      </c>
      <c r="Q8" s="42">
        <f t="shared" si="0"/>
        <v>124352953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30.481531932471441</v>
      </c>
      <c r="U8" s="18">
        <f>IF(($E8       =0),0,(($Q8       /$E8       )*100))</f>
        <v>15.287969201036629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805127000</v>
      </c>
      <c r="C9" s="43">
        <f t="shared" si="2"/>
        <v>0</v>
      </c>
      <c r="D9" s="43">
        <f t="shared" si="2"/>
        <v>0</v>
      </c>
      <c r="E9" s="43">
        <f t="shared" si="2"/>
        <v>805127000</v>
      </c>
      <c r="F9" s="44">
        <f t="shared" si="2"/>
        <v>805127000</v>
      </c>
      <c r="G9" s="45">
        <f t="shared" si="2"/>
        <v>340800000</v>
      </c>
      <c r="H9" s="44">
        <f t="shared" si="2"/>
        <v>244168000</v>
      </c>
      <c r="I9" s="45">
        <f t="shared" si="2"/>
        <v>122372938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244168000</v>
      </c>
      <c r="Q9" s="45">
        <f t="shared" si="2"/>
        <v>122372938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30.326644119499157</v>
      </c>
      <c r="U9" s="22">
        <f>IF(($E9       =0),0,(($Q9       /$E9       )*100))</f>
        <v>15.199209317287831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271683000</v>
      </c>
      <c r="C10" s="46"/>
      <c r="D10" s="46"/>
      <c r="E10" s="46">
        <f t="shared" ref="E10:E41" si="4">$B10      +$C10      +$D10</f>
        <v>271683000</v>
      </c>
      <c r="F10" s="47">
        <v>271683000</v>
      </c>
      <c r="G10" s="48">
        <v>150000000</v>
      </c>
      <c r="H10" s="47">
        <v>99660000</v>
      </c>
      <c r="I10" s="48">
        <v>54413737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99660000</v>
      </c>
      <c r="Q10" s="48">
        <f t="shared" ref="Q10:Q41" si="6">$I10      +$K10      +$M10      +$O10</f>
        <v>54413737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36.682457128344431</v>
      </c>
      <c r="U10" s="26">
        <f t="shared" ref="U10:U41" si="10">IF(($E10      =0),0,(($Q10      /$E10      )*100))</f>
        <v>20.028392280709504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2539000</v>
      </c>
      <c r="C16" s="46"/>
      <c r="D16" s="46"/>
      <c r="E16" s="46">
        <f t="shared" si="4"/>
        <v>2539000</v>
      </c>
      <c r="F16" s="47">
        <v>2539000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430905000</v>
      </c>
      <c r="C22" s="46"/>
      <c r="D22" s="46"/>
      <c r="E22" s="46">
        <f t="shared" si="4"/>
        <v>430905000</v>
      </c>
      <c r="F22" s="47">
        <v>430905000</v>
      </c>
      <c r="G22" s="48">
        <v>150800000</v>
      </c>
      <c r="H22" s="47">
        <v>123175000</v>
      </c>
      <c r="I22" s="48">
        <v>42351652</v>
      </c>
      <c r="J22" s="47"/>
      <c r="K22" s="48"/>
      <c r="L22" s="47"/>
      <c r="M22" s="48"/>
      <c r="N22" s="47"/>
      <c r="O22" s="48"/>
      <c r="P22" s="47">
        <f t="shared" si="5"/>
        <v>123175000</v>
      </c>
      <c r="Q22" s="48">
        <f t="shared" si="6"/>
        <v>42351652</v>
      </c>
      <c r="R22" s="24">
        <f t="shared" si="7"/>
        <v>0</v>
      </c>
      <c r="S22" s="25">
        <f t="shared" si="8"/>
        <v>0</v>
      </c>
      <c r="T22" s="24">
        <f t="shared" si="9"/>
        <v>28.585186990171845</v>
      </c>
      <c r="U22" s="26">
        <f t="shared" si="10"/>
        <v>9.8285357561411448</v>
      </c>
      <c r="V22" s="47"/>
      <c r="W22" s="48"/>
    </row>
    <row r="23" spans="1:23" x14ac:dyDescent="0.2">
      <c r="A23" s="23" t="s">
        <v>50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40000000</v>
      </c>
      <c r="H23" s="47">
        <v>21333000</v>
      </c>
      <c r="I23" s="48">
        <v>25607549</v>
      </c>
      <c r="J23" s="47"/>
      <c r="K23" s="48"/>
      <c r="L23" s="47"/>
      <c r="M23" s="48"/>
      <c r="N23" s="47"/>
      <c r="O23" s="48"/>
      <c r="P23" s="47">
        <f t="shared" si="5"/>
        <v>21333000</v>
      </c>
      <c r="Q23" s="48">
        <f t="shared" si="6"/>
        <v>25607549</v>
      </c>
      <c r="R23" s="24">
        <f t="shared" si="7"/>
        <v>0</v>
      </c>
      <c r="S23" s="25">
        <f t="shared" si="8"/>
        <v>0</v>
      </c>
      <c r="T23" s="24">
        <f t="shared" si="9"/>
        <v>21.332999999999998</v>
      </c>
      <c r="U23" s="26">
        <f t="shared" si="10"/>
        <v>25.607549000000002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8277000</v>
      </c>
      <c r="C27" s="43">
        <f t="shared" si="11"/>
        <v>0</v>
      </c>
      <c r="D27" s="43">
        <f t="shared" si="11"/>
        <v>0</v>
      </c>
      <c r="E27" s="43">
        <f t="shared" si="11"/>
        <v>8277000</v>
      </c>
      <c r="F27" s="44">
        <f t="shared" si="11"/>
        <v>8277000</v>
      </c>
      <c r="G27" s="45">
        <f t="shared" si="11"/>
        <v>2969000</v>
      </c>
      <c r="H27" s="44">
        <f t="shared" si="11"/>
        <v>3770000</v>
      </c>
      <c r="I27" s="45">
        <f t="shared" si="11"/>
        <v>1980015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3770000</v>
      </c>
      <c r="Q27" s="45">
        <f t="shared" si="11"/>
        <v>1980015</v>
      </c>
      <c r="R27" s="20">
        <f t="shared" si="7"/>
        <v>0</v>
      </c>
      <c r="S27" s="21">
        <f t="shared" si="8"/>
        <v>0</v>
      </c>
      <c r="T27" s="20">
        <f t="shared" si="9"/>
        <v>45.54790382989006</v>
      </c>
      <c r="U27" s="22">
        <f t="shared" si="10"/>
        <v>23.921891989851396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185000</v>
      </c>
      <c r="I30" s="48">
        <v>211015</v>
      </c>
      <c r="J30" s="47"/>
      <c r="K30" s="48"/>
      <c r="L30" s="47"/>
      <c r="M30" s="48"/>
      <c r="N30" s="47"/>
      <c r="O30" s="48"/>
      <c r="P30" s="47">
        <f t="shared" si="5"/>
        <v>185000</v>
      </c>
      <c r="Q30" s="48">
        <f t="shared" si="6"/>
        <v>211015</v>
      </c>
      <c r="R30" s="24">
        <f t="shared" si="7"/>
        <v>0</v>
      </c>
      <c r="S30" s="25">
        <f t="shared" si="8"/>
        <v>0</v>
      </c>
      <c r="T30" s="24">
        <f t="shared" si="9"/>
        <v>15.416666666666668</v>
      </c>
      <c r="U30" s="26">
        <f t="shared" si="10"/>
        <v>17.584583333333335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7077000</v>
      </c>
      <c r="C32" s="46"/>
      <c r="D32" s="46"/>
      <c r="E32" s="46">
        <f t="shared" si="4"/>
        <v>7077000</v>
      </c>
      <c r="F32" s="47">
        <v>7077000</v>
      </c>
      <c r="G32" s="48">
        <v>1769000</v>
      </c>
      <c r="H32" s="47">
        <v>3585000</v>
      </c>
      <c r="I32" s="48">
        <v>1769000</v>
      </c>
      <c r="J32" s="47"/>
      <c r="K32" s="48"/>
      <c r="L32" s="47"/>
      <c r="M32" s="48"/>
      <c r="N32" s="47"/>
      <c r="O32" s="48"/>
      <c r="P32" s="47">
        <f t="shared" si="5"/>
        <v>3585000</v>
      </c>
      <c r="Q32" s="48">
        <f t="shared" si="6"/>
        <v>1769000</v>
      </c>
      <c r="R32" s="24">
        <f t="shared" si="7"/>
        <v>0</v>
      </c>
      <c r="S32" s="25">
        <f t="shared" si="8"/>
        <v>0</v>
      </c>
      <c r="T32" s="24">
        <f t="shared" si="9"/>
        <v>50.657058075455694</v>
      </c>
      <c r="U32" s="26">
        <f t="shared" si="10"/>
        <v>24.996467429701852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815404000</v>
      </c>
      <c r="C58" s="43">
        <f t="shared" si="26"/>
        <v>0</v>
      </c>
      <c r="D58" s="43">
        <f t="shared" si="26"/>
        <v>0</v>
      </c>
      <c r="E58" s="43">
        <f t="shared" si="26"/>
        <v>815404000</v>
      </c>
      <c r="F58" s="44">
        <f t="shared" si="26"/>
        <v>815404000</v>
      </c>
      <c r="G58" s="45">
        <f t="shared" si="26"/>
        <v>343769000</v>
      </c>
      <c r="H58" s="44">
        <f t="shared" si="26"/>
        <v>247938000</v>
      </c>
      <c r="I58" s="45">
        <f t="shared" si="26"/>
        <v>124352953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247938000</v>
      </c>
      <c r="Q58" s="45">
        <f t="shared" si="26"/>
        <v>124352953</v>
      </c>
      <c r="R58" s="20">
        <f t="shared" si="14"/>
        <v>0</v>
      </c>
      <c r="S58" s="21">
        <f t="shared" si="15"/>
        <v>0</v>
      </c>
      <c r="T58" s="20">
        <f t="shared" si="16"/>
        <v>30.406767688164393</v>
      </c>
      <c r="U58" s="22">
        <f t="shared" si="17"/>
        <v>15.250471300116262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815404000</v>
      </c>
      <c r="C62" s="55">
        <f t="shared" si="30"/>
        <v>0</v>
      </c>
      <c r="D62" s="55">
        <f t="shared" si="30"/>
        <v>0</v>
      </c>
      <c r="E62" s="55">
        <f t="shared" si="30"/>
        <v>815404000</v>
      </c>
      <c r="F62" s="56">
        <f t="shared" si="30"/>
        <v>815404000</v>
      </c>
      <c r="G62" s="57">
        <f t="shared" si="30"/>
        <v>343769000</v>
      </c>
      <c r="H62" s="56">
        <f t="shared" si="30"/>
        <v>247938000</v>
      </c>
      <c r="I62" s="57">
        <f t="shared" si="30"/>
        <v>124352953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247938000</v>
      </c>
      <c r="Q62" s="57">
        <f t="shared" si="30"/>
        <v>124352953</v>
      </c>
      <c r="R62" s="38">
        <f t="shared" si="14"/>
        <v>0</v>
      </c>
      <c r="S62" s="39">
        <f t="shared" si="15"/>
        <v>0</v>
      </c>
      <c r="T62" s="38">
        <f t="shared" si="16"/>
        <v>30.406767688164393</v>
      </c>
      <c r="U62" s="39">
        <f t="shared" si="17"/>
        <v>15.250471300116262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25019000</v>
      </c>
      <c r="C8" s="40">
        <f t="shared" si="0"/>
        <v>0</v>
      </c>
      <c r="D8" s="40">
        <f t="shared" si="0"/>
        <v>0</v>
      </c>
      <c r="E8" s="40">
        <f t="shared" si="0"/>
        <v>25019000</v>
      </c>
      <c r="F8" s="41">
        <f t="shared" si="0"/>
        <v>25019000</v>
      </c>
      <c r="G8" s="42">
        <f t="shared" si="0"/>
        <v>11870000</v>
      </c>
      <c r="H8" s="41">
        <f t="shared" si="0"/>
        <v>2470000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2470000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9.8724969023542108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21919000</v>
      </c>
      <c r="C9" s="43">
        <f t="shared" si="2"/>
        <v>0</v>
      </c>
      <c r="D9" s="43">
        <f t="shared" si="2"/>
        <v>0</v>
      </c>
      <c r="E9" s="43">
        <f t="shared" si="2"/>
        <v>21919000</v>
      </c>
      <c r="F9" s="44">
        <f t="shared" si="2"/>
        <v>21919000</v>
      </c>
      <c r="G9" s="45">
        <f t="shared" si="2"/>
        <v>8770000</v>
      </c>
      <c r="H9" s="44">
        <f t="shared" si="2"/>
        <v>1415000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1415000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6.4555864774852871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10379000</v>
      </c>
      <c r="C10" s="46"/>
      <c r="D10" s="46"/>
      <c r="E10" s="46">
        <f t="shared" ref="E10:E41" si="4">$B10      +$C10      +$D10</f>
        <v>10379000</v>
      </c>
      <c r="F10" s="47">
        <v>10379000</v>
      </c>
      <c r="G10" s="48">
        <v>3000000</v>
      </c>
      <c r="H10" s="47">
        <v>1415000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1415000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13.633298005588207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11540000</v>
      </c>
      <c r="C23" s="46"/>
      <c r="D23" s="46"/>
      <c r="E23" s="46">
        <f t="shared" si="4"/>
        <v>11540000</v>
      </c>
      <c r="F23" s="47">
        <v>11540000</v>
      </c>
      <c r="G23" s="48">
        <v>5770000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1055000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1055000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34.032258064516128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1055000</v>
      </c>
      <c r="I30" s="48"/>
      <c r="J30" s="47"/>
      <c r="K30" s="48"/>
      <c r="L30" s="47"/>
      <c r="M30" s="48"/>
      <c r="N30" s="47"/>
      <c r="O30" s="48"/>
      <c r="P30" s="47">
        <f t="shared" si="5"/>
        <v>1055000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34.032258064516128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</v>
      </c>
      <c r="C42" s="52">
        <f t="shared" si="13"/>
        <v>0</v>
      </c>
      <c r="D42" s="52">
        <f t="shared" si="13"/>
        <v>0</v>
      </c>
      <c r="E42" s="52">
        <f t="shared" si="13"/>
        <v>100000</v>
      </c>
      <c r="F42" s="53">
        <f t="shared" si="13"/>
        <v>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100000</v>
      </c>
      <c r="C43" s="43">
        <f t="shared" si="19"/>
        <v>0</v>
      </c>
      <c r="D43" s="43">
        <f t="shared" si="19"/>
        <v>0</v>
      </c>
      <c r="E43" s="43">
        <f t="shared" si="19"/>
        <v>100000</v>
      </c>
      <c r="F43" s="44">
        <f t="shared" si="19"/>
        <v>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25119000</v>
      </c>
      <c r="C58" s="43">
        <f t="shared" si="26"/>
        <v>0</v>
      </c>
      <c r="D58" s="43">
        <f t="shared" si="26"/>
        <v>0</v>
      </c>
      <c r="E58" s="43">
        <f t="shared" si="26"/>
        <v>25119000</v>
      </c>
      <c r="F58" s="44">
        <f t="shared" si="26"/>
        <v>25119000</v>
      </c>
      <c r="G58" s="45">
        <f t="shared" si="26"/>
        <v>11870000</v>
      </c>
      <c r="H58" s="44">
        <f t="shared" si="26"/>
        <v>2470000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2470000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9.8331939965762967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25119000</v>
      </c>
      <c r="C62" s="55">
        <f t="shared" si="30"/>
        <v>0</v>
      </c>
      <c r="D62" s="55">
        <f t="shared" si="30"/>
        <v>0</v>
      </c>
      <c r="E62" s="55">
        <f t="shared" si="30"/>
        <v>25119000</v>
      </c>
      <c r="F62" s="56">
        <f t="shared" si="30"/>
        <v>25119000</v>
      </c>
      <c r="G62" s="57">
        <f t="shared" si="30"/>
        <v>11870000</v>
      </c>
      <c r="H62" s="56">
        <f t="shared" si="30"/>
        <v>2470000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2470000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9.8331939965762967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32889000</v>
      </c>
      <c r="C8" s="40">
        <f t="shared" si="0"/>
        <v>0</v>
      </c>
      <c r="D8" s="40">
        <f t="shared" si="0"/>
        <v>0</v>
      </c>
      <c r="E8" s="40">
        <f t="shared" si="0"/>
        <v>32889000</v>
      </c>
      <c r="F8" s="41">
        <f t="shared" si="0"/>
        <v>32889000</v>
      </c>
      <c r="G8" s="42">
        <f t="shared" si="0"/>
        <v>5100000</v>
      </c>
      <c r="H8" s="41">
        <f t="shared" si="0"/>
        <v>462000</v>
      </c>
      <c r="I8" s="42">
        <f t="shared" si="0"/>
        <v>305746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462000</v>
      </c>
      <c r="Q8" s="42">
        <f t="shared" si="0"/>
        <v>305746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1.404724984037216</v>
      </c>
      <c r="U8" s="18">
        <f>IF(($E8       =0),0,(($Q8       /$E8       )*100))</f>
        <v>0.9296299674663262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28839000</v>
      </c>
      <c r="C9" s="43">
        <f t="shared" si="2"/>
        <v>0</v>
      </c>
      <c r="D9" s="43">
        <f t="shared" si="2"/>
        <v>0</v>
      </c>
      <c r="E9" s="43">
        <f t="shared" si="2"/>
        <v>28839000</v>
      </c>
      <c r="F9" s="44">
        <f t="shared" si="2"/>
        <v>28839000</v>
      </c>
      <c r="G9" s="45">
        <f t="shared" si="2"/>
        <v>2000000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18839000</v>
      </c>
      <c r="C10" s="46"/>
      <c r="D10" s="46"/>
      <c r="E10" s="46">
        <f t="shared" ref="E10:E41" si="4">$B10      +$C10      +$D10</f>
        <v>18839000</v>
      </c>
      <c r="F10" s="47">
        <v>18839000</v>
      </c>
      <c r="G10" s="48">
        <v>2000000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3100000</v>
      </c>
      <c r="H27" s="44">
        <f t="shared" si="11"/>
        <v>462000</v>
      </c>
      <c r="I27" s="45">
        <f t="shared" si="11"/>
        <v>305746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462000</v>
      </c>
      <c r="Q27" s="45">
        <f t="shared" si="11"/>
        <v>305746</v>
      </c>
      <c r="R27" s="20">
        <f t="shared" si="7"/>
        <v>0</v>
      </c>
      <c r="S27" s="21">
        <f t="shared" si="8"/>
        <v>0</v>
      </c>
      <c r="T27" s="20">
        <f t="shared" si="9"/>
        <v>11.407407407407408</v>
      </c>
      <c r="U27" s="22">
        <f t="shared" si="10"/>
        <v>7.5492839506172844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462000</v>
      </c>
      <c r="I30" s="48">
        <v>305746</v>
      </c>
      <c r="J30" s="47"/>
      <c r="K30" s="48"/>
      <c r="L30" s="47"/>
      <c r="M30" s="48"/>
      <c r="N30" s="47"/>
      <c r="O30" s="48"/>
      <c r="P30" s="47">
        <f t="shared" si="5"/>
        <v>462000</v>
      </c>
      <c r="Q30" s="48">
        <f t="shared" si="6"/>
        <v>305746</v>
      </c>
      <c r="R30" s="24">
        <f t="shared" si="7"/>
        <v>0</v>
      </c>
      <c r="S30" s="25">
        <f t="shared" si="8"/>
        <v>0</v>
      </c>
      <c r="T30" s="24">
        <f t="shared" si="9"/>
        <v>14.903225806451612</v>
      </c>
      <c r="U30" s="26">
        <f t="shared" si="10"/>
        <v>9.8627741935483879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1092000</v>
      </c>
      <c r="C42" s="52">
        <f t="shared" si="13"/>
        <v>0</v>
      </c>
      <c r="D42" s="52">
        <f t="shared" si="13"/>
        <v>0</v>
      </c>
      <c r="E42" s="52">
        <f t="shared" si="13"/>
        <v>1092000</v>
      </c>
      <c r="F42" s="53">
        <f t="shared" si="13"/>
        <v>1092000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1092000</v>
      </c>
      <c r="C43" s="43">
        <f t="shared" si="19"/>
        <v>0</v>
      </c>
      <c r="D43" s="43">
        <f t="shared" si="19"/>
        <v>0</v>
      </c>
      <c r="E43" s="43">
        <f t="shared" si="19"/>
        <v>1092000</v>
      </c>
      <c r="F43" s="44">
        <f t="shared" si="19"/>
        <v>1092000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1092000</v>
      </c>
      <c r="C45" s="46"/>
      <c r="D45" s="46"/>
      <c r="E45" s="46">
        <f t="shared" si="21"/>
        <v>1092000</v>
      </c>
      <c r="F45" s="47">
        <v>1092000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33981000</v>
      </c>
      <c r="C58" s="43">
        <f t="shared" si="26"/>
        <v>0</v>
      </c>
      <c r="D58" s="43">
        <f t="shared" si="26"/>
        <v>0</v>
      </c>
      <c r="E58" s="43">
        <f t="shared" si="26"/>
        <v>33981000</v>
      </c>
      <c r="F58" s="44">
        <f t="shared" si="26"/>
        <v>33981000</v>
      </c>
      <c r="G58" s="45">
        <f t="shared" si="26"/>
        <v>5100000</v>
      </c>
      <c r="H58" s="44">
        <f t="shared" si="26"/>
        <v>462000</v>
      </c>
      <c r="I58" s="45">
        <f t="shared" si="26"/>
        <v>305746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462000</v>
      </c>
      <c r="Q58" s="45">
        <f t="shared" si="26"/>
        <v>305746</v>
      </c>
      <c r="R58" s="20">
        <f t="shared" si="14"/>
        <v>0</v>
      </c>
      <c r="S58" s="21">
        <f t="shared" si="15"/>
        <v>0</v>
      </c>
      <c r="T58" s="20">
        <f t="shared" si="16"/>
        <v>1.359583296548071</v>
      </c>
      <c r="U58" s="22">
        <f t="shared" si="17"/>
        <v>0.89975574585797957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33981000</v>
      </c>
      <c r="C62" s="55">
        <f t="shared" si="30"/>
        <v>0</v>
      </c>
      <c r="D62" s="55">
        <f t="shared" si="30"/>
        <v>0</v>
      </c>
      <c r="E62" s="55">
        <f t="shared" si="30"/>
        <v>33981000</v>
      </c>
      <c r="F62" s="56">
        <f t="shared" si="30"/>
        <v>33981000</v>
      </c>
      <c r="G62" s="57">
        <f t="shared" si="30"/>
        <v>5100000</v>
      </c>
      <c r="H62" s="56">
        <f t="shared" si="30"/>
        <v>462000</v>
      </c>
      <c r="I62" s="57">
        <f t="shared" si="30"/>
        <v>305746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462000</v>
      </c>
      <c r="Q62" s="57">
        <f t="shared" si="30"/>
        <v>305746</v>
      </c>
      <c r="R62" s="38">
        <f t="shared" si="14"/>
        <v>0</v>
      </c>
      <c r="S62" s="39">
        <f t="shared" si="15"/>
        <v>0</v>
      </c>
      <c r="T62" s="38">
        <f t="shared" si="16"/>
        <v>1.359583296548071</v>
      </c>
      <c r="U62" s="39">
        <f t="shared" si="17"/>
        <v>0.89975574585797957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29271000</v>
      </c>
      <c r="C8" s="40">
        <f t="shared" si="0"/>
        <v>0</v>
      </c>
      <c r="D8" s="40">
        <f t="shared" si="0"/>
        <v>0</v>
      </c>
      <c r="E8" s="40">
        <f t="shared" si="0"/>
        <v>29271000</v>
      </c>
      <c r="F8" s="41">
        <f t="shared" si="0"/>
        <v>29271000</v>
      </c>
      <c r="G8" s="42">
        <f t="shared" si="0"/>
        <v>3325000</v>
      </c>
      <c r="H8" s="41">
        <f t="shared" si="0"/>
        <v>1092000</v>
      </c>
      <c r="I8" s="42">
        <f t="shared" si="0"/>
        <v>4062343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1092000</v>
      </c>
      <c r="Q8" s="42">
        <f t="shared" si="0"/>
        <v>4062343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3.7306549144204162</v>
      </c>
      <c r="U8" s="18">
        <f>IF(($E8       =0),0,(($Q8       /$E8       )*100))</f>
        <v>13.878388165761335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25271000</v>
      </c>
      <c r="C9" s="43">
        <f t="shared" si="2"/>
        <v>0</v>
      </c>
      <c r="D9" s="43">
        <f t="shared" si="2"/>
        <v>0</v>
      </c>
      <c r="E9" s="43">
        <f t="shared" si="2"/>
        <v>25271000</v>
      </c>
      <c r="F9" s="44">
        <f t="shared" si="2"/>
        <v>25271000</v>
      </c>
      <c r="G9" s="45">
        <f t="shared" si="2"/>
        <v>0</v>
      </c>
      <c r="H9" s="44">
        <f t="shared" si="2"/>
        <v>0</v>
      </c>
      <c r="I9" s="45">
        <f t="shared" si="2"/>
        <v>4062343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4062343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16.075117723873213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19034000</v>
      </c>
      <c r="C10" s="46"/>
      <c r="D10" s="46"/>
      <c r="E10" s="46">
        <f t="shared" ref="E10:E41" si="4">$B10      +$C10      +$D10</f>
        <v>19034000</v>
      </c>
      <c r="F10" s="47">
        <v>19034000</v>
      </c>
      <c r="G10" s="48"/>
      <c r="H10" s="47"/>
      <c r="I10" s="48">
        <v>1326703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1326703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6.9701744247136697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6237000</v>
      </c>
      <c r="C13" s="46"/>
      <c r="D13" s="46"/>
      <c r="E13" s="46">
        <f t="shared" si="4"/>
        <v>6237000</v>
      </c>
      <c r="F13" s="47">
        <v>6237000</v>
      </c>
      <c r="G13" s="48"/>
      <c r="H13" s="47"/>
      <c r="I13" s="48">
        <v>2735640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2735640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43.861471861471863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4000000</v>
      </c>
      <c r="C27" s="43">
        <f t="shared" si="11"/>
        <v>0</v>
      </c>
      <c r="D27" s="43">
        <f t="shared" si="11"/>
        <v>0</v>
      </c>
      <c r="E27" s="43">
        <f t="shared" si="11"/>
        <v>4000000</v>
      </c>
      <c r="F27" s="44">
        <f t="shared" si="11"/>
        <v>4000000</v>
      </c>
      <c r="G27" s="45">
        <f t="shared" si="11"/>
        <v>3325000</v>
      </c>
      <c r="H27" s="44">
        <f t="shared" si="11"/>
        <v>1092000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1092000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27.3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806000</v>
      </c>
      <c r="I30" s="48"/>
      <c r="J30" s="47"/>
      <c r="K30" s="48"/>
      <c r="L30" s="47"/>
      <c r="M30" s="48"/>
      <c r="N30" s="47"/>
      <c r="O30" s="48"/>
      <c r="P30" s="47">
        <f t="shared" si="5"/>
        <v>806000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900000</v>
      </c>
      <c r="C32" s="46"/>
      <c r="D32" s="46"/>
      <c r="E32" s="46">
        <f t="shared" si="4"/>
        <v>900000</v>
      </c>
      <c r="F32" s="47">
        <v>900000</v>
      </c>
      <c r="G32" s="48">
        <v>225000</v>
      </c>
      <c r="H32" s="47">
        <v>286000</v>
      </c>
      <c r="I32" s="48"/>
      <c r="J32" s="47"/>
      <c r="K32" s="48"/>
      <c r="L32" s="47"/>
      <c r="M32" s="48"/>
      <c r="N32" s="47"/>
      <c r="O32" s="48"/>
      <c r="P32" s="47">
        <f t="shared" si="5"/>
        <v>286000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31.777777777777779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13975000</v>
      </c>
      <c r="C42" s="52">
        <f t="shared" si="13"/>
        <v>0</v>
      </c>
      <c r="D42" s="52">
        <f t="shared" si="13"/>
        <v>0</v>
      </c>
      <c r="E42" s="52">
        <f t="shared" si="13"/>
        <v>13975000</v>
      </c>
      <c r="F42" s="53">
        <f t="shared" si="13"/>
        <v>13975000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13975000</v>
      </c>
      <c r="C43" s="43">
        <f t="shared" si="19"/>
        <v>0</v>
      </c>
      <c r="D43" s="43">
        <f t="shared" si="19"/>
        <v>0</v>
      </c>
      <c r="E43" s="43">
        <f t="shared" si="19"/>
        <v>13975000</v>
      </c>
      <c r="F43" s="44">
        <f t="shared" si="19"/>
        <v>13975000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13975000</v>
      </c>
      <c r="C52" s="46"/>
      <c r="D52" s="46"/>
      <c r="E52" s="46">
        <f t="shared" si="21"/>
        <v>13975000</v>
      </c>
      <c r="F52" s="47">
        <v>13975000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43246000</v>
      </c>
      <c r="C58" s="43">
        <f t="shared" si="26"/>
        <v>0</v>
      </c>
      <c r="D58" s="43">
        <f t="shared" si="26"/>
        <v>0</v>
      </c>
      <c r="E58" s="43">
        <f t="shared" si="26"/>
        <v>43246000</v>
      </c>
      <c r="F58" s="44">
        <f t="shared" si="26"/>
        <v>43246000</v>
      </c>
      <c r="G58" s="45">
        <f t="shared" si="26"/>
        <v>3325000</v>
      </c>
      <c r="H58" s="44">
        <f t="shared" si="26"/>
        <v>1092000</v>
      </c>
      <c r="I58" s="45">
        <f t="shared" si="26"/>
        <v>4062343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1092000</v>
      </c>
      <c r="Q58" s="45">
        <f t="shared" si="26"/>
        <v>4062343</v>
      </c>
      <c r="R58" s="20">
        <f t="shared" si="14"/>
        <v>0</v>
      </c>
      <c r="S58" s="21">
        <f t="shared" si="15"/>
        <v>0</v>
      </c>
      <c r="T58" s="20">
        <f t="shared" si="16"/>
        <v>2.5250890255746197</v>
      </c>
      <c r="U58" s="22">
        <f t="shared" si="17"/>
        <v>9.3935693474541004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43246000</v>
      </c>
      <c r="C62" s="55">
        <f t="shared" si="30"/>
        <v>0</v>
      </c>
      <c r="D62" s="55">
        <f t="shared" si="30"/>
        <v>0</v>
      </c>
      <c r="E62" s="55">
        <f t="shared" si="30"/>
        <v>43246000</v>
      </c>
      <c r="F62" s="56">
        <f t="shared" si="30"/>
        <v>43246000</v>
      </c>
      <c r="G62" s="57">
        <f t="shared" si="30"/>
        <v>3325000</v>
      </c>
      <c r="H62" s="56">
        <f t="shared" si="30"/>
        <v>1092000</v>
      </c>
      <c r="I62" s="57">
        <f t="shared" si="30"/>
        <v>4062343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1092000</v>
      </c>
      <c r="Q62" s="57">
        <f t="shared" si="30"/>
        <v>4062343</v>
      </c>
      <c r="R62" s="38">
        <f t="shared" si="14"/>
        <v>0</v>
      </c>
      <c r="S62" s="39">
        <f t="shared" si="15"/>
        <v>0</v>
      </c>
      <c r="T62" s="38">
        <f t="shared" si="16"/>
        <v>2.5250890255746197</v>
      </c>
      <c r="U62" s="39">
        <f t="shared" si="17"/>
        <v>9.3935693474541004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45103000</v>
      </c>
      <c r="C8" s="40">
        <f t="shared" si="0"/>
        <v>0</v>
      </c>
      <c r="D8" s="40">
        <f t="shared" si="0"/>
        <v>0</v>
      </c>
      <c r="E8" s="40">
        <f t="shared" si="0"/>
        <v>45103000</v>
      </c>
      <c r="F8" s="41">
        <f t="shared" si="0"/>
        <v>45103000</v>
      </c>
      <c r="G8" s="42">
        <f t="shared" si="0"/>
        <v>23106000</v>
      </c>
      <c r="H8" s="41">
        <f t="shared" si="0"/>
        <v>9813000</v>
      </c>
      <c r="I8" s="42">
        <f t="shared" si="0"/>
        <v>7222063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9813000</v>
      </c>
      <c r="Q8" s="42">
        <f t="shared" si="0"/>
        <v>7222063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21.756867614127664</v>
      </c>
      <c r="U8" s="18">
        <f>IF(($E8       =0),0,(($Q8       /$E8       )*100))</f>
        <v>16.012378334035429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40982000</v>
      </c>
      <c r="C9" s="43">
        <f t="shared" si="2"/>
        <v>0</v>
      </c>
      <c r="D9" s="43">
        <f t="shared" si="2"/>
        <v>0</v>
      </c>
      <c r="E9" s="43">
        <f t="shared" si="2"/>
        <v>40982000</v>
      </c>
      <c r="F9" s="44">
        <f t="shared" si="2"/>
        <v>40982000</v>
      </c>
      <c r="G9" s="45">
        <f t="shared" si="2"/>
        <v>19750000</v>
      </c>
      <c r="H9" s="44">
        <f t="shared" si="2"/>
        <v>6806000</v>
      </c>
      <c r="I9" s="45">
        <f t="shared" si="2"/>
        <v>6022063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6806000</v>
      </c>
      <c r="Q9" s="45">
        <f t="shared" si="2"/>
        <v>6022063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16.607291005807429</v>
      </c>
      <c r="U9" s="22">
        <f>IF(($E9       =0),0,(($Q9       /$E9       )*100))</f>
        <v>14.694409740861841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34057000</v>
      </c>
      <c r="C10" s="46"/>
      <c r="D10" s="46"/>
      <c r="E10" s="46">
        <f t="shared" ref="E10:E41" si="4">$B10      +$C10      +$D10</f>
        <v>34057000</v>
      </c>
      <c r="F10" s="47">
        <v>34057000</v>
      </c>
      <c r="G10" s="48">
        <v>18100000</v>
      </c>
      <c r="H10" s="47">
        <v>6806000</v>
      </c>
      <c r="I10" s="48">
        <v>6022063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6806000</v>
      </c>
      <c r="Q10" s="48">
        <f t="shared" ref="Q10:Q41" si="6">$I10      +$K10      +$M10      +$O10</f>
        <v>6022063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19.984144228792903</v>
      </c>
      <c r="U10" s="26">
        <f t="shared" ref="U10:U41" si="10">IF(($E10      =0),0,(($Q10      /$E10      )*100))</f>
        <v>17.682306133834455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6925000</v>
      </c>
      <c r="C13" s="46"/>
      <c r="D13" s="46"/>
      <c r="E13" s="46">
        <f t="shared" si="4"/>
        <v>6925000</v>
      </c>
      <c r="F13" s="47">
        <v>6925000</v>
      </c>
      <c r="G13" s="48">
        <v>1650000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4121000</v>
      </c>
      <c r="C27" s="43">
        <f t="shared" si="11"/>
        <v>0</v>
      </c>
      <c r="D27" s="43">
        <f t="shared" si="11"/>
        <v>0</v>
      </c>
      <c r="E27" s="43">
        <f t="shared" si="11"/>
        <v>4121000</v>
      </c>
      <c r="F27" s="44">
        <f t="shared" si="11"/>
        <v>4121000</v>
      </c>
      <c r="G27" s="45">
        <f t="shared" si="11"/>
        <v>3356000</v>
      </c>
      <c r="H27" s="44">
        <f t="shared" si="11"/>
        <v>3007000</v>
      </c>
      <c r="I27" s="45">
        <f t="shared" si="11"/>
        <v>1200000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3007000</v>
      </c>
      <c r="Q27" s="45">
        <f t="shared" si="11"/>
        <v>1200000</v>
      </c>
      <c r="R27" s="20">
        <f t="shared" si="7"/>
        <v>0</v>
      </c>
      <c r="S27" s="21">
        <f t="shared" si="8"/>
        <v>0</v>
      </c>
      <c r="T27" s="20">
        <f t="shared" si="9"/>
        <v>72.967726280029126</v>
      </c>
      <c r="U27" s="22">
        <f t="shared" si="10"/>
        <v>29.119145838388739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2698000</v>
      </c>
      <c r="I30" s="48">
        <v>1200000</v>
      </c>
      <c r="J30" s="47"/>
      <c r="K30" s="48"/>
      <c r="L30" s="47"/>
      <c r="M30" s="48"/>
      <c r="N30" s="47"/>
      <c r="O30" s="48"/>
      <c r="P30" s="47">
        <f t="shared" si="5"/>
        <v>2698000</v>
      </c>
      <c r="Q30" s="48">
        <f t="shared" si="6"/>
        <v>1200000</v>
      </c>
      <c r="R30" s="24">
        <f t="shared" si="7"/>
        <v>0</v>
      </c>
      <c r="S30" s="25">
        <f t="shared" si="8"/>
        <v>0</v>
      </c>
      <c r="T30" s="24">
        <f t="shared" si="9"/>
        <v>87.032258064516128</v>
      </c>
      <c r="U30" s="26">
        <f t="shared" si="10"/>
        <v>38.70967741935484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1021000</v>
      </c>
      <c r="C32" s="46"/>
      <c r="D32" s="46"/>
      <c r="E32" s="46">
        <f t="shared" si="4"/>
        <v>1021000</v>
      </c>
      <c r="F32" s="47">
        <v>1021000</v>
      </c>
      <c r="G32" s="48">
        <v>256000</v>
      </c>
      <c r="H32" s="47">
        <v>309000</v>
      </c>
      <c r="I32" s="48"/>
      <c r="J32" s="47"/>
      <c r="K32" s="48"/>
      <c r="L32" s="47"/>
      <c r="M32" s="48"/>
      <c r="N32" s="47"/>
      <c r="O32" s="48"/>
      <c r="P32" s="47">
        <f t="shared" si="5"/>
        <v>309000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30.264446620959845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14075000</v>
      </c>
      <c r="C42" s="52">
        <f t="shared" si="13"/>
        <v>0</v>
      </c>
      <c r="D42" s="52">
        <f t="shared" si="13"/>
        <v>0</v>
      </c>
      <c r="E42" s="52">
        <f t="shared" si="13"/>
        <v>14075000</v>
      </c>
      <c r="F42" s="53">
        <f t="shared" si="13"/>
        <v>14075000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14075000</v>
      </c>
      <c r="C43" s="43">
        <f t="shared" si="19"/>
        <v>0</v>
      </c>
      <c r="D43" s="43">
        <f t="shared" si="19"/>
        <v>0</v>
      </c>
      <c r="E43" s="43">
        <f t="shared" si="19"/>
        <v>14075000</v>
      </c>
      <c r="F43" s="44">
        <f t="shared" si="19"/>
        <v>14075000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13975000</v>
      </c>
      <c r="C52" s="46"/>
      <c r="D52" s="46"/>
      <c r="E52" s="46">
        <f t="shared" si="21"/>
        <v>13975000</v>
      </c>
      <c r="F52" s="47">
        <v>13975000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59178000</v>
      </c>
      <c r="C58" s="43">
        <f t="shared" si="26"/>
        <v>0</v>
      </c>
      <c r="D58" s="43">
        <f t="shared" si="26"/>
        <v>0</v>
      </c>
      <c r="E58" s="43">
        <f t="shared" si="26"/>
        <v>59178000</v>
      </c>
      <c r="F58" s="44">
        <f t="shared" si="26"/>
        <v>59178000</v>
      </c>
      <c r="G58" s="45">
        <f t="shared" si="26"/>
        <v>23106000</v>
      </c>
      <c r="H58" s="44">
        <f t="shared" si="26"/>
        <v>9813000</v>
      </c>
      <c r="I58" s="45">
        <f t="shared" si="26"/>
        <v>7222063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9813000</v>
      </c>
      <c r="Q58" s="45">
        <f t="shared" si="26"/>
        <v>7222063</v>
      </c>
      <c r="R58" s="20">
        <f t="shared" si="14"/>
        <v>0</v>
      </c>
      <c r="S58" s="21">
        <f t="shared" si="15"/>
        <v>0</v>
      </c>
      <c r="T58" s="20">
        <f t="shared" si="16"/>
        <v>16.582175808577514</v>
      </c>
      <c r="U58" s="22">
        <f t="shared" si="17"/>
        <v>12.203966000878705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59178000</v>
      </c>
      <c r="C62" s="55">
        <f t="shared" si="30"/>
        <v>0</v>
      </c>
      <c r="D62" s="55">
        <f t="shared" si="30"/>
        <v>0</v>
      </c>
      <c r="E62" s="55">
        <f t="shared" si="30"/>
        <v>59178000</v>
      </c>
      <c r="F62" s="56">
        <f t="shared" si="30"/>
        <v>59178000</v>
      </c>
      <c r="G62" s="57">
        <f t="shared" si="30"/>
        <v>23106000</v>
      </c>
      <c r="H62" s="56">
        <f t="shared" si="30"/>
        <v>9813000</v>
      </c>
      <c r="I62" s="57">
        <f t="shared" si="30"/>
        <v>7222063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9813000</v>
      </c>
      <c r="Q62" s="57">
        <f t="shared" si="30"/>
        <v>7222063</v>
      </c>
      <c r="R62" s="38">
        <f t="shared" si="14"/>
        <v>0</v>
      </c>
      <c r="S62" s="39">
        <f t="shared" si="15"/>
        <v>0</v>
      </c>
      <c r="T62" s="38">
        <f t="shared" si="16"/>
        <v>16.582175808577514</v>
      </c>
      <c r="U62" s="39">
        <f t="shared" si="17"/>
        <v>12.203966000878705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14981000</v>
      </c>
      <c r="C8" s="40">
        <f t="shared" si="0"/>
        <v>0</v>
      </c>
      <c r="D8" s="40">
        <f t="shared" si="0"/>
        <v>0</v>
      </c>
      <c r="E8" s="40">
        <f t="shared" si="0"/>
        <v>14981000</v>
      </c>
      <c r="F8" s="41">
        <f t="shared" si="0"/>
        <v>14981000</v>
      </c>
      <c r="G8" s="42">
        <f t="shared" si="0"/>
        <v>10300000</v>
      </c>
      <c r="H8" s="41">
        <f t="shared" si="0"/>
        <v>5662000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5662000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37.794539750350445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11881000</v>
      </c>
      <c r="C9" s="43">
        <f t="shared" si="2"/>
        <v>0</v>
      </c>
      <c r="D9" s="43">
        <f t="shared" si="2"/>
        <v>0</v>
      </c>
      <c r="E9" s="43">
        <f t="shared" si="2"/>
        <v>11881000</v>
      </c>
      <c r="F9" s="44">
        <f t="shared" si="2"/>
        <v>11881000</v>
      </c>
      <c r="G9" s="45">
        <f t="shared" si="2"/>
        <v>7200000</v>
      </c>
      <c r="H9" s="44">
        <f t="shared" si="2"/>
        <v>5662000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5662000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47.655921218752631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11881000</v>
      </c>
      <c r="C10" s="46"/>
      <c r="D10" s="46"/>
      <c r="E10" s="46">
        <f t="shared" ref="E10:E41" si="4">$B10      +$C10      +$D10</f>
        <v>11881000</v>
      </c>
      <c r="F10" s="47">
        <v>11881000</v>
      </c>
      <c r="G10" s="48">
        <v>7200000</v>
      </c>
      <c r="H10" s="47">
        <v>5662000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5662000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47.655921218752631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9450000</v>
      </c>
      <c r="C42" s="52">
        <f t="shared" si="13"/>
        <v>0</v>
      </c>
      <c r="D42" s="52">
        <f t="shared" si="13"/>
        <v>0</v>
      </c>
      <c r="E42" s="52">
        <f t="shared" si="13"/>
        <v>9450000</v>
      </c>
      <c r="F42" s="53">
        <f t="shared" si="13"/>
        <v>9450000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9450000</v>
      </c>
      <c r="C43" s="43">
        <f t="shared" si="19"/>
        <v>0</v>
      </c>
      <c r="D43" s="43">
        <f t="shared" si="19"/>
        <v>0</v>
      </c>
      <c r="E43" s="43">
        <f t="shared" si="19"/>
        <v>9450000</v>
      </c>
      <c r="F43" s="44">
        <f t="shared" si="19"/>
        <v>9450000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9450000</v>
      </c>
      <c r="C52" s="46"/>
      <c r="D52" s="46"/>
      <c r="E52" s="46">
        <f t="shared" si="21"/>
        <v>9450000</v>
      </c>
      <c r="F52" s="47">
        <v>9450000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24431000</v>
      </c>
      <c r="C58" s="43">
        <f t="shared" si="26"/>
        <v>0</v>
      </c>
      <c r="D58" s="43">
        <f t="shared" si="26"/>
        <v>0</v>
      </c>
      <c r="E58" s="43">
        <f t="shared" si="26"/>
        <v>24431000</v>
      </c>
      <c r="F58" s="44">
        <f t="shared" si="26"/>
        <v>24431000</v>
      </c>
      <c r="G58" s="45">
        <f t="shared" si="26"/>
        <v>10300000</v>
      </c>
      <c r="H58" s="44">
        <f t="shared" si="26"/>
        <v>5662000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5662000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23.175473783308092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24431000</v>
      </c>
      <c r="C62" s="55">
        <f t="shared" si="30"/>
        <v>0</v>
      </c>
      <c r="D62" s="55">
        <f t="shared" si="30"/>
        <v>0</v>
      </c>
      <c r="E62" s="55">
        <f t="shared" si="30"/>
        <v>24431000</v>
      </c>
      <c r="F62" s="56">
        <f t="shared" si="30"/>
        <v>24431000</v>
      </c>
      <c r="G62" s="57">
        <f t="shared" si="30"/>
        <v>10300000</v>
      </c>
      <c r="H62" s="56">
        <f t="shared" si="30"/>
        <v>5662000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5662000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23.175473783308092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31271000</v>
      </c>
      <c r="C8" s="40">
        <f t="shared" si="0"/>
        <v>0</v>
      </c>
      <c r="D8" s="40">
        <f t="shared" si="0"/>
        <v>0</v>
      </c>
      <c r="E8" s="40">
        <f t="shared" si="0"/>
        <v>31271000</v>
      </c>
      <c r="F8" s="41">
        <f t="shared" si="0"/>
        <v>31271000</v>
      </c>
      <c r="G8" s="42">
        <f t="shared" si="0"/>
        <v>12326000</v>
      </c>
      <c r="H8" s="41">
        <f t="shared" si="0"/>
        <v>758000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758000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2.4239710914265613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27221000</v>
      </c>
      <c r="C9" s="43">
        <f t="shared" si="2"/>
        <v>0</v>
      </c>
      <c r="D9" s="43">
        <f t="shared" si="2"/>
        <v>0</v>
      </c>
      <c r="E9" s="43">
        <f t="shared" si="2"/>
        <v>27221000</v>
      </c>
      <c r="F9" s="44">
        <f t="shared" si="2"/>
        <v>27221000</v>
      </c>
      <c r="G9" s="45">
        <f t="shared" si="2"/>
        <v>8988000</v>
      </c>
      <c r="H9" s="44">
        <f t="shared" si="2"/>
        <v>141000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0.5179824400279196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17746000</v>
      </c>
      <c r="C10" s="46"/>
      <c r="D10" s="46"/>
      <c r="E10" s="46">
        <f t="shared" ref="E10:E41" si="4">$B10      +$C10      +$D10</f>
        <v>17746000</v>
      </c>
      <c r="F10" s="47">
        <v>17746000</v>
      </c>
      <c r="G10" s="48">
        <v>5000000</v>
      </c>
      <c r="H10" s="47">
        <v>141000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0.79454524963372031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7975000</v>
      </c>
      <c r="C23" s="46"/>
      <c r="D23" s="46"/>
      <c r="E23" s="46">
        <f t="shared" si="4"/>
        <v>7975000</v>
      </c>
      <c r="F23" s="47">
        <v>7975000</v>
      </c>
      <c r="G23" s="48">
        <v>3988000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3338000</v>
      </c>
      <c r="H27" s="44">
        <f t="shared" si="11"/>
        <v>617000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15.23456790123457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617000</v>
      </c>
      <c r="I30" s="48"/>
      <c r="J30" s="47"/>
      <c r="K30" s="48"/>
      <c r="L30" s="47"/>
      <c r="M30" s="48"/>
      <c r="N30" s="47"/>
      <c r="O30" s="48"/>
      <c r="P30" s="47">
        <f t="shared" si="5"/>
        <v>617000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19.903225806451612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27004000</v>
      </c>
      <c r="C42" s="52">
        <f t="shared" si="13"/>
        <v>0</v>
      </c>
      <c r="D42" s="52">
        <f t="shared" si="13"/>
        <v>0</v>
      </c>
      <c r="E42" s="52">
        <f t="shared" si="13"/>
        <v>27004000</v>
      </c>
      <c r="F42" s="53">
        <f t="shared" si="13"/>
        <v>27004000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27004000</v>
      </c>
      <c r="C43" s="43">
        <f t="shared" si="19"/>
        <v>0</v>
      </c>
      <c r="D43" s="43">
        <f t="shared" si="19"/>
        <v>0</v>
      </c>
      <c r="E43" s="43">
        <f t="shared" si="19"/>
        <v>27004000</v>
      </c>
      <c r="F43" s="44">
        <f t="shared" si="19"/>
        <v>27004000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27004000</v>
      </c>
      <c r="C45" s="46"/>
      <c r="D45" s="46"/>
      <c r="E45" s="46">
        <f t="shared" si="21"/>
        <v>27004000</v>
      </c>
      <c r="F45" s="47">
        <v>27004000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58275000</v>
      </c>
      <c r="C58" s="43">
        <f t="shared" si="26"/>
        <v>0</v>
      </c>
      <c r="D58" s="43">
        <f t="shared" si="26"/>
        <v>0</v>
      </c>
      <c r="E58" s="43">
        <f t="shared" si="26"/>
        <v>58275000</v>
      </c>
      <c r="F58" s="44">
        <f t="shared" si="26"/>
        <v>58275000</v>
      </c>
      <c r="G58" s="45">
        <f t="shared" si="26"/>
        <v>12326000</v>
      </c>
      <c r="H58" s="44">
        <f t="shared" si="26"/>
        <v>758000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758000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1.3007293007293008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58275000</v>
      </c>
      <c r="C62" s="55">
        <f t="shared" si="30"/>
        <v>0</v>
      </c>
      <c r="D62" s="55">
        <f t="shared" si="30"/>
        <v>0</v>
      </c>
      <c r="E62" s="55">
        <f t="shared" si="30"/>
        <v>58275000</v>
      </c>
      <c r="F62" s="56">
        <f t="shared" si="30"/>
        <v>58275000</v>
      </c>
      <c r="G62" s="57">
        <f t="shared" si="30"/>
        <v>12326000</v>
      </c>
      <c r="H62" s="56">
        <f t="shared" si="30"/>
        <v>758000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758000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1.3007293007293008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25712000</v>
      </c>
      <c r="C8" s="40">
        <f t="shared" si="0"/>
        <v>0</v>
      </c>
      <c r="D8" s="40">
        <f t="shared" si="0"/>
        <v>0</v>
      </c>
      <c r="E8" s="40">
        <f t="shared" si="0"/>
        <v>25712000</v>
      </c>
      <c r="F8" s="41">
        <f t="shared" si="0"/>
        <v>25712000</v>
      </c>
      <c r="G8" s="42">
        <f t="shared" si="0"/>
        <v>10628000</v>
      </c>
      <c r="H8" s="41">
        <f t="shared" si="0"/>
        <v>6997000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6997000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27.212974486621032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21652000</v>
      </c>
      <c r="C9" s="43">
        <f t="shared" si="2"/>
        <v>0</v>
      </c>
      <c r="D9" s="43">
        <f t="shared" si="2"/>
        <v>0</v>
      </c>
      <c r="E9" s="43">
        <f t="shared" si="2"/>
        <v>21652000</v>
      </c>
      <c r="F9" s="44">
        <f t="shared" si="2"/>
        <v>21652000</v>
      </c>
      <c r="G9" s="45">
        <f t="shared" si="2"/>
        <v>7288000</v>
      </c>
      <c r="H9" s="44">
        <f t="shared" si="2"/>
        <v>5266000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5266000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24.321078884167743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8677000</v>
      </c>
      <c r="C10" s="46"/>
      <c r="D10" s="46"/>
      <c r="E10" s="46">
        <f t="shared" ref="E10:E41" si="4">$B10      +$C10      +$D10</f>
        <v>8677000</v>
      </c>
      <c r="F10" s="47">
        <v>8677000</v>
      </c>
      <c r="G10" s="48">
        <v>800000</v>
      </c>
      <c r="H10" s="47">
        <v>665000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665000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7.6639391494756248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12975000</v>
      </c>
      <c r="C23" s="46"/>
      <c r="D23" s="46"/>
      <c r="E23" s="46">
        <f t="shared" si="4"/>
        <v>12975000</v>
      </c>
      <c r="F23" s="47">
        <v>12975000</v>
      </c>
      <c r="G23" s="48">
        <v>6488000</v>
      </c>
      <c r="H23" s="47">
        <v>4601000</v>
      </c>
      <c r="I23" s="48"/>
      <c r="J23" s="47"/>
      <c r="K23" s="48"/>
      <c r="L23" s="47"/>
      <c r="M23" s="48"/>
      <c r="N23" s="47"/>
      <c r="O23" s="48"/>
      <c r="P23" s="47">
        <f t="shared" si="5"/>
        <v>4601000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35.460500963391141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4060000</v>
      </c>
      <c r="C27" s="43">
        <f t="shared" si="11"/>
        <v>0</v>
      </c>
      <c r="D27" s="43">
        <f t="shared" si="11"/>
        <v>0</v>
      </c>
      <c r="E27" s="43">
        <f t="shared" si="11"/>
        <v>4060000</v>
      </c>
      <c r="F27" s="44">
        <f t="shared" si="11"/>
        <v>4060000</v>
      </c>
      <c r="G27" s="45">
        <f t="shared" si="11"/>
        <v>3340000</v>
      </c>
      <c r="H27" s="44">
        <f t="shared" si="11"/>
        <v>1731000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1731000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42.635467980295566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1558000</v>
      </c>
      <c r="I30" s="48"/>
      <c r="J30" s="47"/>
      <c r="K30" s="48"/>
      <c r="L30" s="47"/>
      <c r="M30" s="48"/>
      <c r="N30" s="47"/>
      <c r="O30" s="48"/>
      <c r="P30" s="47">
        <f t="shared" si="5"/>
        <v>1558000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50.258064516129032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960000</v>
      </c>
      <c r="C32" s="46"/>
      <c r="D32" s="46"/>
      <c r="E32" s="46">
        <f t="shared" si="4"/>
        <v>960000</v>
      </c>
      <c r="F32" s="47">
        <v>960000</v>
      </c>
      <c r="G32" s="48">
        <v>240000</v>
      </c>
      <c r="H32" s="47">
        <v>173000</v>
      </c>
      <c r="I32" s="48"/>
      <c r="J32" s="47"/>
      <c r="K32" s="48"/>
      <c r="L32" s="47"/>
      <c r="M32" s="48"/>
      <c r="N32" s="47"/>
      <c r="O32" s="48"/>
      <c r="P32" s="47">
        <f t="shared" si="5"/>
        <v>173000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18.020833333333332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25712000</v>
      </c>
      <c r="C58" s="43">
        <f t="shared" si="26"/>
        <v>0</v>
      </c>
      <c r="D58" s="43">
        <f t="shared" si="26"/>
        <v>0</v>
      </c>
      <c r="E58" s="43">
        <f t="shared" si="26"/>
        <v>25712000</v>
      </c>
      <c r="F58" s="44">
        <f t="shared" si="26"/>
        <v>25712000</v>
      </c>
      <c r="G58" s="45">
        <f t="shared" si="26"/>
        <v>10628000</v>
      </c>
      <c r="H58" s="44">
        <f t="shared" si="26"/>
        <v>6997000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6997000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27.212974486621032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25712000</v>
      </c>
      <c r="C62" s="55">
        <f t="shared" si="30"/>
        <v>0</v>
      </c>
      <c r="D62" s="55">
        <f t="shared" si="30"/>
        <v>0</v>
      </c>
      <c r="E62" s="55">
        <f t="shared" si="30"/>
        <v>25712000</v>
      </c>
      <c r="F62" s="56">
        <f t="shared" si="30"/>
        <v>25712000</v>
      </c>
      <c r="G62" s="57">
        <f t="shared" si="30"/>
        <v>10628000</v>
      </c>
      <c r="H62" s="56">
        <f t="shared" si="30"/>
        <v>6997000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6997000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27.212974486621032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71690000</v>
      </c>
      <c r="C8" s="40">
        <f t="shared" si="0"/>
        <v>0</v>
      </c>
      <c r="D8" s="40">
        <f t="shared" si="0"/>
        <v>0</v>
      </c>
      <c r="E8" s="40">
        <f t="shared" si="0"/>
        <v>71690000</v>
      </c>
      <c r="F8" s="41">
        <f t="shared" si="0"/>
        <v>71690000</v>
      </c>
      <c r="G8" s="42">
        <f t="shared" si="0"/>
        <v>20484000</v>
      </c>
      <c r="H8" s="41">
        <f t="shared" si="0"/>
        <v>4855000</v>
      </c>
      <c r="I8" s="42">
        <f t="shared" si="0"/>
        <v>4518482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4855000</v>
      </c>
      <c r="Q8" s="42">
        <f t="shared" si="0"/>
        <v>4518482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6.7722136978658112</v>
      </c>
      <c r="U8" s="18">
        <f>IF(($E8       =0),0,(($Q8       /$E8       )*100))</f>
        <v>6.3028065281071282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67740000</v>
      </c>
      <c r="C9" s="43">
        <f t="shared" si="2"/>
        <v>0</v>
      </c>
      <c r="D9" s="43">
        <f t="shared" si="2"/>
        <v>0</v>
      </c>
      <c r="E9" s="43">
        <f t="shared" si="2"/>
        <v>67740000</v>
      </c>
      <c r="F9" s="44">
        <f t="shared" si="2"/>
        <v>67740000</v>
      </c>
      <c r="G9" s="45">
        <f t="shared" si="2"/>
        <v>17246000</v>
      </c>
      <c r="H9" s="44">
        <f t="shared" si="2"/>
        <v>4462000</v>
      </c>
      <c r="I9" s="45">
        <f t="shared" si="2"/>
        <v>4418507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4462000</v>
      </c>
      <c r="Q9" s="45">
        <f t="shared" si="2"/>
        <v>4418507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6.5869501033362852</v>
      </c>
      <c r="U9" s="22">
        <f>IF(($E9       =0),0,(($Q9       /$E9       )*100))</f>
        <v>6.5227443165042809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29290000</v>
      </c>
      <c r="C10" s="46"/>
      <c r="D10" s="46"/>
      <c r="E10" s="46">
        <f t="shared" ref="E10:E41" si="4">$B10      +$C10      +$D10</f>
        <v>29290000</v>
      </c>
      <c r="F10" s="47">
        <v>29290000</v>
      </c>
      <c r="G10" s="48">
        <v>7300000</v>
      </c>
      <c r="H10" s="47">
        <v>4462000</v>
      </c>
      <c r="I10" s="48">
        <v>4418507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4462000</v>
      </c>
      <c r="Q10" s="48">
        <f t="shared" ref="Q10:Q41" si="6">$I10      +$K10      +$M10      +$O10</f>
        <v>4418507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15.233868214407648</v>
      </c>
      <c r="U10" s="26">
        <f t="shared" ref="U10:U41" si="10">IF(($E10      =0),0,(($Q10      /$E10      )*100))</f>
        <v>15.085377261864116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16700000</v>
      </c>
      <c r="C13" s="46"/>
      <c r="D13" s="46"/>
      <c r="E13" s="46">
        <f t="shared" si="4"/>
        <v>16700000</v>
      </c>
      <c r="F13" s="47">
        <v>16700000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>
        <v>6571000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6750000</v>
      </c>
      <c r="C23" s="46"/>
      <c r="D23" s="46"/>
      <c r="E23" s="46">
        <f t="shared" si="4"/>
        <v>6750000</v>
      </c>
      <c r="F23" s="47">
        <v>6750000</v>
      </c>
      <c r="G23" s="48">
        <v>3375000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3238000</v>
      </c>
      <c r="H27" s="44">
        <f t="shared" si="11"/>
        <v>393000</v>
      </c>
      <c r="I27" s="45">
        <f t="shared" si="11"/>
        <v>99975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393000</v>
      </c>
      <c r="Q27" s="45">
        <f t="shared" si="11"/>
        <v>99975</v>
      </c>
      <c r="R27" s="20">
        <f t="shared" si="7"/>
        <v>0</v>
      </c>
      <c r="S27" s="21">
        <f t="shared" si="8"/>
        <v>0</v>
      </c>
      <c r="T27" s="20">
        <f t="shared" si="9"/>
        <v>9.9493670886075947</v>
      </c>
      <c r="U27" s="22">
        <f t="shared" si="10"/>
        <v>2.5310126582278483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144000</v>
      </c>
      <c r="I30" s="48">
        <v>99975</v>
      </c>
      <c r="J30" s="47"/>
      <c r="K30" s="48"/>
      <c r="L30" s="47"/>
      <c r="M30" s="48"/>
      <c r="N30" s="47"/>
      <c r="O30" s="48"/>
      <c r="P30" s="47">
        <f t="shared" si="5"/>
        <v>144000</v>
      </c>
      <c r="Q30" s="48">
        <f t="shared" si="6"/>
        <v>99975</v>
      </c>
      <c r="R30" s="24">
        <f t="shared" si="7"/>
        <v>0</v>
      </c>
      <c r="S30" s="25">
        <f t="shared" si="8"/>
        <v>0</v>
      </c>
      <c r="T30" s="24">
        <f t="shared" si="9"/>
        <v>4.8</v>
      </c>
      <c r="U30" s="26">
        <f t="shared" si="10"/>
        <v>3.3325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249000</v>
      </c>
      <c r="I32" s="48"/>
      <c r="J32" s="47"/>
      <c r="K32" s="48"/>
      <c r="L32" s="47"/>
      <c r="M32" s="48"/>
      <c r="N32" s="47"/>
      <c r="O32" s="48"/>
      <c r="P32" s="47">
        <f t="shared" si="5"/>
        <v>249000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26.210526315789473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64302000</v>
      </c>
      <c r="C42" s="52">
        <f t="shared" si="13"/>
        <v>0</v>
      </c>
      <c r="D42" s="52">
        <f t="shared" si="13"/>
        <v>0</v>
      </c>
      <c r="E42" s="52">
        <f t="shared" si="13"/>
        <v>64302000</v>
      </c>
      <c r="F42" s="53">
        <f t="shared" si="13"/>
        <v>64302000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64302000</v>
      </c>
      <c r="C43" s="43">
        <f t="shared" si="19"/>
        <v>0</v>
      </c>
      <c r="D43" s="43">
        <f t="shared" si="19"/>
        <v>0</v>
      </c>
      <c r="E43" s="43">
        <f t="shared" si="19"/>
        <v>64302000</v>
      </c>
      <c r="F43" s="44">
        <f t="shared" si="19"/>
        <v>64302000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34542000</v>
      </c>
      <c r="C44" s="49"/>
      <c r="D44" s="49"/>
      <c r="E44" s="49">
        <f t="shared" ref="E44:E61" si="21">$B44      +$C44      +$D44</f>
        <v>34542000</v>
      </c>
      <c r="F44" s="50">
        <v>34542000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28760000</v>
      </c>
      <c r="C45" s="46"/>
      <c r="D45" s="46"/>
      <c r="E45" s="46">
        <f t="shared" si="21"/>
        <v>28760000</v>
      </c>
      <c r="F45" s="47">
        <v>28760000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135992000</v>
      </c>
      <c r="C58" s="43">
        <f t="shared" si="26"/>
        <v>0</v>
      </c>
      <c r="D58" s="43">
        <f t="shared" si="26"/>
        <v>0</v>
      </c>
      <c r="E58" s="43">
        <f t="shared" si="26"/>
        <v>135992000</v>
      </c>
      <c r="F58" s="44">
        <f t="shared" si="26"/>
        <v>135992000</v>
      </c>
      <c r="G58" s="45">
        <f t="shared" si="26"/>
        <v>20484000</v>
      </c>
      <c r="H58" s="44">
        <f t="shared" si="26"/>
        <v>4855000</v>
      </c>
      <c r="I58" s="45">
        <f t="shared" si="26"/>
        <v>4518482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4855000</v>
      </c>
      <c r="Q58" s="45">
        <f t="shared" si="26"/>
        <v>4518482</v>
      </c>
      <c r="R58" s="20">
        <f t="shared" si="14"/>
        <v>0</v>
      </c>
      <c r="S58" s="21">
        <f t="shared" si="15"/>
        <v>0</v>
      </c>
      <c r="T58" s="20">
        <f t="shared" si="16"/>
        <v>3.5700629448791106</v>
      </c>
      <c r="U58" s="22">
        <f t="shared" si="17"/>
        <v>3.3226086828636978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135992000</v>
      </c>
      <c r="C62" s="55">
        <f t="shared" si="30"/>
        <v>0</v>
      </c>
      <c r="D62" s="55">
        <f t="shared" si="30"/>
        <v>0</v>
      </c>
      <c r="E62" s="55">
        <f t="shared" si="30"/>
        <v>135992000</v>
      </c>
      <c r="F62" s="56">
        <f t="shared" si="30"/>
        <v>135992000</v>
      </c>
      <c r="G62" s="57">
        <f t="shared" si="30"/>
        <v>20484000</v>
      </c>
      <c r="H62" s="56">
        <f t="shared" si="30"/>
        <v>4855000</v>
      </c>
      <c r="I62" s="57">
        <f t="shared" si="30"/>
        <v>4518482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4855000</v>
      </c>
      <c r="Q62" s="57">
        <f t="shared" si="30"/>
        <v>4518482</v>
      </c>
      <c r="R62" s="38">
        <f t="shared" si="14"/>
        <v>0</v>
      </c>
      <c r="S62" s="39">
        <f t="shared" si="15"/>
        <v>0</v>
      </c>
      <c r="T62" s="38">
        <f t="shared" si="16"/>
        <v>3.5700629448791106</v>
      </c>
      <c r="U62" s="39">
        <f t="shared" si="17"/>
        <v>3.3226086828636978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224719000</v>
      </c>
      <c r="C8" s="40">
        <f t="shared" si="0"/>
        <v>0</v>
      </c>
      <c r="D8" s="40">
        <f t="shared" si="0"/>
        <v>0</v>
      </c>
      <c r="E8" s="40">
        <f t="shared" si="0"/>
        <v>224719000</v>
      </c>
      <c r="F8" s="41">
        <f t="shared" si="0"/>
        <v>224719000</v>
      </c>
      <c r="G8" s="42">
        <f t="shared" si="0"/>
        <v>34522000</v>
      </c>
      <c r="H8" s="41">
        <f t="shared" si="0"/>
        <v>20616000</v>
      </c>
      <c r="I8" s="42">
        <f t="shared" si="0"/>
        <v>6369842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20616000</v>
      </c>
      <c r="Q8" s="42">
        <f t="shared" si="0"/>
        <v>6369842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9.1741241283558583</v>
      </c>
      <c r="U8" s="18">
        <f>IF(($E8       =0),0,(($Q8       /$E8       )*100))</f>
        <v>2.8345809655614342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210233000</v>
      </c>
      <c r="C9" s="43">
        <f t="shared" si="2"/>
        <v>0</v>
      </c>
      <c r="D9" s="43">
        <f t="shared" si="2"/>
        <v>0</v>
      </c>
      <c r="E9" s="43">
        <f t="shared" si="2"/>
        <v>210233000</v>
      </c>
      <c r="F9" s="44">
        <f t="shared" si="2"/>
        <v>210233000</v>
      </c>
      <c r="G9" s="45">
        <f t="shared" si="2"/>
        <v>28000000</v>
      </c>
      <c r="H9" s="44">
        <f t="shared" si="2"/>
        <v>9554000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9554000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4.5444815989877894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48026000</v>
      </c>
      <c r="C13" s="46"/>
      <c r="D13" s="46"/>
      <c r="E13" s="46">
        <f t="shared" si="4"/>
        <v>48026000</v>
      </c>
      <c r="F13" s="47">
        <v>48026000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2000000</v>
      </c>
      <c r="C14" s="46"/>
      <c r="D14" s="46"/>
      <c r="E14" s="46">
        <f t="shared" si="4"/>
        <v>2000000</v>
      </c>
      <c r="F14" s="47">
        <v>2000000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86000000</v>
      </c>
      <c r="C22" s="46"/>
      <c r="D22" s="46"/>
      <c r="E22" s="46">
        <f t="shared" si="4"/>
        <v>86000000</v>
      </c>
      <c r="F22" s="47">
        <v>86000000</v>
      </c>
      <c r="G22" s="48">
        <v>10000000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74207000</v>
      </c>
      <c r="C25" s="46"/>
      <c r="D25" s="46"/>
      <c r="E25" s="46">
        <f t="shared" si="4"/>
        <v>74207000</v>
      </c>
      <c r="F25" s="47">
        <v>74207000</v>
      </c>
      <c r="G25" s="48">
        <v>18000000</v>
      </c>
      <c r="H25" s="47">
        <v>9554000</v>
      </c>
      <c r="I25" s="48"/>
      <c r="J25" s="47"/>
      <c r="K25" s="48"/>
      <c r="L25" s="47"/>
      <c r="M25" s="48"/>
      <c r="N25" s="47"/>
      <c r="O25" s="48"/>
      <c r="P25" s="47">
        <f t="shared" si="5"/>
        <v>9554000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12.874796178258116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14486000</v>
      </c>
      <c r="C27" s="43">
        <f t="shared" si="11"/>
        <v>0</v>
      </c>
      <c r="D27" s="43">
        <f t="shared" si="11"/>
        <v>0</v>
      </c>
      <c r="E27" s="43">
        <f t="shared" si="11"/>
        <v>14486000</v>
      </c>
      <c r="F27" s="44">
        <f t="shared" si="11"/>
        <v>14486000</v>
      </c>
      <c r="G27" s="45">
        <f t="shared" si="11"/>
        <v>6522000</v>
      </c>
      <c r="H27" s="44">
        <f t="shared" si="11"/>
        <v>11062000</v>
      </c>
      <c r="I27" s="45">
        <f t="shared" si="11"/>
        <v>6369842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11062000</v>
      </c>
      <c r="Q27" s="45">
        <f t="shared" si="11"/>
        <v>6369842</v>
      </c>
      <c r="R27" s="20">
        <f t="shared" si="7"/>
        <v>0</v>
      </c>
      <c r="S27" s="21">
        <f t="shared" si="8"/>
        <v>0</v>
      </c>
      <c r="T27" s="20">
        <f t="shared" si="9"/>
        <v>76.363385337567308</v>
      </c>
      <c r="U27" s="22">
        <f t="shared" si="10"/>
        <v>43.972400938837495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33000</v>
      </c>
      <c r="I30" s="48">
        <v>33166</v>
      </c>
      <c r="J30" s="47"/>
      <c r="K30" s="48"/>
      <c r="L30" s="47"/>
      <c r="M30" s="48"/>
      <c r="N30" s="47"/>
      <c r="O30" s="48"/>
      <c r="P30" s="47">
        <f t="shared" si="5"/>
        <v>33000</v>
      </c>
      <c r="Q30" s="48">
        <f t="shared" si="6"/>
        <v>33166</v>
      </c>
      <c r="R30" s="24">
        <f t="shared" si="7"/>
        <v>0</v>
      </c>
      <c r="S30" s="25">
        <f t="shared" si="8"/>
        <v>0</v>
      </c>
      <c r="T30" s="24">
        <f t="shared" si="9"/>
        <v>1.9411764705882355</v>
      </c>
      <c r="U30" s="26">
        <f t="shared" si="10"/>
        <v>1.9509411764705882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3286000</v>
      </c>
      <c r="C32" s="46"/>
      <c r="D32" s="46"/>
      <c r="E32" s="46">
        <f t="shared" si="4"/>
        <v>3286000</v>
      </c>
      <c r="F32" s="47">
        <v>3286000</v>
      </c>
      <c r="G32" s="48">
        <v>822000</v>
      </c>
      <c r="H32" s="47">
        <v>9165000</v>
      </c>
      <c r="I32" s="48">
        <v>4196812</v>
      </c>
      <c r="J32" s="47"/>
      <c r="K32" s="48"/>
      <c r="L32" s="47"/>
      <c r="M32" s="48"/>
      <c r="N32" s="47"/>
      <c r="O32" s="48"/>
      <c r="P32" s="47">
        <f t="shared" si="5"/>
        <v>9165000</v>
      </c>
      <c r="Q32" s="48">
        <f t="shared" si="6"/>
        <v>4196812</v>
      </c>
      <c r="R32" s="24">
        <f t="shared" si="7"/>
        <v>0</v>
      </c>
      <c r="S32" s="25">
        <f t="shared" si="8"/>
        <v>0</v>
      </c>
      <c r="T32" s="24">
        <f t="shared" si="9"/>
        <v>278.91052951917226</v>
      </c>
      <c r="U32" s="26">
        <f t="shared" si="10"/>
        <v>127.71795496043823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758000</v>
      </c>
      <c r="I33" s="48">
        <v>418453</v>
      </c>
      <c r="J33" s="47"/>
      <c r="K33" s="48"/>
      <c r="L33" s="47"/>
      <c r="M33" s="48"/>
      <c r="N33" s="47"/>
      <c r="O33" s="48"/>
      <c r="P33" s="47">
        <f t="shared" si="5"/>
        <v>758000</v>
      </c>
      <c r="Q33" s="48">
        <f t="shared" si="6"/>
        <v>418453</v>
      </c>
      <c r="R33" s="24">
        <f t="shared" si="7"/>
        <v>0</v>
      </c>
      <c r="S33" s="25">
        <f t="shared" si="8"/>
        <v>0</v>
      </c>
      <c r="T33" s="24">
        <f t="shared" si="9"/>
        <v>13.781818181818181</v>
      </c>
      <c r="U33" s="26">
        <f t="shared" si="10"/>
        <v>7.6082363636363644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>
        <v>1106000</v>
      </c>
      <c r="I35" s="48">
        <v>1721411</v>
      </c>
      <c r="J35" s="47"/>
      <c r="K35" s="48"/>
      <c r="L35" s="47"/>
      <c r="M35" s="48"/>
      <c r="N35" s="47"/>
      <c r="O35" s="48"/>
      <c r="P35" s="47">
        <f t="shared" si="5"/>
        <v>1106000</v>
      </c>
      <c r="Q35" s="48">
        <f t="shared" si="6"/>
        <v>1721411</v>
      </c>
      <c r="R35" s="24">
        <f t="shared" si="7"/>
        <v>0</v>
      </c>
      <c r="S35" s="25">
        <f t="shared" si="8"/>
        <v>0</v>
      </c>
      <c r="T35" s="24">
        <f t="shared" si="9"/>
        <v>27.650000000000002</v>
      </c>
      <c r="U35" s="26">
        <f t="shared" si="10"/>
        <v>43.035274999999999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18568000</v>
      </c>
      <c r="C42" s="52">
        <f t="shared" si="13"/>
        <v>0</v>
      </c>
      <c r="D42" s="52">
        <f t="shared" si="13"/>
        <v>0</v>
      </c>
      <c r="E42" s="52">
        <f t="shared" si="13"/>
        <v>18568000</v>
      </c>
      <c r="F42" s="53">
        <f t="shared" si="13"/>
        <v>18568000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18568000</v>
      </c>
      <c r="C43" s="43">
        <f t="shared" si="19"/>
        <v>0</v>
      </c>
      <c r="D43" s="43">
        <f t="shared" si="19"/>
        <v>0</v>
      </c>
      <c r="E43" s="43">
        <f t="shared" si="19"/>
        <v>18568000</v>
      </c>
      <c r="F43" s="44">
        <f t="shared" si="19"/>
        <v>18568000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800000</v>
      </c>
      <c r="C46" s="46"/>
      <c r="D46" s="46"/>
      <c r="E46" s="46">
        <f t="shared" si="21"/>
        <v>800000</v>
      </c>
      <c r="F46" s="47">
        <v>800000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17768000</v>
      </c>
      <c r="C52" s="46"/>
      <c r="D52" s="46"/>
      <c r="E52" s="46">
        <f t="shared" si="21"/>
        <v>17768000</v>
      </c>
      <c r="F52" s="47">
        <v>17768000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243287000</v>
      </c>
      <c r="C58" s="43">
        <f t="shared" si="26"/>
        <v>0</v>
      </c>
      <c r="D58" s="43">
        <f t="shared" si="26"/>
        <v>0</v>
      </c>
      <c r="E58" s="43">
        <f t="shared" si="26"/>
        <v>243287000</v>
      </c>
      <c r="F58" s="44">
        <f t="shared" si="26"/>
        <v>243287000</v>
      </c>
      <c r="G58" s="45">
        <f t="shared" si="26"/>
        <v>34522000</v>
      </c>
      <c r="H58" s="44">
        <f t="shared" si="26"/>
        <v>20616000</v>
      </c>
      <c r="I58" s="45">
        <f t="shared" si="26"/>
        <v>6369842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20616000</v>
      </c>
      <c r="Q58" s="45">
        <f t="shared" si="26"/>
        <v>6369842</v>
      </c>
      <c r="R58" s="20">
        <f t="shared" si="14"/>
        <v>0</v>
      </c>
      <c r="S58" s="21">
        <f t="shared" si="15"/>
        <v>0</v>
      </c>
      <c r="T58" s="20">
        <f t="shared" si="16"/>
        <v>8.4739422986020614</v>
      </c>
      <c r="U58" s="22">
        <f t="shared" si="17"/>
        <v>2.6182418296086514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243287000</v>
      </c>
      <c r="C62" s="55">
        <f t="shared" si="30"/>
        <v>0</v>
      </c>
      <c r="D62" s="55">
        <f t="shared" si="30"/>
        <v>0</v>
      </c>
      <c r="E62" s="55">
        <f t="shared" si="30"/>
        <v>243287000</v>
      </c>
      <c r="F62" s="56">
        <f t="shared" si="30"/>
        <v>243287000</v>
      </c>
      <c r="G62" s="57">
        <f t="shared" si="30"/>
        <v>34522000</v>
      </c>
      <c r="H62" s="56">
        <f t="shared" si="30"/>
        <v>20616000</v>
      </c>
      <c r="I62" s="57">
        <f t="shared" si="30"/>
        <v>6369842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20616000</v>
      </c>
      <c r="Q62" s="57">
        <f t="shared" si="30"/>
        <v>6369842</v>
      </c>
      <c r="R62" s="38">
        <f t="shared" si="14"/>
        <v>0</v>
      </c>
      <c r="S62" s="39">
        <f t="shared" si="15"/>
        <v>0</v>
      </c>
      <c r="T62" s="38">
        <f t="shared" si="16"/>
        <v>8.4739422986020614</v>
      </c>
      <c r="U62" s="39">
        <f t="shared" si="17"/>
        <v>2.6182418296086514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31680000</v>
      </c>
      <c r="C8" s="40">
        <f t="shared" si="0"/>
        <v>0</v>
      </c>
      <c r="D8" s="40">
        <f t="shared" si="0"/>
        <v>0</v>
      </c>
      <c r="E8" s="40">
        <f t="shared" si="0"/>
        <v>31680000</v>
      </c>
      <c r="F8" s="41">
        <f t="shared" si="0"/>
        <v>31680000</v>
      </c>
      <c r="G8" s="42">
        <f t="shared" si="0"/>
        <v>8354000</v>
      </c>
      <c r="H8" s="41">
        <f t="shared" si="0"/>
        <v>6805000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6805000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21.480429292929294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27563000</v>
      </c>
      <c r="C9" s="43">
        <f t="shared" si="2"/>
        <v>0</v>
      </c>
      <c r="D9" s="43">
        <f t="shared" si="2"/>
        <v>0</v>
      </c>
      <c r="E9" s="43">
        <f t="shared" si="2"/>
        <v>27563000</v>
      </c>
      <c r="F9" s="44">
        <f t="shared" si="2"/>
        <v>27563000</v>
      </c>
      <c r="G9" s="45">
        <f t="shared" si="2"/>
        <v>5000000</v>
      </c>
      <c r="H9" s="44">
        <f t="shared" si="2"/>
        <v>6711000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6711000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24.347857635235641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22563000</v>
      </c>
      <c r="C10" s="46"/>
      <c r="D10" s="46"/>
      <c r="E10" s="46">
        <f t="shared" ref="E10:E41" si="4">$B10      +$C10      +$D10</f>
        <v>22563000</v>
      </c>
      <c r="F10" s="47">
        <v>22563000</v>
      </c>
      <c r="G10" s="48">
        <v>5000000</v>
      </c>
      <c r="H10" s="47">
        <v>4952000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4952000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21.947436067898774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/>
      <c r="H13" s="47">
        <v>1759000</v>
      </c>
      <c r="I13" s="48"/>
      <c r="J13" s="47"/>
      <c r="K13" s="48"/>
      <c r="L13" s="47"/>
      <c r="M13" s="48"/>
      <c r="N13" s="47"/>
      <c r="O13" s="48"/>
      <c r="P13" s="47">
        <f t="shared" si="5"/>
        <v>1759000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35.18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4117000</v>
      </c>
      <c r="C27" s="43">
        <f t="shared" si="11"/>
        <v>0</v>
      </c>
      <c r="D27" s="43">
        <f t="shared" si="11"/>
        <v>0</v>
      </c>
      <c r="E27" s="43">
        <f t="shared" si="11"/>
        <v>4117000</v>
      </c>
      <c r="F27" s="44">
        <f t="shared" si="11"/>
        <v>4117000</v>
      </c>
      <c r="G27" s="45">
        <f t="shared" si="11"/>
        <v>3354000</v>
      </c>
      <c r="H27" s="44">
        <f t="shared" si="11"/>
        <v>94000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2.2832159339324751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1017000</v>
      </c>
      <c r="C32" s="46"/>
      <c r="D32" s="46"/>
      <c r="E32" s="46">
        <f t="shared" si="4"/>
        <v>1017000</v>
      </c>
      <c r="F32" s="47">
        <v>1017000</v>
      </c>
      <c r="G32" s="48">
        <v>254000</v>
      </c>
      <c r="H32" s="47">
        <v>94000</v>
      </c>
      <c r="I32" s="48"/>
      <c r="J32" s="47"/>
      <c r="K32" s="48"/>
      <c r="L32" s="47"/>
      <c r="M32" s="48"/>
      <c r="N32" s="47"/>
      <c r="O32" s="48"/>
      <c r="P32" s="47">
        <f t="shared" si="5"/>
        <v>94000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9.2428711897738456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13893000</v>
      </c>
      <c r="C42" s="52">
        <f t="shared" si="13"/>
        <v>0</v>
      </c>
      <c r="D42" s="52">
        <f t="shared" si="13"/>
        <v>0</v>
      </c>
      <c r="E42" s="52">
        <f t="shared" si="13"/>
        <v>13893000</v>
      </c>
      <c r="F42" s="53">
        <f t="shared" si="13"/>
        <v>13893000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13893000</v>
      </c>
      <c r="C43" s="43">
        <f t="shared" si="19"/>
        <v>0</v>
      </c>
      <c r="D43" s="43">
        <f t="shared" si="19"/>
        <v>0</v>
      </c>
      <c r="E43" s="43">
        <f t="shared" si="19"/>
        <v>13893000</v>
      </c>
      <c r="F43" s="44">
        <f t="shared" si="19"/>
        <v>13893000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3893000</v>
      </c>
      <c r="C45" s="46"/>
      <c r="D45" s="46"/>
      <c r="E45" s="46">
        <f t="shared" si="21"/>
        <v>3893000</v>
      </c>
      <c r="F45" s="47">
        <v>3893000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/>
      <c r="D52" s="46"/>
      <c r="E52" s="46">
        <f t="shared" si="21"/>
        <v>10000000</v>
      </c>
      <c r="F52" s="47">
        <v>10000000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45573000</v>
      </c>
      <c r="C58" s="43">
        <f t="shared" si="26"/>
        <v>0</v>
      </c>
      <c r="D58" s="43">
        <f t="shared" si="26"/>
        <v>0</v>
      </c>
      <c r="E58" s="43">
        <f t="shared" si="26"/>
        <v>45573000</v>
      </c>
      <c r="F58" s="44">
        <f t="shared" si="26"/>
        <v>45573000</v>
      </c>
      <c r="G58" s="45">
        <f t="shared" si="26"/>
        <v>8354000</v>
      </c>
      <c r="H58" s="44">
        <f t="shared" si="26"/>
        <v>6805000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6805000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14.932086981326661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45573000</v>
      </c>
      <c r="C62" s="55">
        <f t="shared" si="30"/>
        <v>0</v>
      </c>
      <c r="D62" s="55">
        <f t="shared" si="30"/>
        <v>0</v>
      </c>
      <c r="E62" s="55">
        <f t="shared" si="30"/>
        <v>45573000</v>
      </c>
      <c r="F62" s="56">
        <f t="shared" si="30"/>
        <v>45573000</v>
      </c>
      <c r="G62" s="57">
        <f t="shared" si="30"/>
        <v>8354000</v>
      </c>
      <c r="H62" s="56">
        <f t="shared" si="30"/>
        <v>6805000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6805000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14.932086981326661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269250000</v>
      </c>
      <c r="C8" s="40">
        <f t="shared" si="0"/>
        <v>0</v>
      </c>
      <c r="D8" s="40">
        <f t="shared" si="0"/>
        <v>0</v>
      </c>
      <c r="E8" s="40">
        <f t="shared" si="0"/>
        <v>269250000</v>
      </c>
      <c r="F8" s="41">
        <f t="shared" si="0"/>
        <v>269250000</v>
      </c>
      <c r="G8" s="42">
        <f t="shared" si="0"/>
        <v>65518000</v>
      </c>
      <c r="H8" s="41">
        <f t="shared" si="0"/>
        <v>41870000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41870000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15.550603528319407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261667000</v>
      </c>
      <c r="C9" s="43">
        <f t="shared" si="2"/>
        <v>0</v>
      </c>
      <c r="D9" s="43">
        <f t="shared" si="2"/>
        <v>0</v>
      </c>
      <c r="E9" s="43">
        <f t="shared" si="2"/>
        <v>261667000</v>
      </c>
      <c r="F9" s="44">
        <f t="shared" si="2"/>
        <v>261667000</v>
      </c>
      <c r="G9" s="45">
        <f t="shared" si="2"/>
        <v>61973000</v>
      </c>
      <c r="H9" s="44">
        <f t="shared" si="2"/>
        <v>40278000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40278000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15.39284663331639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258848000</v>
      </c>
      <c r="C10" s="46"/>
      <c r="D10" s="46"/>
      <c r="E10" s="46">
        <f t="shared" ref="E10:E41" si="4">$B10      +$C10      +$D10</f>
        <v>258848000</v>
      </c>
      <c r="F10" s="47">
        <v>258848000</v>
      </c>
      <c r="G10" s="48">
        <v>60000000</v>
      </c>
      <c r="H10" s="47">
        <v>39866000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39866000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15.401316602793919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2819000</v>
      </c>
      <c r="C16" s="46"/>
      <c r="D16" s="46"/>
      <c r="E16" s="46">
        <f t="shared" si="4"/>
        <v>2819000</v>
      </c>
      <c r="F16" s="47">
        <v>2819000</v>
      </c>
      <c r="G16" s="48">
        <v>1973000</v>
      </c>
      <c r="H16" s="47">
        <v>412000</v>
      </c>
      <c r="I16" s="48"/>
      <c r="J16" s="47"/>
      <c r="K16" s="48"/>
      <c r="L16" s="47"/>
      <c r="M16" s="48"/>
      <c r="N16" s="47"/>
      <c r="O16" s="48"/>
      <c r="P16" s="47">
        <f t="shared" si="5"/>
        <v>412000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14.615111741752395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7583000</v>
      </c>
      <c r="C27" s="43">
        <f t="shared" si="11"/>
        <v>0</v>
      </c>
      <c r="D27" s="43">
        <f t="shared" si="11"/>
        <v>0</v>
      </c>
      <c r="E27" s="43">
        <f t="shared" si="11"/>
        <v>7583000</v>
      </c>
      <c r="F27" s="44">
        <f t="shared" si="11"/>
        <v>7583000</v>
      </c>
      <c r="G27" s="45">
        <f t="shared" si="11"/>
        <v>3545000</v>
      </c>
      <c r="H27" s="44">
        <f t="shared" si="11"/>
        <v>1592000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20.994329421073456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256000</v>
      </c>
      <c r="I30" s="48"/>
      <c r="J30" s="47"/>
      <c r="K30" s="48"/>
      <c r="L30" s="47"/>
      <c r="M30" s="48"/>
      <c r="N30" s="47"/>
      <c r="O30" s="48"/>
      <c r="P30" s="47">
        <f t="shared" si="5"/>
        <v>256000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11.636363636363637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5383000</v>
      </c>
      <c r="C32" s="46"/>
      <c r="D32" s="46"/>
      <c r="E32" s="46">
        <f t="shared" si="4"/>
        <v>5383000</v>
      </c>
      <c r="F32" s="47">
        <v>5383000</v>
      </c>
      <c r="G32" s="48">
        <v>1345000</v>
      </c>
      <c r="H32" s="47">
        <v>1336000</v>
      </c>
      <c r="I32" s="48"/>
      <c r="J32" s="47"/>
      <c r="K32" s="48"/>
      <c r="L32" s="47"/>
      <c r="M32" s="48"/>
      <c r="N32" s="47"/>
      <c r="O32" s="48"/>
      <c r="P32" s="47">
        <f t="shared" si="5"/>
        <v>1336000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24.818874233698683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34000000</v>
      </c>
      <c r="C42" s="52">
        <f t="shared" si="13"/>
        <v>0</v>
      </c>
      <c r="D42" s="52">
        <f t="shared" si="13"/>
        <v>0</v>
      </c>
      <c r="E42" s="52">
        <f t="shared" si="13"/>
        <v>34000000</v>
      </c>
      <c r="F42" s="53">
        <f t="shared" si="13"/>
        <v>34000000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32000000</v>
      </c>
      <c r="C43" s="43">
        <f t="shared" si="19"/>
        <v>0</v>
      </c>
      <c r="D43" s="43">
        <f t="shared" si="19"/>
        <v>0</v>
      </c>
      <c r="E43" s="43">
        <f t="shared" si="19"/>
        <v>32000000</v>
      </c>
      <c r="F43" s="44">
        <f t="shared" si="19"/>
        <v>32000000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32000000</v>
      </c>
      <c r="C52" s="46"/>
      <c r="D52" s="46"/>
      <c r="E52" s="46">
        <f t="shared" si="21"/>
        <v>32000000</v>
      </c>
      <c r="F52" s="47">
        <v>32000000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303250000</v>
      </c>
      <c r="C58" s="43">
        <f t="shared" si="26"/>
        <v>0</v>
      </c>
      <c r="D58" s="43">
        <f t="shared" si="26"/>
        <v>0</v>
      </c>
      <c r="E58" s="43">
        <f t="shared" si="26"/>
        <v>303250000</v>
      </c>
      <c r="F58" s="44">
        <f t="shared" si="26"/>
        <v>303250000</v>
      </c>
      <c r="G58" s="45">
        <f t="shared" si="26"/>
        <v>65518000</v>
      </c>
      <c r="H58" s="44">
        <f t="shared" si="26"/>
        <v>41870000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41870000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13.807089859851606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303250000</v>
      </c>
      <c r="C62" s="55">
        <f t="shared" si="30"/>
        <v>0</v>
      </c>
      <c r="D62" s="55">
        <f t="shared" si="30"/>
        <v>0</v>
      </c>
      <c r="E62" s="55">
        <f t="shared" si="30"/>
        <v>303250000</v>
      </c>
      <c r="F62" s="56">
        <f t="shared" si="30"/>
        <v>303250000</v>
      </c>
      <c r="G62" s="57">
        <f t="shared" si="30"/>
        <v>65518000</v>
      </c>
      <c r="H62" s="56">
        <f t="shared" si="30"/>
        <v>41870000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41870000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13.807089859851606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41062000</v>
      </c>
      <c r="C8" s="40">
        <f t="shared" si="0"/>
        <v>0</v>
      </c>
      <c r="D8" s="40">
        <f t="shared" si="0"/>
        <v>0</v>
      </c>
      <c r="E8" s="40">
        <f t="shared" si="0"/>
        <v>41062000</v>
      </c>
      <c r="F8" s="41">
        <f t="shared" si="0"/>
        <v>41062000</v>
      </c>
      <c r="G8" s="42">
        <f t="shared" si="0"/>
        <v>23141000</v>
      </c>
      <c r="H8" s="41">
        <f t="shared" si="0"/>
        <v>16241000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16241000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39.552384199503187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31967000</v>
      </c>
      <c r="C9" s="43">
        <f t="shared" si="2"/>
        <v>0</v>
      </c>
      <c r="D9" s="43">
        <f t="shared" si="2"/>
        <v>0</v>
      </c>
      <c r="E9" s="43">
        <f t="shared" si="2"/>
        <v>31967000</v>
      </c>
      <c r="F9" s="44">
        <f t="shared" si="2"/>
        <v>31967000</v>
      </c>
      <c r="G9" s="45">
        <f t="shared" si="2"/>
        <v>14758000</v>
      </c>
      <c r="H9" s="44">
        <f t="shared" si="2"/>
        <v>15497000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15497000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48.478118059248601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12452000</v>
      </c>
      <c r="C10" s="46"/>
      <c r="D10" s="46"/>
      <c r="E10" s="46">
        <f t="shared" ref="E10:E41" si="4">$B10      +$C10      +$D10</f>
        <v>12452000</v>
      </c>
      <c r="F10" s="47">
        <v>12452000</v>
      </c>
      <c r="G10" s="48">
        <v>5000000</v>
      </c>
      <c r="H10" s="47">
        <v>7497000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7497000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60.207195631223897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19515000</v>
      </c>
      <c r="C23" s="46"/>
      <c r="D23" s="46"/>
      <c r="E23" s="46">
        <f t="shared" si="4"/>
        <v>19515000</v>
      </c>
      <c r="F23" s="47">
        <v>19515000</v>
      </c>
      <c r="G23" s="48">
        <v>9758000</v>
      </c>
      <c r="H23" s="47">
        <v>8000000</v>
      </c>
      <c r="I23" s="48"/>
      <c r="J23" s="47"/>
      <c r="K23" s="48"/>
      <c r="L23" s="47"/>
      <c r="M23" s="48"/>
      <c r="N23" s="47"/>
      <c r="O23" s="48"/>
      <c r="P23" s="47">
        <f t="shared" si="5"/>
        <v>8000000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40.994107097104795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9095000</v>
      </c>
      <c r="C27" s="43">
        <f t="shared" si="11"/>
        <v>0</v>
      </c>
      <c r="D27" s="43">
        <f t="shared" si="11"/>
        <v>0</v>
      </c>
      <c r="E27" s="43">
        <f t="shared" si="11"/>
        <v>9095000</v>
      </c>
      <c r="F27" s="44">
        <f t="shared" si="11"/>
        <v>9095000</v>
      </c>
      <c r="G27" s="45">
        <f t="shared" si="11"/>
        <v>8383000</v>
      </c>
      <c r="H27" s="44">
        <f t="shared" si="11"/>
        <v>744000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744000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8.1803188565145675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602000</v>
      </c>
      <c r="I30" s="48"/>
      <c r="J30" s="47"/>
      <c r="K30" s="48"/>
      <c r="L30" s="47"/>
      <c r="M30" s="48"/>
      <c r="N30" s="47"/>
      <c r="O30" s="48"/>
      <c r="P30" s="47">
        <f t="shared" si="5"/>
        <v>602000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20.066666666666666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142000</v>
      </c>
      <c r="I32" s="48"/>
      <c r="J32" s="47"/>
      <c r="K32" s="48"/>
      <c r="L32" s="47"/>
      <c r="M32" s="48"/>
      <c r="N32" s="47"/>
      <c r="O32" s="48"/>
      <c r="P32" s="47">
        <f t="shared" si="5"/>
        <v>142000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14.947368421052632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5145000</v>
      </c>
      <c r="C36" s="46"/>
      <c r="D36" s="46"/>
      <c r="E36" s="46">
        <f t="shared" si="4"/>
        <v>5145000</v>
      </c>
      <c r="F36" s="47">
        <v>5145000</v>
      </c>
      <c r="G36" s="48">
        <v>5145000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20000000</v>
      </c>
      <c r="C42" s="52">
        <f t="shared" si="13"/>
        <v>0</v>
      </c>
      <c r="D42" s="52">
        <f t="shared" si="13"/>
        <v>0</v>
      </c>
      <c r="E42" s="52">
        <f t="shared" si="13"/>
        <v>20000000</v>
      </c>
      <c r="F42" s="53">
        <f t="shared" si="13"/>
        <v>20000000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20000000</v>
      </c>
      <c r="C43" s="43">
        <f t="shared" si="19"/>
        <v>0</v>
      </c>
      <c r="D43" s="43">
        <f t="shared" si="19"/>
        <v>0</v>
      </c>
      <c r="E43" s="43">
        <f t="shared" si="19"/>
        <v>20000000</v>
      </c>
      <c r="F43" s="44">
        <f t="shared" si="19"/>
        <v>20000000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20000000</v>
      </c>
      <c r="C44" s="49"/>
      <c r="D44" s="49"/>
      <c r="E44" s="49">
        <f t="shared" ref="E44:E61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61062000</v>
      </c>
      <c r="C58" s="43">
        <f t="shared" si="26"/>
        <v>0</v>
      </c>
      <c r="D58" s="43">
        <f t="shared" si="26"/>
        <v>0</v>
      </c>
      <c r="E58" s="43">
        <f t="shared" si="26"/>
        <v>61062000</v>
      </c>
      <c r="F58" s="44">
        <f t="shared" si="26"/>
        <v>61062000</v>
      </c>
      <c r="G58" s="45">
        <f t="shared" si="26"/>
        <v>23141000</v>
      </c>
      <c r="H58" s="44">
        <f t="shared" si="26"/>
        <v>16241000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16241000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26.597556581834858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61062000</v>
      </c>
      <c r="C62" s="55">
        <f t="shared" si="30"/>
        <v>0</v>
      </c>
      <c r="D62" s="55">
        <f t="shared" si="30"/>
        <v>0</v>
      </c>
      <c r="E62" s="55">
        <f t="shared" si="30"/>
        <v>61062000</v>
      </c>
      <c r="F62" s="56">
        <f t="shared" si="30"/>
        <v>61062000</v>
      </c>
      <c r="G62" s="57">
        <f t="shared" si="30"/>
        <v>23141000</v>
      </c>
      <c r="H62" s="56">
        <f t="shared" si="30"/>
        <v>16241000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16241000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26.597556581834858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79978000</v>
      </c>
      <c r="C8" s="40">
        <f t="shared" si="0"/>
        <v>0</v>
      </c>
      <c r="D8" s="40">
        <f t="shared" si="0"/>
        <v>0</v>
      </c>
      <c r="E8" s="40">
        <f t="shared" si="0"/>
        <v>79978000</v>
      </c>
      <c r="F8" s="41">
        <f t="shared" si="0"/>
        <v>79978000</v>
      </c>
      <c r="G8" s="42">
        <f t="shared" si="0"/>
        <v>33434000</v>
      </c>
      <c r="H8" s="41">
        <f t="shared" si="0"/>
        <v>1951000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1951000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2.4394208407312012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76878000</v>
      </c>
      <c r="C9" s="43">
        <f t="shared" si="2"/>
        <v>0</v>
      </c>
      <c r="D9" s="43">
        <f t="shared" si="2"/>
        <v>0</v>
      </c>
      <c r="E9" s="43">
        <f t="shared" si="2"/>
        <v>76878000</v>
      </c>
      <c r="F9" s="44">
        <f t="shared" si="2"/>
        <v>76878000</v>
      </c>
      <c r="G9" s="45">
        <f t="shared" si="2"/>
        <v>30334000</v>
      </c>
      <c r="H9" s="44">
        <f t="shared" si="2"/>
        <v>1615000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1615000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2.1007310283826319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30710000</v>
      </c>
      <c r="C10" s="46"/>
      <c r="D10" s="46"/>
      <c r="E10" s="46">
        <f t="shared" ref="E10:E41" si="4">$B10      +$C10      +$D10</f>
        <v>30710000</v>
      </c>
      <c r="F10" s="47">
        <v>30710000</v>
      </c>
      <c r="G10" s="48">
        <v>15000000</v>
      </c>
      <c r="H10" s="47">
        <v>297000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0.96711169000325625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15500000</v>
      </c>
      <c r="C13" s="46"/>
      <c r="D13" s="46"/>
      <c r="E13" s="46">
        <f t="shared" si="4"/>
        <v>15500000</v>
      </c>
      <c r="F13" s="47">
        <v>15500000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30668000</v>
      </c>
      <c r="C23" s="46"/>
      <c r="D23" s="46"/>
      <c r="E23" s="46">
        <f t="shared" si="4"/>
        <v>30668000</v>
      </c>
      <c r="F23" s="47">
        <v>30668000</v>
      </c>
      <c r="G23" s="48">
        <v>15334000</v>
      </c>
      <c r="H23" s="47">
        <v>1318000</v>
      </c>
      <c r="I23" s="48"/>
      <c r="J23" s="47"/>
      <c r="K23" s="48"/>
      <c r="L23" s="47"/>
      <c r="M23" s="48"/>
      <c r="N23" s="47"/>
      <c r="O23" s="48"/>
      <c r="P23" s="47">
        <f t="shared" si="5"/>
        <v>1318000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4.2976392330768229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336000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10.838709677419354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/>
      <c r="J30" s="47"/>
      <c r="K30" s="48"/>
      <c r="L30" s="47"/>
      <c r="M30" s="48"/>
      <c r="N30" s="47"/>
      <c r="O30" s="48"/>
      <c r="P30" s="47">
        <f t="shared" si="5"/>
        <v>336000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10.838709677419354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356000</v>
      </c>
      <c r="C42" s="52">
        <f t="shared" si="13"/>
        <v>0</v>
      </c>
      <c r="D42" s="52">
        <f t="shared" si="13"/>
        <v>0</v>
      </c>
      <c r="E42" s="52">
        <f t="shared" si="13"/>
        <v>356000</v>
      </c>
      <c r="F42" s="53">
        <f t="shared" si="13"/>
        <v>356000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356000</v>
      </c>
      <c r="C43" s="43">
        <f t="shared" si="19"/>
        <v>0</v>
      </c>
      <c r="D43" s="43">
        <f t="shared" si="19"/>
        <v>0</v>
      </c>
      <c r="E43" s="43">
        <f t="shared" si="19"/>
        <v>356000</v>
      </c>
      <c r="F43" s="44">
        <f t="shared" si="19"/>
        <v>356000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356000</v>
      </c>
      <c r="C45" s="46"/>
      <c r="D45" s="46"/>
      <c r="E45" s="46">
        <f t="shared" si="21"/>
        <v>356000</v>
      </c>
      <c r="F45" s="47">
        <v>356000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80334000</v>
      </c>
      <c r="C58" s="43">
        <f t="shared" si="26"/>
        <v>0</v>
      </c>
      <c r="D58" s="43">
        <f t="shared" si="26"/>
        <v>0</v>
      </c>
      <c r="E58" s="43">
        <f t="shared" si="26"/>
        <v>80334000</v>
      </c>
      <c r="F58" s="44">
        <f t="shared" si="26"/>
        <v>80334000</v>
      </c>
      <c r="G58" s="45">
        <f t="shared" si="26"/>
        <v>33434000</v>
      </c>
      <c r="H58" s="44">
        <f t="shared" si="26"/>
        <v>1951000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1951000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2.4286105509497844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80334000</v>
      </c>
      <c r="C62" s="55">
        <f t="shared" si="30"/>
        <v>0</v>
      </c>
      <c r="D62" s="55">
        <f t="shared" si="30"/>
        <v>0</v>
      </c>
      <c r="E62" s="55">
        <f t="shared" si="30"/>
        <v>80334000</v>
      </c>
      <c r="F62" s="56">
        <f t="shared" si="30"/>
        <v>80334000</v>
      </c>
      <c r="G62" s="57">
        <f t="shared" si="30"/>
        <v>33434000</v>
      </c>
      <c r="H62" s="56">
        <f t="shared" si="30"/>
        <v>1951000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1951000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2.4286105509497844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141486000</v>
      </c>
      <c r="C8" s="40">
        <f t="shared" si="0"/>
        <v>0</v>
      </c>
      <c r="D8" s="40">
        <f t="shared" si="0"/>
        <v>0</v>
      </c>
      <c r="E8" s="40">
        <f t="shared" si="0"/>
        <v>141486000</v>
      </c>
      <c r="F8" s="41">
        <f t="shared" si="0"/>
        <v>141486000</v>
      </c>
      <c r="G8" s="42">
        <f t="shared" si="0"/>
        <v>45490000</v>
      </c>
      <c r="H8" s="41">
        <f t="shared" si="0"/>
        <v>14702000</v>
      </c>
      <c r="I8" s="42">
        <f t="shared" si="0"/>
        <v>12646920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14702000</v>
      </c>
      <c r="Q8" s="42">
        <f t="shared" si="0"/>
        <v>12646920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10.391134105141145</v>
      </c>
      <c r="U8" s="18">
        <f>IF(($E8       =0),0,(($Q8       /$E8       )*100))</f>
        <v>8.9386370382935407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136227000</v>
      </c>
      <c r="C9" s="43">
        <f t="shared" si="2"/>
        <v>0</v>
      </c>
      <c r="D9" s="43">
        <f t="shared" si="2"/>
        <v>0</v>
      </c>
      <c r="E9" s="43">
        <f t="shared" si="2"/>
        <v>136227000</v>
      </c>
      <c r="F9" s="44">
        <f t="shared" si="2"/>
        <v>136227000</v>
      </c>
      <c r="G9" s="45">
        <f t="shared" si="2"/>
        <v>41850000</v>
      </c>
      <c r="H9" s="44">
        <f t="shared" si="2"/>
        <v>12801000</v>
      </c>
      <c r="I9" s="45">
        <f t="shared" si="2"/>
        <v>11614747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12801000</v>
      </c>
      <c r="Q9" s="45">
        <f t="shared" si="2"/>
        <v>11614747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9.3968156092404591</v>
      </c>
      <c r="U9" s="22">
        <f>IF(($E9       =0),0,(($Q9       /$E9       )*100))</f>
        <v>8.5260242095913448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82527000</v>
      </c>
      <c r="C10" s="46"/>
      <c r="D10" s="46"/>
      <c r="E10" s="46">
        <f t="shared" ref="E10:E41" si="4">$B10      +$C10      +$D10</f>
        <v>82527000</v>
      </c>
      <c r="F10" s="47">
        <v>82527000</v>
      </c>
      <c r="G10" s="48">
        <v>15000000</v>
      </c>
      <c r="H10" s="47">
        <v>2438000</v>
      </c>
      <c r="I10" s="48">
        <v>3330311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2438000</v>
      </c>
      <c r="Q10" s="48">
        <f t="shared" ref="Q10:Q41" si="6">$I10      +$K10      +$M10      +$O10</f>
        <v>3330311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2.9541846910708007</v>
      </c>
      <c r="U10" s="26">
        <f t="shared" ref="U10:U41" si="10">IF(($E10      =0),0,(($Q10      /$E10      )*100))</f>
        <v>4.035419923176657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53700000</v>
      </c>
      <c r="C23" s="46"/>
      <c r="D23" s="46"/>
      <c r="E23" s="46">
        <f t="shared" si="4"/>
        <v>53700000</v>
      </c>
      <c r="F23" s="47">
        <v>53700000</v>
      </c>
      <c r="G23" s="48">
        <v>26850000</v>
      </c>
      <c r="H23" s="47">
        <v>10363000</v>
      </c>
      <c r="I23" s="48">
        <v>8284436</v>
      </c>
      <c r="J23" s="47"/>
      <c r="K23" s="48"/>
      <c r="L23" s="47"/>
      <c r="M23" s="48"/>
      <c r="N23" s="47"/>
      <c r="O23" s="48"/>
      <c r="P23" s="47">
        <f t="shared" si="5"/>
        <v>10363000</v>
      </c>
      <c r="Q23" s="48">
        <f t="shared" si="6"/>
        <v>8284436</v>
      </c>
      <c r="R23" s="24">
        <f t="shared" si="7"/>
        <v>0</v>
      </c>
      <c r="S23" s="25">
        <f t="shared" si="8"/>
        <v>0</v>
      </c>
      <c r="T23" s="24">
        <f t="shared" si="9"/>
        <v>19.297951582867785</v>
      </c>
      <c r="U23" s="26">
        <f t="shared" si="10"/>
        <v>15.42725512104283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5259000</v>
      </c>
      <c r="C27" s="43">
        <f t="shared" si="11"/>
        <v>0</v>
      </c>
      <c r="D27" s="43">
        <f t="shared" si="11"/>
        <v>0</v>
      </c>
      <c r="E27" s="43">
        <f t="shared" si="11"/>
        <v>5259000</v>
      </c>
      <c r="F27" s="44">
        <f t="shared" si="11"/>
        <v>5259000</v>
      </c>
      <c r="G27" s="45">
        <f t="shared" si="11"/>
        <v>3640000</v>
      </c>
      <c r="H27" s="44">
        <f t="shared" si="11"/>
        <v>1901000</v>
      </c>
      <c r="I27" s="45">
        <f t="shared" si="11"/>
        <v>1032173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1901000</v>
      </c>
      <c r="Q27" s="45">
        <f t="shared" si="11"/>
        <v>1032173</v>
      </c>
      <c r="R27" s="20">
        <f t="shared" si="7"/>
        <v>0</v>
      </c>
      <c r="S27" s="21">
        <f t="shared" si="8"/>
        <v>0</v>
      </c>
      <c r="T27" s="20">
        <f t="shared" si="9"/>
        <v>36.147556569690053</v>
      </c>
      <c r="U27" s="22">
        <f t="shared" si="10"/>
        <v>19.62679216581099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1273000</v>
      </c>
      <c r="I30" s="48">
        <v>1032173</v>
      </c>
      <c r="J30" s="47"/>
      <c r="K30" s="48"/>
      <c r="L30" s="47"/>
      <c r="M30" s="48"/>
      <c r="N30" s="47"/>
      <c r="O30" s="48"/>
      <c r="P30" s="47">
        <f t="shared" si="5"/>
        <v>1273000</v>
      </c>
      <c r="Q30" s="48">
        <f t="shared" si="6"/>
        <v>1032173</v>
      </c>
      <c r="R30" s="24">
        <f t="shared" si="7"/>
        <v>0</v>
      </c>
      <c r="S30" s="25">
        <f t="shared" si="8"/>
        <v>0</v>
      </c>
      <c r="T30" s="24">
        <f t="shared" si="9"/>
        <v>41.064516129032256</v>
      </c>
      <c r="U30" s="26">
        <f t="shared" si="10"/>
        <v>33.295903225806448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2159000</v>
      </c>
      <c r="C32" s="46"/>
      <c r="D32" s="46"/>
      <c r="E32" s="46">
        <f t="shared" si="4"/>
        <v>2159000</v>
      </c>
      <c r="F32" s="47">
        <v>2159000</v>
      </c>
      <c r="G32" s="48">
        <v>540000</v>
      </c>
      <c r="H32" s="47">
        <v>628000</v>
      </c>
      <c r="I32" s="48"/>
      <c r="J32" s="47"/>
      <c r="K32" s="48"/>
      <c r="L32" s="47"/>
      <c r="M32" s="48"/>
      <c r="N32" s="47"/>
      <c r="O32" s="48"/>
      <c r="P32" s="47">
        <f t="shared" si="5"/>
        <v>628000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29.087540528022231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15408000</v>
      </c>
      <c r="C42" s="52">
        <f t="shared" si="13"/>
        <v>0</v>
      </c>
      <c r="D42" s="52">
        <f t="shared" si="13"/>
        <v>0</v>
      </c>
      <c r="E42" s="52">
        <f t="shared" si="13"/>
        <v>15408000</v>
      </c>
      <c r="F42" s="53">
        <f t="shared" si="13"/>
        <v>15408000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15408000</v>
      </c>
      <c r="C43" s="43">
        <f t="shared" si="19"/>
        <v>0</v>
      </c>
      <c r="D43" s="43">
        <f t="shared" si="19"/>
        <v>0</v>
      </c>
      <c r="E43" s="43">
        <f t="shared" si="19"/>
        <v>15408000</v>
      </c>
      <c r="F43" s="44">
        <f t="shared" si="19"/>
        <v>15408000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15408000</v>
      </c>
      <c r="C45" s="46"/>
      <c r="D45" s="46"/>
      <c r="E45" s="46">
        <f t="shared" si="21"/>
        <v>15408000</v>
      </c>
      <c r="F45" s="47">
        <v>15408000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156894000</v>
      </c>
      <c r="C58" s="43">
        <f t="shared" si="26"/>
        <v>0</v>
      </c>
      <c r="D58" s="43">
        <f t="shared" si="26"/>
        <v>0</v>
      </c>
      <c r="E58" s="43">
        <f t="shared" si="26"/>
        <v>156894000</v>
      </c>
      <c r="F58" s="44">
        <f t="shared" si="26"/>
        <v>156894000</v>
      </c>
      <c r="G58" s="45">
        <f t="shared" si="26"/>
        <v>45490000</v>
      </c>
      <c r="H58" s="44">
        <f t="shared" si="26"/>
        <v>14702000</v>
      </c>
      <c r="I58" s="45">
        <f t="shared" si="26"/>
        <v>12646920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14702000</v>
      </c>
      <c r="Q58" s="45">
        <f t="shared" si="26"/>
        <v>12646920</v>
      </c>
      <c r="R58" s="20">
        <f t="shared" si="14"/>
        <v>0</v>
      </c>
      <c r="S58" s="21">
        <f t="shared" si="15"/>
        <v>0</v>
      </c>
      <c r="T58" s="20">
        <f t="shared" si="16"/>
        <v>9.3706578964141389</v>
      </c>
      <c r="U58" s="22">
        <f t="shared" si="17"/>
        <v>8.0608053845271321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156894000</v>
      </c>
      <c r="C62" s="55">
        <f t="shared" si="30"/>
        <v>0</v>
      </c>
      <c r="D62" s="55">
        <f t="shared" si="30"/>
        <v>0</v>
      </c>
      <c r="E62" s="55">
        <f t="shared" si="30"/>
        <v>156894000</v>
      </c>
      <c r="F62" s="56">
        <f t="shared" si="30"/>
        <v>156894000</v>
      </c>
      <c r="G62" s="57">
        <f t="shared" si="30"/>
        <v>45490000</v>
      </c>
      <c r="H62" s="56">
        <f t="shared" si="30"/>
        <v>14702000</v>
      </c>
      <c r="I62" s="57">
        <f t="shared" si="30"/>
        <v>12646920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14702000</v>
      </c>
      <c r="Q62" s="57">
        <f t="shared" si="30"/>
        <v>12646920</v>
      </c>
      <c r="R62" s="38">
        <f t="shared" si="14"/>
        <v>0</v>
      </c>
      <c r="S62" s="39">
        <f t="shared" si="15"/>
        <v>0</v>
      </c>
      <c r="T62" s="38">
        <f t="shared" si="16"/>
        <v>9.3706578964141389</v>
      </c>
      <c r="U62" s="39">
        <f t="shared" si="17"/>
        <v>8.0608053845271321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172885000</v>
      </c>
      <c r="C8" s="40">
        <f t="shared" si="0"/>
        <v>0</v>
      </c>
      <c r="D8" s="40">
        <f t="shared" si="0"/>
        <v>0</v>
      </c>
      <c r="E8" s="40">
        <f t="shared" si="0"/>
        <v>172885000</v>
      </c>
      <c r="F8" s="41">
        <f t="shared" si="0"/>
        <v>172885000</v>
      </c>
      <c r="G8" s="42">
        <f t="shared" si="0"/>
        <v>50303000</v>
      </c>
      <c r="H8" s="41">
        <f t="shared" si="0"/>
        <v>32012000</v>
      </c>
      <c r="I8" s="42">
        <f t="shared" si="0"/>
        <v>23558323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32012000</v>
      </c>
      <c r="Q8" s="42">
        <f t="shared" si="0"/>
        <v>23558323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18.516354802325242</v>
      </c>
      <c r="U8" s="18">
        <f>IF(($E8       =0),0,(($Q8       /$E8       )*100))</f>
        <v>13.626585880787806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168674000</v>
      </c>
      <c r="C9" s="43">
        <f t="shared" si="2"/>
        <v>0</v>
      </c>
      <c r="D9" s="43">
        <f t="shared" si="2"/>
        <v>0</v>
      </c>
      <c r="E9" s="43">
        <f t="shared" si="2"/>
        <v>168674000</v>
      </c>
      <c r="F9" s="44">
        <f t="shared" si="2"/>
        <v>168674000</v>
      </c>
      <c r="G9" s="45">
        <f t="shared" si="2"/>
        <v>46925000</v>
      </c>
      <c r="H9" s="44">
        <f t="shared" si="2"/>
        <v>29640000</v>
      </c>
      <c r="I9" s="45">
        <f t="shared" si="2"/>
        <v>21406245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29640000</v>
      </c>
      <c r="Q9" s="45">
        <f t="shared" si="2"/>
        <v>21406245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17.572358514056702</v>
      </c>
      <c r="U9" s="22">
        <f>IF(($E9       =0),0,(($Q9       /$E9       )*100))</f>
        <v>12.690897826576711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63399000</v>
      </c>
      <c r="C10" s="46"/>
      <c r="D10" s="46"/>
      <c r="E10" s="46">
        <f t="shared" ref="E10:E41" si="4">$B10      +$C10      +$D10</f>
        <v>63399000</v>
      </c>
      <c r="F10" s="47">
        <v>63399000</v>
      </c>
      <c r="G10" s="48">
        <v>10800000</v>
      </c>
      <c r="H10" s="47">
        <v>7867000</v>
      </c>
      <c r="I10" s="48">
        <v>3579402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7867000</v>
      </c>
      <c r="Q10" s="48">
        <f t="shared" ref="Q10:Q41" si="6">$I10      +$K10      +$M10      +$O10</f>
        <v>3579402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12.408713071184089</v>
      </c>
      <c r="U10" s="26">
        <f t="shared" ref="U10:U41" si="10">IF(($E10      =0),0,(($Q10      /$E10      )*100))</f>
        <v>5.6458335304973266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43025000</v>
      </c>
      <c r="C13" s="46"/>
      <c r="D13" s="46"/>
      <c r="E13" s="46">
        <f t="shared" si="4"/>
        <v>43025000</v>
      </c>
      <c r="F13" s="47">
        <v>43025000</v>
      </c>
      <c r="G13" s="48">
        <v>10000000</v>
      </c>
      <c r="H13" s="47">
        <v>8657000</v>
      </c>
      <c r="I13" s="48"/>
      <c r="J13" s="47"/>
      <c r="K13" s="48"/>
      <c r="L13" s="47"/>
      <c r="M13" s="48"/>
      <c r="N13" s="47"/>
      <c r="O13" s="48"/>
      <c r="P13" s="47">
        <f t="shared" si="5"/>
        <v>8657000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20.120859965136546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20000000</v>
      </c>
      <c r="C14" s="46"/>
      <c r="D14" s="46"/>
      <c r="E14" s="46">
        <f t="shared" si="4"/>
        <v>20000000</v>
      </c>
      <c r="F14" s="47">
        <v>20000000</v>
      </c>
      <c r="G14" s="48">
        <v>5000000</v>
      </c>
      <c r="H14" s="47"/>
      <c r="I14" s="48">
        <v>4020838</v>
      </c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4020838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20.104189999999999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42250000</v>
      </c>
      <c r="C23" s="46"/>
      <c r="D23" s="46"/>
      <c r="E23" s="46">
        <f t="shared" si="4"/>
        <v>42250000</v>
      </c>
      <c r="F23" s="47">
        <v>42250000</v>
      </c>
      <c r="G23" s="48">
        <v>21125000</v>
      </c>
      <c r="H23" s="47">
        <v>13116000</v>
      </c>
      <c r="I23" s="48">
        <v>13806005</v>
      </c>
      <c r="J23" s="47"/>
      <c r="K23" s="48"/>
      <c r="L23" s="47"/>
      <c r="M23" s="48"/>
      <c r="N23" s="47"/>
      <c r="O23" s="48"/>
      <c r="P23" s="47">
        <f t="shared" si="5"/>
        <v>13116000</v>
      </c>
      <c r="Q23" s="48">
        <f t="shared" si="6"/>
        <v>13806005</v>
      </c>
      <c r="R23" s="24">
        <f t="shared" si="7"/>
        <v>0</v>
      </c>
      <c r="S23" s="25">
        <f t="shared" si="8"/>
        <v>0</v>
      </c>
      <c r="T23" s="24">
        <f t="shared" si="9"/>
        <v>31.043786982248523</v>
      </c>
      <c r="U23" s="26">
        <f t="shared" si="10"/>
        <v>32.676934911242604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4211000</v>
      </c>
      <c r="C27" s="43">
        <f t="shared" si="11"/>
        <v>0</v>
      </c>
      <c r="D27" s="43">
        <f t="shared" si="11"/>
        <v>0</v>
      </c>
      <c r="E27" s="43">
        <f t="shared" si="11"/>
        <v>4211000</v>
      </c>
      <c r="F27" s="44">
        <f t="shared" si="11"/>
        <v>4211000</v>
      </c>
      <c r="G27" s="45">
        <f t="shared" si="11"/>
        <v>3378000</v>
      </c>
      <c r="H27" s="44">
        <f t="shared" si="11"/>
        <v>2372000</v>
      </c>
      <c r="I27" s="45">
        <f t="shared" si="11"/>
        <v>2152078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2372000</v>
      </c>
      <c r="Q27" s="45">
        <f t="shared" si="11"/>
        <v>2152078</v>
      </c>
      <c r="R27" s="20">
        <f t="shared" si="7"/>
        <v>0</v>
      </c>
      <c r="S27" s="21">
        <f t="shared" si="8"/>
        <v>0</v>
      </c>
      <c r="T27" s="20">
        <f t="shared" si="9"/>
        <v>56.328663025409639</v>
      </c>
      <c r="U27" s="22">
        <f t="shared" si="10"/>
        <v>51.106103063405364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2100000</v>
      </c>
      <c r="I30" s="48">
        <v>1880068</v>
      </c>
      <c r="J30" s="47"/>
      <c r="K30" s="48"/>
      <c r="L30" s="47"/>
      <c r="M30" s="48"/>
      <c r="N30" s="47"/>
      <c r="O30" s="48"/>
      <c r="P30" s="47">
        <f t="shared" si="5"/>
        <v>2100000</v>
      </c>
      <c r="Q30" s="48">
        <f t="shared" si="6"/>
        <v>1880068</v>
      </c>
      <c r="R30" s="24">
        <f t="shared" si="7"/>
        <v>0</v>
      </c>
      <c r="S30" s="25">
        <f t="shared" si="8"/>
        <v>0</v>
      </c>
      <c r="T30" s="24">
        <f t="shared" si="9"/>
        <v>67.741935483870961</v>
      </c>
      <c r="U30" s="26">
        <f t="shared" si="10"/>
        <v>60.647354838709674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1111000</v>
      </c>
      <c r="C32" s="46"/>
      <c r="D32" s="46"/>
      <c r="E32" s="46">
        <f t="shared" si="4"/>
        <v>1111000</v>
      </c>
      <c r="F32" s="47">
        <v>1111000</v>
      </c>
      <c r="G32" s="48">
        <v>278000</v>
      </c>
      <c r="H32" s="47">
        <v>272000</v>
      </c>
      <c r="I32" s="48">
        <v>272010</v>
      </c>
      <c r="J32" s="47"/>
      <c r="K32" s="48"/>
      <c r="L32" s="47"/>
      <c r="M32" s="48"/>
      <c r="N32" s="47"/>
      <c r="O32" s="48"/>
      <c r="P32" s="47">
        <f t="shared" si="5"/>
        <v>272000</v>
      </c>
      <c r="Q32" s="48">
        <f t="shared" si="6"/>
        <v>272010</v>
      </c>
      <c r="R32" s="24">
        <f t="shared" si="7"/>
        <v>0</v>
      </c>
      <c r="S32" s="25">
        <f t="shared" si="8"/>
        <v>0</v>
      </c>
      <c r="T32" s="24">
        <f t="shared" si="9"/>
        <v>24.482448244824482</v>
      </c>
      <c r="U32" s="26">
        <f t="shared" si="10"/>
        <v>24.483348334833483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152209000</v>
      </c>
      <c r="C42" s="52">
        <f t="shared" si="13"/>
        <v>0</v>
      </c>
      <c r="D42" s="52">
        <f t="shared" si="13"/>
        <v>0</v>
      </c>
      <c r="E42" s="52">
        <f t="shared" si="13"/>
        <v>152209000</v>
      </c>
      <c r="F42" s="53">
        <f t="shared" si="13"/>
        <v>152209000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152209000</v>
      </c>
      <c r="C43" s="43">
        <f t="shared" si="19"/>
        <v>0</v>
      </c>
      <c r="D43" s="43">
        <f t="shared" si="19"/>
        <v>0</v>
      </c>
      <c r="E43" s="43">
        <f t="shared" si="19"/>
        <v>152209000</v>
      </c>
      <c r="F43" s="44">
        <f t="shared" si="19"/>
        <v>152209000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152109000</v>
      </c>
      <c r="C45" s="46"/>
      <c r="D45" s="46"/>
      <c r="E45" s="46">
        <f t="shared" si="21"/>
        <v>152109000</v>
      </c>
      <c r="F45" s="47">
        <v>152109000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325094000</v>
      </c>
      <c r="C58" s="43">
        <f t="shared" si="26"/>
        <v>0</v>
      </c>
      <c r="D58" s="43">
        <f t="shared" si="26"/>
        <v>0</v>
      </c>
      <c r="E58" s="43">
        <f t="shared" si="26"/>
        <v>325094000</v>
      </c>
      <c r="F58" s="44">
        <f t="shared" si="26"/>
        <v>325094000</v>
      </c>
      <c r="G58" s="45">
        <f t="shared" si="26"/>
        <v>50303000</v>
      </c>
      <c r="H58" s="44">
        <f t="shared" si="26"/>
        <v>32012000</v>
      </c>
      <c r="I58" s="45">
        <f t="shared" si="26"/>
        <v>23558323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32012000</v>
      </c>
      <c r="Q58" s="45">
        <f t="shared" si="26"/>
        <v>23558323</v>
      </c>
      <c r="R58" s="20">
        <f t="shared" si="14"/>
        <v>0</v>
      </c>
      <c r="S58" s="21">
        <f t="shared" si="15"/>
        <v>0</v>
      </c>
      <c r="T58" s="20">
        <f t="shared" si="16"/>
        <v>9.8469980990113637</v>
      </c>
      <c r="U58" s="22">
        <f t="shared" si="17"/>
        <v>7.2466188240939546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325094000</v>
      </c>
      <c r="C62" s="55">
        <f t="shared" si="30"/>
        <v>0</v>
      </c>
      <c r="D62" s="55">
        <f t="shared" si="30"/>
        <v>0</v>
      </c>
      <c r="E62" s="55">
        <f t="shared" si="30"/>
        <v>325094000</v>
      </c>
      <c r="F62" s="56">
        <f t="shared" si="30"/>
        <v>325094000</v>
      </c>
      <c r="G62" s="57">
        <f t="shared" si="30"/>
        <v>50303000</v>
      </c>
      <c r="H62" s="56">
        <f t="shared" si="30"/>
        <v>32012000</v>
      </c>
      <c r="I62" s="57">
        <f t="shared" si="30"/>
        <v>23558323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32012000</v>
      </c>
      <c r="Q62" s="57">
        <f t="shared" si="30"/>
        <v>23558323</v>
      </c>
      <c r="R62" s="38">
        <f t="shared" si="14"/>
        <v>0</v>
      </c>
      <c r="S62" s="39">
        <f t="shared" si="15"/>
        <v>0</v>
      </c>
      <c r="T62" s="38">
        <f t="shared" si="16"/>
        <v>9.8469980990113637</v>
      </c>
      <c r="U62" s="39">
        <f t="shared" si="17"/>
        <v>7.2466188240939546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34560000</v>
      </c>
      <c r="C8" s="40">
        <f t="shared" si="0"/>
        <v>0</v>
      </c>
      <c r="D8" s="40">
        <f t="shared" si="0"/>
        <v>0</v>
      </c>
      <c r="E8" s="40">
        <f t="shared" si="0"/>
        <v>34560000</v>
      </c>
      <c r="F8" s="41">
        <f t="shared" si="0"/>
        <v>34560000</v>
      </c>
      <c r="G8" s="42">
        <f t="shared" si="0"/>
        <v>16451000</v>
      </c>
      <c r="H8" s="41">
        <f t="shared" si="0"/>
        <v>2310000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2310000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6.6840277777777777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27510000</v>
      </c>
      <c r="C9" s="43">
        <f t="shared" si="2"/>
        <v>0</v>
      </c>
      <c r="D9" s="43">
        <f t="shared" si="2"/>
        <v>0</v>
      </c>
      <c r="E9" s="43">
        <f t="shared" si="2"/>
        <v>27510000</v>
      </c>
      <c r="F9" s="44">
        <f t="shared" si="2"/>
        <v>27510000</v>
      </c>
      <c r="G9" s="45">
        <f t="shared" si="2"/>
        <v>12113000</v>
      </c>
      <c r="H9" s="44">
        <f t="shared" si="2"/>
        <v>2310000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2310000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8.3969465648854964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13285000</v>
      </c>
      <c r="C10" s="46"/>
      <c r="D10" s="46"/>
      <c r="E10" s="46">
        <f t="shared" ref="E10:E41" si="4">$B10      +$C10      +$D10</f>
        <v>13285000</v>
      </c>
      <c r="F10" s="47">
        <v>13285000</v>
      </c>
      <c r="G10" s="48">
        <v>5000000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14225000</v>
      </c>
      <c r="C23" s="46"/>
      <c r="D23" s="46"/>
      <c r="E23" s="46">
        <f t="shared" si="4"/>
        <v>14225000</v>
      </c>
      <c r="F23" s="47">
        <v>14225000</v>
      </c>
      <c r="G23" s="48">
        <v>7113000</v>
      </c>
      <c r="H23" s="47">
        <v>2310000</v>
      </c>
      <c r="I23" s="48"/>
      <c r="J23" s="47"/>
      <c r="K23" s="48"/>
      <c r="L23" s="47"/>
      <c r="M23" s="48"/>
      <c r="N23" s="47"/>
      <c r="O23" s="48"/>
      <c r="P23" s="47">
        <f t="shared" si="5"/>
        <v>2310000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16.239015817223198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7050000</v>
      </c>
      <c r="C27" s="43">
        <f t="shared" si="11"/>
        <v>0</v>
      </c>
      <c r="D27" s="43">
        <f t="shared" si="11"/>
        <v>0</v>
      </c>
      <c r="E27" s="43">
        <f t="shared" si="11"/>
        <v>7050000</v>
      </c>
      <c r="F27" s="44">
        <f t="shared" si="11"/>
        <v>7050000</v>
      </c>
      <c r="G27" s="45">
        <f t="shared" si="11"/>
        <v>4338000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6153000</v>
      </c>
      <c r="C42" s="52">
        <f t="shared" si="13"/>
        <v>0</v>
      </c>
      <c r="D42" s="52">
        <f t="shared" si="13"/>
        <v>0</v>
      </c>
      <c r="E42" s="52">
        <f t="shared" si="13"/>
        <v>6153000</v>
      </c>
      <c r="F42" s="53">
        <f t="shared" si="13"/>
        <v>6153000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6153000</v>
      </c>
      <c r="C43" s="43">
        <f t="shared" si="19"/>
        <v>0</v>
      </c>
      <c r="D43" s="43">
        <f t="shared" si="19"/>
        <v>0</v>
      </c>
      <c r="E43" s="43">
        <f t="shared" si="19"/>
        <v>6153000</v>
      </c>
      <c r="F43" s="44">
        <f t="shared" si="19"/>
        <v>6153000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6153000</v>
      </c>
      <c r="C45" s="46"/>
      <c r="D45" s="46"/>
      <c r="E45" s="46">
        <f t="shared" si="21"/>
        <v>6153000</v>
      </c>
      <c r="F45" s="47">
        <v>6153000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40713000</v>
      </c>
      <c r="C58" s="43">
        <f t="shared" si="26"/>
        <v>0</v>
      </c>
      <c r="D58" s="43">
        <f t="shared" si="26"/>
        <v>0</v>
      </c>
      <c r="E58" s="43">
        <f t="shared" si="26"/>
        <v>40713000</v>
      </c>
      <c r="F58" s="44">
        <f t="shared" si="26"/>
        <v>40713000</v>
      </c>
      <c r="G58" s="45">
        <f t="shared" si="26"/>
        <v>16451000</v>
      </c>
      <c r="H58" s="44">
        <f t="shared" si="26"/>
        <v>2310000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2310000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5.6738633851595308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40713000</v>
      </c>
      <c r="C62" s="55">
        <f t="shared" si="30"/>
        <v>0</v>
      </c>
      <c r="D62" s="55">
        <f t="shared" si="30"/>
        <v>0</v>
      </c>
      <c r="E62" s="55">
        <f t="shared" si="30"/>
        <v>40713000</v>
      </c>
      <c r="F62" s="56">
        <f t="shared" si="30"/>
        <v>40713000</v>
      </c>
      <c r="G62" s="57">
        <f t="shared" si="30"/>
        <v>16451000</v>
      </c>
      <c r="H62" s="56">
        <f t="shared" si="30"/>
        <v>2310000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2310000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5.6738633851595308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1125858000</v>
      </c>
      <c r="C8" s="40">
        <f t="shared" si="0"/>
        <v>0</v>
      </c>
      <c r="D8" s="40">
        <f t="shared" si="0"/>
        <v>0</v>
      </c>
      <c r="E8" s="40">
        <f t="shared" si="0"/>
        <v>1125858000</v>
      </c>
      <c r="F8" s="41">
        <f t="shared" si="0"/>
        <v>1125858000</v>
      </c>
      <c r="G8" s="42">
        <f t="shared" si="0"/>
        <v>218088000</v>
      </c>
      <c r="H8" s="41">
        <f t="shared" si="0"/>
        <v>34323000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34323000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3.048608261432614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1073711000</v>
      </c>
      <c r="C9" s="43">
        <f t="shared" si="2"/>
        <v>0</v>
      </c>
      <c r="D9" s="43">
        <f t="shared" si="2"/>
        <v>0</v>
      </c>
      <c r="E9" s="43">
        <f t="shared" si="2"/>
        <v>1073711000</v>
      </c>
      <c r="F9" s="44">
        <f t="shared" si="2"/>
        <v>1073711000</v>
      </c>
      <c r="G9" s="45">
        <f t="shared" si="2"/>
        <v>199459000</v>
      </c>
      <c r="H9" s="44">
        <f t="shared" si="2"/>
        <v>29098000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29098000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2.7100402249767397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346376000</v>
      </c>
      <c r="C12" s="46"/>
      <c r="D12" s="46"/>
      <c r="E12" s="46">
        <f t="shared" si="4"/>
        <v>346376000</v>
      </c>
      <c r="F12" s="47">
        <v>346376000</v>
      </c>
      <c r="G12" s="48">
        <v>49131000</v>
      </c>
      <c r="H12" s="47">
        <v>18239000</v>
      </c>
      <c r="I12" s="48"/>
      <c r="J12" s="47"/>
      <c r="K12" s="48"/>
      <c r="L12" s="47"/>
      <c r="M12" s="48"/>
      <c r="N12" s="47"/>
      <c r="O12" s="48"/>
      <c r="P12" s="47">
        <f t="shared" si="5"/>
        <v>18239000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5.26566505762524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29700000</v>
      </c>
      <c r="C14" s="46"/>
      <c r="D14" s="46"/>
      <c r="E14" s="46">
        <f t="shared" si="4"/>
        <v>29700000</v>
      </c>
      <c r="F14" s="47">
        <v>29700000</v>
      </c>
      <c r="G14" s="48">
        <v>15048000</v>
      </c>
      <c r="H14" s="47">
        <v>6070000</v>
      </c>
      <c r="I14" s="48"/>
      <c r="J14" s="47"/>
      <c r="K14" s="48"/>
      <c r="L14" s="47"/>
      <c r="M14" s="48"/>
      <c r="N14" s="47"/>
      <c r="O14" s="48"/>
      <c r="P14" s="47">
        <f t="shared" si="5"/>
        <v>6070000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20.437710437710439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348000000</v>
      </c>
      <c r="C22" s="46"/>
      <c r="D22" s="46"/>
      <c r="E22" s="46">
        <f t="shared" si="4"/>
        <v>348000000</v>
      </c>
      <c r="F22" s="47">
        <v>348000000</v>
      </c>
      <c r="G22" s="48">
        <v>71840000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349635000</v>
      </c>
      <c r="C26" s="46"/>
      <c r="D26" s="46"/>
      <c r="E26" s="46">
        <f t="shared" si="4"/>
        <v>349635000</v>
      </c>
      <c r="F26" s="47">
        <v>349635000</v>
      </c>
      <c r="G26" s="48">
        <v>63440000</v>
      </c>
      <c r="H26" s="47">
        <v>4789000</v>
      </c>
      <c r="I26" s="48"/>
      <c r="J26" s="47"/>
      <c r="K26" s="48"/>
      <c r="L26" s="47"/>
      <c r="M26" s="48"/>
      <c r="N26" s="47"/>
      <c r="O26" s="48"/>
      <c r="P26" s="47">
        <f t="shared" si="5"/>
        <v>4789000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1.3697141304503269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52147000</v>
      </c>
      <c r="C27" s="43">
        <f t="shared" si="11"/>
        <v>0</v>
      </c>
      <c r="D27" s="43">
        <f t="shared" si="11"/>
        <v>0</v>
      </c>
      <c r="E27" s="43">
        <f t="shared" si="11"/>
        <v>52147000</v>
      </c>
      <c r="F27" s="44">
        <f t="shared" si="11"/>
        <v>52147000</v>
      </c>
      <c r="G27" s="45">
        <f t="shared" si="11"/>
        <v>18629000</v>
      </c>
      <c r="H27" s="44">
        <f t="shared" si="11"/>
        <v>5225000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10.019751855332041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20000000</v>
      </c>
      <c r="C29" s="46"/>
      <c r="D29" s="46"/>
      <c r="E29" s="46">
        <f t="shared" si="4"/>
        <v>20000000</v>
      </c>
      <c r="F29" s="47">
        <v>20000000</v>
      </c>
      <c r="G29" s="48">
        <v>4530000</v>
      </c>
      <c r="H29" s="47">
        <v>112000</v>
      </c>
      <c r="I29" s="48"/>
      <c r="J29" s="47"/>
      <c r="K29" s="48"/>
      <c r="L29" s="47"/>
      <c r="M29" s="48"/>
      <c r="N29" s="47"/>
      <c r="O29" s="48"/>
      <c r="P29" s="47">
        <f t="shared" si="5"/>
        <v>112000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0.55999999999999994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155000</v>
      </c>
      <c r="I30" s="48"/>
      <c r="J30" s="47"/>
      <c r="K30" s="48"/>
      <c r="L30" s="47"/>
      <c r="M30" s="48"/>
      <c r="N30" s="47"/>
      <c r="O30" s="48"/>
      <c r="P30" s="47">
        <f t="shared" si="5"/>
        <v>155000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15.5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8397000</v>
      </c>
      <c r="C32" s="46"/>
      <c r="D32" s="46"/>
      <c r="E32" s="46">
        <f t="shared" si="4"/>
        <v>8397000</v>
      </c>
      <c r="F32" s="47">
        <v>8397000</v>
      </c>
      <c r="G32" s="48">
        <v>2099000</v>
      </c>
      <c r="H32" s="47">
        <v>62000</v>
      </c>
      <c r="I32" s="48"/>
      <c r="J32" s="47"/>
      <c r="K32" s="48"/>
      <c r="L32" s="47"/>
      <c r="M32" s="48"/>
      <c r="N32" s="47"/>
      <c r="O32" s="48"/>
      <c r="P32" s="47">
        <f t="shared" si="5"/>
        <v>62000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0.73835893771585082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13750000</v>
      </c>
      <c r="C33" s="46"/>
      <c r="D33" s="46"/>
      <c r="E33" s="46">
        <f t="shared" si="4"/>
        <v>13750000</v>
      </c>
      <c r="F33" s="47">
        <v>13750000</v>
      </c>
      <c r="G33" s="48">
        <v>9000000</v>
      </c>
      <c r="H33" s="47">
        <v>3112000</v>
      </c>
      <c r="I33" s="48"/>
      <c r="J33" s="47"/>
      <c r="K33" s="48"/>
      <c r="L33" s="47"/>
      <c r="M33" s="48"/>
      <c r="N33" s="47"/>
      <c r="O33" s="48"/>
      <c r="P33" s="47">
        <f t="shared" si="5"/>
        <v>3112000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22.632727272727273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2000000</v>
      </c>
      <c r="H35" s="47">
        <v>1784000</v>
      </c>
      <c r="I35" s="48"/>
      <c r="J35" s="47"/>
      <c r="K35" s="48"/>
      <c r="L35" s="47"/>
      <c r="M35" s="48"/>
      <c r="N35" s="47"/>
      <c r="O35" s="48"/>
      <c r="P35" s="47">
        <f t="shared" si="5"/>
        <v>1784000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19.822222222222223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2250000</v>
      </c>
      <c r="C42" s="52">
        <f t="shared" si="13"/>
        <v>0</v>
      </c>
      <c r="D42" s="52">
        <f t="shared" si="13"/>
        <v>0</v>
      </c>
      <c r="E42" s="52">
        <f t="shared" si="13"/>
        <v>2250000</v>
      </c>
      <c r="F42" s="53">
        <f t="shared" si="13"/>
        <v>2250000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2000000</v>
      </c>
      <c r="C43" s="43">
        <f t="shared" si="19"/>
        <v>0</v>
      </c>
      <c r="D43" s="43">
        <f t="shared" si="19"/>
        <v>0</v>
      </c>
      <c r="E43" s="43">
        <f t="shared" si="19"/>
        <v>2000000</v>
      </c>
      <c r="F43" s="44">
        <f t="shared" si="19"/>
        <v>2000000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250000</v>
      </c>
      <c r="C53" s="43">
        <f t="shared" si="24"/>
        <v>0</v>
      </c>
      <c r="D53" s="43">
        <f t="shared" si="24"/>
        <v>0</v>
      </c>
      <c r="E53" s="43">
        <f t="shared" si="24"/>
        <v>250000</v>
      </c>
      <c r="F53" s="44">
        <f t="shared" si="24"/>
        <v>250000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250000</v>
      </c>
      <c r="C56" s="46"/>
      <c r="D56" s="46"/>
      <c r="E56" s="46">
        <f t="shared" si="21"/>
        <v>250000</v>
      </c>
      <c r="F56" s="47">
        <v>250000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1128108000</v>
      </c>
      <c r="C58" s="43">
        <f t="shared" si="26"/>
        <v>0</v>
      </c>
      <c r="D58" s="43">
        <f t="shared" si="26"/>
        <v>0</v>
      </c>
      <c r="E58" s="43">
        <f t="shared" si="26"/>
        <v>1128108000</v>
      </c>
      <c r="F58" s="44">
        <f t="shared" si="26"/>
        <v>1128108000</v>
      </c>
      <c r="G58" s="45">
        <f t="shared" si="26"/>
        <v>218088000</v>
      </c>
      <c r="H58" s="44">
        <f t="shared" si="26"/>
        <v>34323000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34323000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3.042527843078854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614902000</v>
      </c>
      <c r="C59" s="43">
        <f t="shared" si="28"/>
        <v>0</v>
      </c>
      <c r="D59" s="43">
        <f t="shared" si="28"/>
        <v>0</v>
      </c>
      <c r="E59" s="43">
        <f t="shared" si="28"/>
        <v>614902000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614902000</v>
      </c>
      <c r="C60" s="49"/>
      <c r="D60" s="49"/>
      <c r="E60" s="49">
        <f t="shared" si="21"/>
        <v>614902000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1743010000</v>
      </c>
      <c r="C62" s="55">
        <f t="shared" si="30"/>
        <v>0</v>
      </c>
      <c r="D62" s="55">
        <f t="shared" si="30"/>
        <v>0</v>
      </c>
      <c r="E62" s="55">
        <f t="shared" si="30"/>
        <v>1743010000</v>
      </c>
      <c r="F62" s="56">
        <f t="shared" si="30"/>
        <v>1128108000</v>
      </c>
      <c r="G62" s="57">
        <f t="shared" si="30"/>
        <v>218088000</v>
      </c>
      <c r="H62" s="56">
        <f t="shared" si="30"/>
        <v>34323000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34323000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1.9691797522676289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173502000</v>
      </c>
      <c r="C8" s="40">
        <f t="shared" si="0"/>
        <v>0</v>
      </c>
      <c r="D8" s="40">
        <f t="shared" si="0"/>
        <v>0</v>
      </c>
      <c r="E8" s="40">
        <f t="shared" si="0"/>
        <v>173502000</v>
      </c>
      <c r="F8" s="41">
        <f t="shared" si="0"/>
        <v>173502000</v>
      </c>
      <c r="G8" s="42">
        <f t="shared" si="0"/>
        <v>105907000</v>
      </c>
      <c r="H8" s="41">
        <f t="shared" si="0"/>
        <v>64967000</v>
      </c>
      <c r="I8" s="42">
        <f t="shared" si="0"/>
        <v>70926852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64967000</v>
      </c>
      <c r="Q8" s="42">
        <f t="shared" si="0"/>
        <v>70926852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37.444525135156944</v>
      </c>
      <c r="U8" s="18">
        <f>IF(($E8       =0),0,(($Q8       /$E8       )*100))</f>
        <v>40.879558737075079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167728000</v>
      </c>
      <c r="C9" s="43">
        <f t="shared" si="2"/>
        <v>0</v>
      </c>
      <c r="D9" s="43">
        <f t="shared" si="2"/>
        <v>0</v>
      </c>
      <c r="E9" s="43">
        <f t="shared" si="2"/>
        <v>167728000</v>
      </c>
      <c r="F9" s="44">
        <f t="shared" si="2"/>
        <v>167728000</v>
      </c>
      <c r="G9" s="45">
        <f t="shared" si="2"/>
        <v>102288000</v>
      </c>
      <c r="H9" s="44">
        <f t="shared" si="2"/>
        <v>64917000</v>
      </c>
      <c r="I9" s="45">
        <f t="shared" si="2"/>
        <v>67939637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64917000</v>
      </c>
      <c r="Q9" s="45">
        <f t="shared" si="2"/>
        <v>67939637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38.703734617952875</v>
      </c>
      <c r="U9" s="22">
        <f>IF(($E9       =0),0,(($Q9       /$E9       )*100))</f>
        <v>40.50584100448345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137728000</v>
      </c>
      <c r="C10" s="46"/>
      <c r="D10" s="46"/>
      <c r="E10" s="46">
        <f t="shared" ref="E10:E41" si="4">$B10      +$C10      +$D10</f>
        <v>137728000</v>
      </c>
      <c r="F10" s="47">
        <v>137728000</v>
      </c>
      <c r="G10" s="48">
        <v>97288000</v>
      </c>
      <c r="H10" s="47">
        <v>59917000</v>
      </c>
      <c r="I10" s="48">
        <v>67939637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59917000</v>
      </c>
      <c r="Q10" s="48">
        <f t="shared" ref="Q10:Q41" si="6">$I10      +$K10      +$M10      +$O10</f>
        <v>67939637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43.503862685873607</v>
      </c>
      <c r="U10" s="26">
        <f t="shared" ref="U10:U41" si="10">IF(($E10      =0),0,(($Q10      /$E10      )*100))</f>
        <v>49.32884889056691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5000000</v>
      </c>
      <c r="H23" s="47">
        <v>5000000</v>
      </c>
      <c r="I23" s="48"/>
      <c r="J23" s="47"/>
      <c r="K23" s="48"/>
      <c r="L23" s="47"/>
      <c r="M23" s="48"/>
      <c r="N23" s="47"/>
      <c r="O23" s="48"/>
      <c r="P23" s="47">
        <f t="shared" si="5"/>
        <v>5000000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16.666666666666664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5774000</v>
      </c>
      <c r="C27" s="43">
        <f t="shared" si="11"/>
        <v>0</v>
      </c>
      <c r="D27" s="43">
        <f t="shared" si="11"/>
        <v>0</v>
      </c>
      <c r="E27" s="43">
        <f t="shared" si="11"/>
        <v>5774000</v>
      </c>
      <c r="F27" s="44">
        <f t="shared" si="11"/>
        <v>5774000</v>
      </c>
      <c r="G27" s="45">
        <f t="shared" si="11"/>
        <v>3619000</v>
      </c>
      <c r="H27" s="44">
        <f t="shared" si="11"/>
        <v>50000</v>
      </c>
      <c r="I27" s="45">
        <f t="shared" si="11"/>
        <v>2987215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50000</v>
      </c>
      <c r="Q27" s="45">
        <f t="shared" si="11"/>
        <v>2987215</v>
      </c>
      <c r="R27" s="20">
        <f t="shared" si="7"/>
        <v>0</v>
      </c>
      <c r="S27" s="21">
        <f t="shared" si="8"/>
        <v>0</v>
      </c>
      <c r="T27" s="20">
        <f t="shared" si="9"/>
        <v>0.86595081399376517</v>
      </c>
      <c r="U27" s="22">
        <f t="shared" si="10"/>
        <v>51.735625216487705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50000</v>
      </c>
      <c r="I30" s="48">
        <v>2086492</v>
      </c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2086492</v>
      </c>
      <c r="R30" s="24">
        <f t="shared" si="7"/>
        <v>0</v>
      </c>
      <c r="S30" s="25">
        <f t="shared" si="8"/>
        <v>0</v>
      </c>
      <c r="T30" s="24">
        <f t="shared" si="9"/>
        <v>1.7241379310344827</v>
      </c>
      <c r="U30" s="26">
        <f t="shared" si="10"/>
        <v>71.948000000000008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2874000</v>
      </c>
      <c r="C32" s="46"/>
      <c r="D32" s="46"/>
      <c r="E32" s="46">
        <f t="shared" si="4"/>
        <v>2874000</v>
      </c>
      <c r="F32" s="47">
        <v>2874000</v>
      </c>
      <c r="G32" s="48">
        <v>719000</v>
      </c>
      <c r="H32" s="47"/>
      <c r="I32" s="48">
        <v>900723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900723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31.340396659707725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52030000</v>
      </c>
      <c r="C42" s="52">
        <f t="shared" si="13"/>
        <v>0</v>
      </c>
      <c r="D42" s="52">
        <f t="shared" si="13"/>
        <v>0</v>
      </c>
      <c r="E42" s="52">
        <f t="shared" si="13"/>
        <v>52030000</v>
      </c>
      <c r="F42" s="53">
        <f t="shared" si="13"/>
        <v>52030000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52030000</v>
      </c>
      <c r="C43" s="43">
        <f t="shared" si="19"/>
        <v>0</v>
      </c>
      <c r="D43" s="43">
        <f t="shared" si="19"/>
        <v>0</v>
      </c>
      <c r="E43" s="43">
        <f t="shared" si="19"/>
        <v>52030000</v>
      </c>
      <c r="F43" s="44">
        <f t="shared" si="19"/>
        <v>52030000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30338000</v>
      </c>
      <c r="C44" s="49"/>
      <c r="D44" s="49"/>
      <c r="E44" s="49">
        <f t="shared" ref="E44:E61" si="21">$B44      +$C44      +$D44</f>
        <v>30338000</v>
      </c>
      <c r="F44" s="50">
        <v>30338000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21192000</v>
      </c>
      <c r="C45" s="46"/>
      <c r="D45" s="46"/>
      <c r="E45" s="46">
        <f t="shared" si="21"/>
        <v>21192000</v>
      </c>
      <c r="F45" s="47">
        <v>21192000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225532000</v>
      </c>
      <c r="C58" s="43">
        <f t="shared" si="26"/>
        <v>0</v>
      </c>
      <c r="D58" s="43">
        <f t="shared" si="26"/>
        <v>0</v>
      </c>
      <c r="E58" s="43">
        <f t="shared" si="26"/>
        <v>225532000</v>
      </c>
      <c r="F58" s="44">
        <f t="shared" si="26"/>
        <v>225532000</v>
      </c>
      <c r="G58" s="45">
        <f t="shared" si="26"/>
        <v>105907000</v>
      </c>
      <c r="H58" s="44">
        <f t="shared" si="26"/>
        <v>64967000</v>
      </c>
      <c r="I58" s="45">
        <f t="shared" si="26"/>
        <v>70926852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64967000</v>
      </c>
      <c r="Q58" s="45">
        <f t="shared" si="26"/>
        <v>70926852</v>
      </c>
      <c r="R58" s="20">
        <f t="shared" si="14"/>
        <v>0</v>
      </c>
      <c r="S58" s="21">
        <f t="shared" si="15"/>
        <v>0</v>
      </c>
      <c r="T58" s="20">
        <f t="shared" si="16"/>
        <v>28.806111771278577</v>
      </c>
      <c r="U58" s="22">
        <f t="shared" si="17"/>
        <v>31.448686660872958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225532000</v>
      </c>
      <c r="C62" s="55">
        <f t="shared" si="30"/>
        <v>0</v>
      </c>
      <c r="D62" s="55">
        <f t="shared" si="30"/>
        <v>0</v>
      </c>
      <c r="E62" s="55">
        <f t="shared" si="30"/>
        <v>225532000</v>
      </c>
      <c r="F62" s="56">
        <f t="shared" si="30"/>
        <v>225532000</v>
      </c>
      <c r="G62" s="57">
        <f t="shared" si="30"/>
        <v>105907000</v>
      </c>
      <c r="H62" s="56">
        <f t="shared" si="30"/>
        <v>64967000</v>
      </c>
      <c r="I62" s="57">
        <f t="shared" si="30"/>
        <v>70926852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64967000</v>
      </c>
      <c r="Q62" s="57">
        <f t="shared" si="30"/>
        <v>70926852</v>
      </c>
      <c r="R62" s="38">
        <f t="shared" si="14"/>
        <v>0</v>
      </c>
      <c r="S62" s="39">
        <f t="shared" si="15"/>
        <v>0</v>
      </c>
      <c r="T62" s="38">
        <f t="shared" si="16"/>
        <v>28.806111771278577</v>
      </c>
      <c r="U62" s="39">
        <f t="shared" si="17"/>
        <v>31.448686660872958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373686000</v>
      </c>
      <c r="C8" s="40">
        <f t="shared" si="0"/>
        <v>0</v>
      </c>
      <c r="D8" s="40">
        <f t="shared" si="0"/>
        <v>0</v>
      </c>
      <c r="E8" s="40">
        <f t="shared" si="0"/>
        <v>373686000</v>
      </c>
      <c r="F8" s="41">
        <f t="shared" si="0"/>
        <v>373686000</v>
      </c>
      <c r="G8" s="42">
        <f t="shared" si="0"/>
        <v>92648000</v>
      </c>
      <c r="H8" s="41">
        <f t="shared" si="0"/>
        <v>89534000</v>
      </c>
      <c r="I8" s="42">
        <f t="shared" si="0"/>
        <v>77431897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89534000</v>
      </c>
      <c r="Q8" s="42">
        <f t="shared" si="0"/>
        <v>77431897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23.959688080366938</v>
      </c>
      <c r="U8" s="18">
        <f>IF(($E8       =0),0,(($Q8       /$E8       )*100))</f>
        <v>20.721112645376063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369808000</v>
      </c>
      <c r="C9" s="43">
        <f t="shared" si="2"/>
        <v>0</v>
      </c>
      <c r="D9" s="43">
        <f t="shared" si="2"/>
        <v>0</v>
      </c>
      <c r="E9" s="43">
        <f t="shared" si="2"/>
        <v>369808000</v>
      </c>
      <c r="F9" s="44">
        <f t="shared" si="2"/>
        <v>369808000</v>
      </c>
      <c r="G9" s="45">
        <f t="shared" si="2"/>
        <v>89504000</v>
      </c>
      <c r="H9" s="44">
        <f t="shared" si="2"/>
        <v>89246000</v>
      </c>
      <c r="I9" s="45">
        <f t="shared" si="2"/>
        <v>77046677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89246000</v>
      </c>
      <c r="Q9" s="45">
        <f t="shared" si="2"/>
        <v>77046677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24.133063643836802</v>
      </c>
      <c r="U9" s="22">
        <f>IF(($E9       =0),0,(($Q9       /$E9       )*100))</f>
        <v>20.834237496214254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339658000</v>
      </c>
      <c r="C10" s="46"/>
      <c r="D10" s="46"/>
      <c r="E10" s="46">
        <f t="shared" ref="E10:E41" si="4">$B10      +$C10      +$D10</f>
        <v>339658000</v>
      </c>
      <c r="F10" s="47">
        <v>339658000</v>
      </c>
      <c r="G10" s="48">
        <v>89504000</v>
      </c>
      <c r="H10" s="47">
        <v>88601000</v>
      </c>
      <c r="I10" s="48">
        <v>76401962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88601000</v>
      </c>
      <c r="Q10" s="48">
        <f t="shared" ref="Q10:Q41" si="6">$I10      +$K10      +$M10      +$O10</f>
        <v>76401962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26.085356446778817</v>
      </c>
      <c r="U10" s="26">
        <f t="shared" ref="U10:U41" si="10">IF(($E10      =0),0,(($Q10      /$E10      )*100))</f>
        <v>22.493791401939596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30150000</v>
      </c>
      <c r="C13" s="46"/>
      <c r="D13" s="46"/>
      <c r="E13" s="46">
        <f t="shared" si="4"/>
        <v>30150000</v>
      </c>
      <c r="F13" s="47">
        <v>30150000</v>
      </c>
      <c r="G13" s="48"/>
      <c r="H13" s="47">
        <v>645000</v>
      </c>
      <c r="I13" s="48">
        <v>644715</v>
      </c>
      <c r="J13" s="47"/>
      <c r="K13" s="48"/>
      <c r="L13" s="47"/>
      <c r="M13" s="48"/>
      <c r="N13" s="47"/>
      <c r="O13" s="48"/>
      <c r="P13" s="47">
        <f t="shared" si="5"/>
        <v>645000</v>
      </c>
      <c r="Q13" s="48">
        <f t="shared" si="6"/>
        <v>644715</v>
      </c>
      <c r="R13" s="24">
        <f t="shared" si="7"/>
        <v>0</v>
      </c>
      <c r="S13" s="25">
        <f t="shared" si="8"/>
        <v>0</v>
      </c>
      <c r="T13" s="24">
        <f t="shared" si="9"/>
        <v>2.1393034825870649</v>
      </c>
      <c r="U13" s="26">
        <f t="shared" si="10"/>
        <v>2.138358208955224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3878000</v>
      </c>
      <c r="C27" s="43">
        <f t="shared" si="11"/>
        <v>0</v>
      </c>
      <c r="D27" s="43">
        <f t="shared" si="11"/>
        <v>0</v>
      </c>
      <c r="E27" s="43">
        <f t="shared" si="11"/>
        <v>3878000</v>
      </c>
      <c r="F27" s="44">
        <f t="shared" si="11"/>
        <v>3878000</v>
      </c>
      <c r="G27" s="45">
        <f t="shared" si="11"/>
        <v>3144000</v>
      </c>
      <c r="H27" s="44">
        <f t="shared" si="11"/>
        <v>288000</v>
      </c>
      <c r="I27" s="45">
        <f t="shared" si="11"/>
        <v>385220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288000</v>
      </c>
      <c r="Q27" s="45">
        <f t="shared" si="11"/>
        <v>385220</v>
      </c>
      <c r="R27" s="20">
        <f t="shared" si="7"/>
        <v>0</v>
      </c>
      <c r="S27" s="21">
        <f t="shared" si="8"/>
        <v>0</v>
      </c>
      <c r="T27" s="20">
        <f t="shared" si="9"/>
        <v>7.4265085095410006</v>
      </c>
      <c r="U27" s="22">
        <f t="shared" si="10"/>
        <v>9.9334708612686953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44000</v>
      </c>
      <c r="I30" s="48">
        <v>141220</v>
      </c>
      <c r="J30" s="47"/>
      <c r="K30" s="48"/>
      <c r="L30" s="47"/>
      <c r="M30" s="48"/>
      <c r="N30" s="47"/>
      <c r="O30" s="48"/>
      <c r="P30" s="47">
        <f t="shared" si="5"/>
        <v>44000</v>
      </c>
      <c r="Q30" s="48">
        <f t="shared" si="6"/>
        <v>141220</v>
      </c>
      <c r="R30" s="24">
        <f t="shared" si="7"/>
        <v>0</v>
      </c>
      <c r="S30" s="25">
        <f t="shared" si="8"/>
        <v>0</v>
      </c>
      <c r="T30" s="24">
        <f t="shared" si="9"/>
        <v>1.5172413793103448</v>
      </c>
      <c r="U30" s="26">
        <f t="shared" si="10"/>
        <v>4.8696551724137924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978000</v>
      </c>
      <c r="C32" s="46"/>
      <c r="D32" s="46"/>
      <c r="E32" s="46">
        <f t="shared" si="4"/>
        <v>978000</v>
      </c>
      <c r="F32" s="47">
        <v>978000</v>
      </c>
      <c r="G32" s="48">
        <v>244000</v>
      </c>
      <c r="H32" s="47">
        <v>244000</v>
      </c>
      <c r="I32" s="48">
        <v>244000</v>
      </c>
      <c r="J32" s="47"/>
      <c r="K32" s="48"/>
      <c r="L32" s="47"/>
      <c r="M32" s="48"/>
      <c r="N32" s="47"/>
      <c r="O32" s="48"/>
      <c r="P32" s="47">
        <f t="shared" si="5"/>
        <v>244000</v>
      </c>
      <c r="Q32" s="48">
        <f t="shared" si="6"/>
        <v>244000</v>
      </c>
      <c r="R32" s="24">
        <f t="shared" si="7"/>
        <v>0</v>
      </c>
      <c r="S32" s="25">
        <f t="shared" si="8"/>
        <v>0</v>
      </c>
      <c r="T32" s="24">
        <f t="shared" si="9"/>
        <v>24.948875255623722</v>
      </c>
      <c r="U32" s="26">
        <f t="shared" si="10"/>
        <v>24.948875255623722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201747000</v>
      </c>
      <c r="C42" s="52">
        <f t="shared" si="13"/>
        <v>0</v>
      </c>
      <c r="D42" s="52">
        <f t="shared" si="13"/>
        <v>0</v>
      </c>
      <c r="E42" s="52">
        <f t="shared" si="13"/>
        <v>201747000</v>
      </c>
      <c r="F42" s="53">
        <f t="shared" si="13"/>
        <v>201747000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201747000</v>
      </c>
      <c r="C43" s="43">
        <f t="shared" si="19"/>
        <v>0</v>
      </c>
      <c r="D43" s="43">
        <f t="shared" si="19"/>
        <v>0</v>
      </c>
      <c r="E43" s="43">
        <f t="shared" si="19"/>
        <v>201747000</v>
      </c>
      <c r="F43" s="44">
        <f t="shared" si="19"/>
        <v>201747000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134887000</v>
      </c>
      <c r="C44" s="49"/>
      <c r="D44" s="49"/>
      <c r="E44" s="49">
        <f t="shared" ref="E44:E61" si="21">$B44      +$C44      +$D44</f>
        <v>134887000</v>
      </c>
      <c r="F44" s="50">
        <v>134887000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46860000</v>
      </c>
      <c r="C45" s="46"/>
      <c r="D45" s="46"/>
      <c r="E45" s="46">
        <f t="shared" si="21"/>
        <v>46860000</v>
      </c>
      <c r="F45" s="47">
        <v>46860000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575433000</v>
      </c>
      <c r="C58" s="43">
        <f t="shared" si="26"/>
        <v>0</v>
      </c>
      <c r="D58" s="43">
        <f t="shared" si="26"/>
        <v>0</v>
      </c>
      <c r="E58" s="43">
        <f t="shared" si="26"/>
        <v>575433000</v>
      </c>
      <c r="F58" s="44">
        <f t="shared" si="26"/>
        <v>575433000</v>
      </c>
      <c r="G58" s="45">
        <f t="shared" si="26"/>
        <v>92648000</v>
      </c>
      <c r="H58" s="44">
        <f t="shared" si="26"/>
        <v>89534000</v>
      </c>
      <c r="I58" s="45">
        <f t="shared" si="26"/>
        <v>77431897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89534000</v>
      </c>
      <c r="Q58" s="45">
        <f t="shared" si="26"/>
        <v>77431897</v>
      </c>
      <c r="R58" s="20">
        <f t="shared" si="14"/>
        <v>0</v>
      </c>
      <c r="S58" s="21">
        <f t="shared" si="15"/>
        <v>0</v>
      </c>
      <c r="T58" s="20">
        <f t="shared" si="16"/>
        <v>15.559413519905879</v>
      </c>
      <c r="U58" s="22">
        <f t="shared" si="17"/>
        <v>13.456283702881136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575433000</v>
      </c>
      <c r="C62" s="55">
        <f t="shared" si="30"/>
        <v>0</v>
      </c>
      <c r="D62" s="55">
        <f t="shared" si="30"/>
        <v>0</v>
      </c>
      <c r="E62" s="55">
        <f t="shared" si="30"/>
        <v>575433000</v>
      </c>
      <c r="F62" s="56">
        <f t="shared" si="30"/>
        <v>575433000</v>
      </c>
      <c r="G62" s="57">
        <f t="shared" si="30"/>
        <v>92648000</v>
      </c>
      <c r="H62" s="56">
        <f t="shared" si="30"/>
        <v>89534000</v>
      </c>
      <c r="I62" s="57">
        <f t="shared" si="30"/>
        <v>77431897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89534000</v>
      </c>
      <c r="Q62" s="57">
        <f t="shared" si="30"/>
        <v>77431897</v>
      </c>
      <c r="R62" s="38">
        <f t="shared" si="14"/>
        <v>0</v>
      </c>
      <c r="S62" s="39">
        <f t="shared" si="15"/>
        <v>0</v>
      </c>
      <c r="T62" s="38">
        <f t="shared" si="16"/>
        <v>15.559413519905879</v>
      </c>
      <c r="U62" s="39">
        <f t="shared" si="17"/>
        <v>13.456283702881136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695414000</v>
      </c>
      <c r="C8" s="40">
        <f t="shared" si="0"/>
        <v>0</v>
      </c>
      <c r="D8" s="40">
        <f t="shared" si="0"/>
        <v>0</v>
      </c>
      <c r="E8" s="40">
        <f t="shared" si="0"/>
        <v>695414000</v>
      </c>
      <c r="F8" s="41">
        <f t="shared" si="0"/>
        <v>695414000</v>
      </c>
      <c r="G8" s="42">
        <f t="shared" si="0"/>
        <v>210114000</v>
      </c>
      <c r="H8" s="41">
        <f t="shared" si="0"/>
        <v>170258000</v>
      </c>
      <c r="I8" s="42">
        <f t="shared" si="0"/>
        <v>65080288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170258000</v>
      </c>
      <c r="Q8" s="42">
        <f t="shared" si="0"/>
        <v>65080288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24.482969856804722</v>
      </c>
      <c r="U8" s="18">
        <f>IF(($E8       =0),0,(($Q8       /$E8       )*100))</f>
        <v>9.3584955149019144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686518000</v>
      </c>
      <c r="C9" s="43">
        <f t="shared" si="2"/>
        <v>0</v>
      </c>
      <c r="D9" s="43">
        <f t="shared" si="2"/>
        <v>0</v>
      </c>
      <c r="E9" s="43">
        <f t="shared" si="2"/>
        <v>686518000</v>
      </c>
      <c r="F9" s="44">
        <f t="shared" si="2"/>
        <v>686518000</v>
      </c>
      <c r="G9" s="45">
        <f t="shared" si="2"/>
        <v>205865000</v>
      </c>
      <c r="H9" s="44">
        <f t="shared" si="2"/>
        <v>168364000</v>
      </c>
      <c r="I9" s="45">
        <f t="shared" si="2"/>
        <v>64509064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168364000</v>
      </c>
      <c r="Q9" s="45">
        <f t="shared" si="2"/>
        <v>64509064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24.52433876460632</v>
      </c>
      <c r="U9" s="22">
        <f>IF(($E9       =0),0,(($Q9       /$E9       )*100))</f>
        <v>9.3965582839779884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291208000</v>
      </c>
      <c r="C10" s="46"/>
      <c r="D10" s="46"/>
      <c r="E10" s="46">
        <f t="shared" ref="E10:E41" si="4">$B10      +$C10      +$D10</f>
        <v>291208000</v>
      </c>
      <c r="F10" s="47">
        <v>291208000</v>
      </c>
      <c r="G10" s="48">
        <v>93280000</v>
      </c>
      <c r="H10" s="47">
        <v>71614000</v>
      </c>
      <c r="I10" s="48">
        <v>28589579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71614000</v>
      </c>
      <c r="Q10" s="48">
        <f t="shared" ref="Q10:Q41" si="6">$I10      +$K10      +$M10      +$O10</f>
        <v>28589579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24.592044174610589</v>
      </c>
      <c r="U10" s="26">
        <f t="shared" ref="U10:U41" si="10">IF(($E10      =0),0,(($Q10      /$E10      )*100))</f>
        <v>9.8175802175764399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257603000</v>
      </c>
      <c r="C12" s="46"/>
      <c r="D12" s="46"/>
      <c r="E12" s="46">
        <f t="shared" si="4"/>
        <v>257603000</v>
      </c>
      <c r="F12" s="47">
        <v>257603000</v>
      </c>
      <c r="G12" s="48">
        <v>87585000</v>
      </c>
      <c r="H12" s="47">
        <v>83865000</v>
      </c>
      <c r="I12" s="48">
        <v>31220125</v>
      </c>
      <c r="J12" s="47"/>
      <c r="K12" s="48"/>
      <c r="L12" s="47"/>
      <c r="M12" s="48"/>
      <c r="N12" s="47"/>
      <c r="O12" s="48"/>
      <c r="P12" s="47">
        <f t="shared" si="5"/>
        <v>83865000</v>
      </c>
      <c r="Q12" s="48">
        <f t="shared" si="6"/>
        <v>31220125</v>
      </c>
      <c r="R12" s="24">
        <f t="shared" si="7"/>
        <v>0</v>
      </c>
      <c r="S12" s="25">
        <f t="shared" si="8"/>
        <v>0</v>
      </c>
      <c r="T12" s="24">
        <f t="shared" si="9"/>
        <v>32.555909674964965</v>
      </c>
      <c r="U12" s="26">
        <f t="shared" si="10"/>
        <v>12.119472599309791</v>
      </c>
      <c r="V12" s="47"/>
      <c r="W12" s="48"/>
    </row>
    <row r="13" spans="1:23" x14ac:dyDescent="0.2">
      <c r="A13" s="23" t="s">
        <v>40</v>
      </c>
      <c r="B13" s="46">
        <v>31000000</v>
      </c>
      <c r="C13" s="46"/>
      <c r="D13" s="46"/>
      <c r="E13" s="46">
        <f t="shared" si="4"/>
        <v>31000000</v>
      </c>
      <c r="F13" s="47">
        <v>31000000</v>
      </c>
      <c r="G13" s="48"/>
      <c r="H13" s="47">
        <v>4481000</v>
      </c>
      <c r="I13" s="48"/>
      <c r="J13" s="47"/>
      <c r="K13" s="48"/>
      <c r="L13" s="47"/>
      <c r="M13" s="48"/>
      <c r="N13" s="47"/>
      <c r="O13" s="48"/>
      <c r="P13" s="47">
        <f t="shared" si="5"/>
        <v>4481000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14.45483870967742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11707000</v>
      </c>
      <c r="C14" s="46"/>
      <c r="D14" s="46"/>
      <c r="E14" s="46">
        <f t="shared" si="4"/>
        <v>11707000</v>
      </c>
      <c r="F14" s="47">
        <v>11707000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95000000</v>
      </c>
      <c r="C23" s="46"/>
      <c r="D23" s="46"/>
      <c r="E23" s="46">
        <f t="shared" si="4"/>
        <v>95000000</v>
      </c>
      <c r="F23" s="47">
        <v>95000000</v>
      </c>
      <c r="G23" s="48">
        <v>25000000</v>
      </c>
      <c r="H23" s="47">
        <v>8404000</v>
      </c>
      <c r="I23" s="48">
        <v>4699360</v>
      </c>
      <c r="J23" s="47"/>
      <c r="K23" s="48"/>
      <c r="L23" s="47"/>
      <c r="M23" s="48"/>
      <c r="N23" s="47"/>
      <c r="O23" s="48"/>
      <c r="P23" s="47">
        <f t="shared" si="5"/>
        <v>8404000</v>
      </c>
      <c r="Q23" s="48">
        <f t="shared" si="6"/>
        <v>4699360</v>
      </c>
      <c r="R23" s="24">
        <f t="shared" si="7"/>
        <v>0</v>
      </c>
      <c r="S23" s="25">
        <f t="shared" si="8"/>
        <v>0</v>
      </c>
      <c r="T23" s="24">
        <f t="shared" si="9"/>
        <v>8.8463157894736835</v>
      </c>
      <c r="U23" s="26">
        <f t="shared" si="10"/>
        <v>4.9466947368421055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8896000</v>
      </c>
      <c r="C27" s="43">
        <f t="shared" si="11"/>
        <v>0</v>
      </c>
      <c r="D27" s="43">
        <f t="shared" si="11"/>
        <v>0</v>
      </c>
      <c r="E27" s="43">
        <f t="shared" si="11"/>
        <v>8896000</v>
      </c>
      <c r="F27" s="44">
        <f t="shared" si="11"/>
        <v>8896000</v>
      </c>
      <c r="G27" s="45">
        <f t="shared" si="11"/>
        <v>4249000</v>
      </c>
      <c r="H27" s="44">
        <f t="shared" si="11"/>
        <v>1894000</v>
      </c>
      <c r="I27" s="45">
        <f t="shared" si="11"/>
        <v>571224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1894000</v>
      </c>
      <c r="Q27" s="45">
        <f t="shared" si="11"/>
        <v>571224</v>
      </c>
      <c r="R27" s="20">
        <f t="shared" si="7"/>
        <v>0</v>
      </c>
      <c r="S27" s="21">
        <f t="shared" si="8"/>
        <v>0</v>
      </c>
      <c r="T27" s="20">
        <f t="shared" si="9"/>
        <v>21.290467625899282</v>
      </c>
      <c r="U27" s="22">
        <f t="shared" si="10"/>
        <v>6.4211330935251807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162000</v>
      </c>
      <c r="I30" s="48">
        <v>225554</v>
      </c>
      <c r="J30" s="47"/>
      <c r="K30" s="48"/>
      <c r="L30" s="47"/>
      <c r="M30" s="48"/>
      <c r="N30" s="47"/>
      <c r="O30" s="48"/>
      <c r="P30" s="47">
        <f t="shared" si="5"/>
        <v>162000</v>
      </c>
      <c r="Q30" s="48">
        <f t="shared" si="6"/>
        <v>225554</v>
      </c>
      <c r="R30" s="24">
        <f t="shared" si="7"/>
        <v>0</v>
      </c>
      <c r="S30" s="25">
        <f t="shared" si="8"/>
        <v>0</v>
      </c>
      <c r="T30" s="24">
        <f t="shared" si="9"/>
        <v>9.5294117647058822</v>
      </c>
      <c r="U30" s="26">
        <f t="shared" si="10"/>
        <v>13.267882352941177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2196000</v>
      </c>
      <c r="C32" s="46"/>
      <c r="D32" s="46"/>
      <c r="E32" s="46">
        <f t="shared" si="4"/>
        <v>2196000</v>
      </c>
      <c r="F32" s="47">
        <v>2196000</v>
      </c>
      <c r="G32" s="48">
        <v>549000</v>
      </c>
      <c r="H32" s="47">
        <v>513000</v>
      </c>
      <c r="I32" s="48">
        <v>345670</v>
      </c>
      <c r="J32" s="47"/>
      <c r="K32" s="48"/>
      <c r="L32" s="47"/>
      <c r="M32" s="48"/>
      <c r="N32" s="47"/>
      <c r="O32" s="48"/>
      <c r="P32" s="47">
        <f t="shared" si="5"/>
        <v>513000</v>
      </c>
      <c r="Q32" s="48">
        <f t="shared" si="6"/>
        <v>345670</v>
      </c>
      <c r="R32" s="24">
        <f t="shared" si="7"/>
        <v>0</v>
      </c>
      <c r="S32" s="25">
        <f t="shared" si="8"/>
        <v>0</v>
      </c>
      <c r="T32" s="24">
        <f t="shared" si="9"/>
        <v>23.360655737704921</v>
      </c>
      <c r="U32" s="26">
        <f t="shared" si="10"/>
        <v>15.740892531876138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2000000</v>
      </c>
      <c r="H35" s="47">
        <v>1219000</v>
      </c>
      <c r="I35" s="48"/>
      <c r="J35" s="47"/>
      <c r="K35" s="48"/>
      <c r="L35" s="47"/>
      <c r="M35" s="48"/>
      <c r="N35" s="47"/>
      <c r="O35" s="48"/>
      <c r="P35" s="47">
        <f t="shared" si="5"/>
        <v>1219000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24.38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48604000</v>
      </c>
      <c r="C42" s="52">
        <f t="shared" si="13"/>
        <v>0</v>
      </c>
      <c r="D42" s="52">
        <f t="shared" si="13"/>
        <v>0</v>
      </c>
      <c r="E42" s="52">
        <f t="shared" si="13"/>
        <v>48604000</v>
      </c>
      <c r="F42" s="53">
        <f t="shared" si="13"/>
        <v>48604000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48604000</v>
      </c>
      <c r="C43" s="43">
        <f t="shared" si="19"/>
        <v>0</v>
      </c>
      <c r="D43" s="43">
        <f t="shared" si="19"/>
        <v>0</v>
      </c>
      <c r="E43" s="43">
        <f t="shared" si="19"/>
        <v>48604000</v>
      </c>
      <c r="F43" s="44">
        <f t="shared" si="19"/>
        <v>48604000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48504000</v>
      </c>
      <c r="C45" s="46"/>
      <c r="D45" s="46"/>
      <c r="E45" s="46">
        <f t="shared" si="21"/>
        <v>48504000</v>
      </c>
      <c r="F45" s="47">
        <v>48504000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744018000</v>
      </c>
      <c r="C58" s="43">
        <f t="shared" si="26"/>
        <v>0</v>
      </c>
      <c r="D58" s="43">
        <f t="shared" si="26"/>
        <v>0</v>
      </c>
      <c r="E58" s="43">
        <f t="shared" si="26"/>
        <v>744018000</v>
      </c>
      <c r="F58" s="44">
        <f t="shared" si="26"/>
        <v>744018000</v>
      </c>
      <c r="G58" s="45">
        <f t="shared" si="26"/>
        <v>210114000</v>
      </c>
      <c r="H58" s="44">
        <f t="shared" si="26"/>
        <v>170258000</v>
      </c>
      <c r="I58" s="45">
        <f t="shared" si="26"/>
        <v>65080288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170258000</v>
      </c>
      <c r="Q58" s="45">
        <f t="shared" si="26"/>
        <v>65080288</v>
      </c>
      <c r="R58" s="20">
        <f t="shared" si="14"/>
        <v>0</v>
      </c>
      <c r="S58" s="21">
        <f t="shared" si="15"/>
        <v>0</v>
      </c>
      <c r="T58" s="20">
        <f t="shared" si="16"/>
        <v>22.883586149797452</v>
      </c>
      <c r="U58" s="22">
        <f t="shared" si="17"/>
        <v>8.7471389133058608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744018000</v>
      </c>
      <c r="C62" s="55">
        <f t="shared" si="30"/>
        <v>0</v>
      </c>
      <c r="D62" s="55">
        <f t="shared" si="30"/>
        <v>0</v>
      </c>
      <c r="E62" s="55">
        <f t="shared" si="30"/>
        <v>744018000</v>
      </c>
      <c r="F62" s="56">
        <f t="shared" si="30"/>
        <v>744018000</v>
      </c>
      <c r="G62" s="57">
        <f t="shared" si="30"/>
        <v>210114000</v>
      </c>
      <c r="H62" s="56">
        <f t="shared" si="30"/>
        <v>170258000</v>
      </c>
      <c r="I62" s="57">
        <f t="shared" si="30"/>
        <v>65080288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170258000</v>
      </c>
      <c r="Q62" s="57">
        <f t="shared" si="30"/>
        <v>65080288</v>
      </c>
      <c r="R62" s="38">
        <f t="shared" si="14"/>
        <v>0</v>
      </c>
      <c r="S62" s="39">
        <f t="shared" si="15"/>
        <v>0</v>
      </c>
      <c r="T62" s="38">
        <f t="shared" si="16"/>
        <v>22.883586149797452</v>
      </c>
      <c r="U62" s="39">
        <f t="shared" si="17"/>
        <v>8.7471389133058608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34255000</v>
      </c>
      <c r="C8" s="40">
        <f t="shared" si="0"/>
        <v>0</v>
      </c>
      <c r="D8" s="40">
        <f t="shared" si="0"/>
        <v>0</v>
      </c>
      <c r="E8" s="40">
        <f t="shared" si="0"/>
        <v>34255000</v>
      </c>
      <c r="F8" s="41">
        <f t="shared" si="0"/>
        <v>34255000</v>
      </c>
      <c r="G8" s="42">
        <f t="shared" si="0"/>
        <v>10582000</v>
      </c>
      <c r="H8" s="41">
        <f t="shared" si="0"/>
        <v>7977000</v>
      </c>
      <c r="I8" s="42">
        <f t="shared" si="0"/>
        <v>271102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7977000</v>
      </c>
      <c r="Q8" s="42">
        <f t="shared" si="0"/>
        <v>271102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23.28711137060283</v>
      </c>
      <c r="U8" s="18">
        <f>IF(($E8       =0),0,(($Q8       /$E8       )*100))</f>
        <v>0.7914231499051233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30205000</v>
      </c>
      <c r="C9" s="43">
        <f t="shared" si="2"/>
        <v>0</v>
      </c>
      <c r="D9" s="43">
        <f t="shared" si="2"/>
        <v>0</v>
      </c>
      <c r="E9" s="43">
        <f t="shared" si="2"/>
        <v>30205000</v>
      </c>
      <c r="F9" s="44">
        <f t="shared" si="2"/>
        <v>30205000</v>
      </c>
      <c r="G9" s="45">
        <f t="shared" si="2"/>
        <v>7244000</v>
      </c>
      <c r="H9" s="44">
        <f t="shared" si="2"/>
        <v>6818000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6818000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22.57242178447277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30205000</v>
      </c>
      <c r="C10" s="46"/>
      <c r="D10" s="46"/>
      <c r="E10" s="46">
        <f t="shared" ref="E10:E41" si="4">$B10      +$C10      +$D10</f>
        <v>30205000</v>
      </c>
      <c r="F10" s="47">
        <v>30205000</v>
      </c>
      <c r="G10" s="48">
        <v>7244000</v>
      </c>
      <c r="H10" s="47">
        <v>6818000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6818000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22.57242178447277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3338000</v>
      </c>
      <c r="H27" s="44">
        <f t="shared" si="11"/>
        <v>1159000</v>
      </c>
      <c r="I27" s="45">
        <f t="shared" si="11"/>
        <v>271102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1159000</v>
      </c>
      <c r="Q27" s="45">
        <f t="shared" si="11"/>
        <v>271102</v>
      </c>
      <c r="R27" s="20">
        <f t="shared" si="7"/>
        <v>0</v>
      </c>
      <c r="S27" s="21">
        <f t="shared" si="8"/>
        <v>0</v>
      </c>
      <c r="T27" s="20">
        <f t="shared" si="9"/>
        <v>28.617283950617285</v>
      </c>
      <c r="U27" s="22">
        <f t="shared" si="10"/>
        <v>6.6938765432098775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700000</v>
      </c>
      <c r="I30" s="48"/>
      <c r="J30" s="47"/>
      <c r="K30" s="48"/>
      <c r="L30" s="47"/>
      <c r="M30" s="48"/>
      <c r="N30" s="47"/>
      <c r="O30" s="48"/>
      <c r="P30" s="47">
        <f t="shared" si="5"/>
        <v>700000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22.58064516129032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459000</v>
      </c>
      <c r="I32" s="48">
        <v>271102</v>
      </c>
      <c r="J32" s="47"/>
      <c r="K32" s="48"/>
      <c r="L32" s="47"/>
      <c r="M32" s="48"/>
      <c r="N32" s="47"/>
      <c r="O32" s="48"/>
      <c r="P32" s="47">
        <f t="shared" si="5"/>
        <v>459000</v>
      </c>
      <c r="Q32" s="48">
        <f t="shared" si="6"/>
        <v>271102</v>
      </c>
      <c r="R32" s="24">
        <f t="shared" si="7"/>
        <v>0</v>
      </c>
      <c r="S32" s="25">
        <f t="shared" si="8"/>
        <v>0</v>
      </c>
      <c r="T32" s="24">
        <f t="shared" si="9"/>
        <v>48.315789473684212</v>
      </c>
      <c r="U32" s="26">
        <f t="shared" si="10"/>
        <v>28.537052631578945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20285000</v>
      </c>
      <c r="C42" s="52">
        <f t="shared" si="13"/>
        <v>0</v>
      </c>
      <c r="D42" s="52">
        <f t="shared" si="13"/>
        <v>0</v>
      </c>
      <c r="E42" s="52">
        <f t="shared" si="13"/>
        <v>20285000</v>
      </c>
      <c r="F42" s="53">
        <f t="shared" si="13"/>
        <v>20285000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20285000</v>
      </c>
      <c r="C43" s="43">
        <f t="shared" si="19"/>
        <v>0</v>
      </c>
      <c r="D43" s="43">
        <f t="shared" si="19"/>
        <v>0</v>
      </c>
      <c r="E43" s="43">
        <f t="shared" si="19"/>
        <v>20285000</v>
      </c>
      <c r="F43" s="44">
        <f t="shared" si="19"/>
        <v>20285000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285000</v>
      </c>
      <c r="C45" s="46"/>
      <c r="D45" s="46"/>
      <c r="E45" s="46">
        <f t="shared" si="21"/>
        <v>285000</v>
      </c>
      <c r="F45" s="47">
        <v>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54540000</v>
      </c>
      <c r="C58" s="43">
        <f t="shared" si="26"/>
        <v>0</v>
      </c>
      <c r="D58" s="43">
        <f t="shared" si="26"/>
        <v>0</v>
      </c>
      <c r="E58" s="43">
        <f t="shared" si="26"/>
        <v>54540000</v>
      </c>
      <c r="F58" s="44">
        <f t="shared" si="26"/>
        <v>54540000</v>
      </c>
      <c r="G58" s="45">
        <f t="shared" si="26"/>
        <v>10582000</v>
      </c>
      <c r="H58" s="44">
        <f t="shared" si="26"/>
        <v>7977000</v>
      </c>
      <c r="I58" s="45">
        <f t="shared" si="26"/>
        <v>271102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7977000</v>
      </c>
      <c r="Q58" s="45">
        <f t="shared" si="26"/>
        <v>271102</v>
      </c>
      <c r="R58" s="20">
        <f t="shared" si="14"/>
        <v>0</v>
      </c>
      <c r="S58" s="21">
        <f t="shared" si="15"/>
        <v>0</v>
      </c>
      <c r="T58" s="20">
        <f t="shared" si="16"/>
        <v>14.625962596259626</v>
      </c>
      <c r="U58" s="22">
        <f t="shared" si="17"/>
        <v>0.49707004033736713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54540000</v>
      </c>
      <c r="C62" s="55">
        <f t="shared" si="30"/>
        <v>0</v>
      </c>
      <c r="D62" s="55">
        <f t="shared" si="30"/>
        <v>0</v>
      </c>
      <c r="E62" s="55">
        <f t="shared" si="30"/>
        <v>54540000</v>
      </c>
      <c r="F62" s="56">
        <f t="shared" si="30"/>
        <v>54540000</v>
      </c>
      <c r="G62" s="57">
        <f t="shared" si="30"/>
        <v>10582000</v>
      </c>
      <c r="H62" s="56">
        <f t="shared" si="30"/>
        <v>7977000</v>
      </c>
      <c r="I62" s="57">
        <f t="shared" si="30"/>
        <v>271102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7977000</v>
      </c>
      <c r="Q62" s="57">
        <f t="shared" si="30"/>
        <v>271102</v>
      </c>
      <c r="R62" s="38">
        <f t="shared" si="14"/>
        <v>0</v>
      </c>
      <c r="S62" s="39">
        <f t="shared" si="15"/>
        <v>0</v>
      </c>
      <c r="T62" s="38">
        <f t="shared" si="16"/>
        <v>14.625962596259626</v>
      </c>
      <c r="U62" s="39">
        <f t="shared" si="17"/>
        <v>0.49707004033736713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515568000</v>
      </c>
      <c r="C8" s="40">
        <f t="shared" si="0"/>
        <v>0</v>
      </c>
      <c r="D8" s="40">
        <f t="shared" si="0"/>
        <v>0</v>
      </c>
      <c r="E8" s="40">
        <f t="shared" si="0"/>
        <v>515568000</v>
      </c>
      <c r="F8" s="41">
        <f t="shared" si="0"/>
        <v>515568000</v>
      </c>
      <c r="G8" s="42">
        <f t="shared" si="0"/>
        <v>182666000</v>
      </c>
      <c r="H8" s="41">
        <f t="shared" si="0"/>
        <v>73215000</v>
      </c>
      <c r="I8" s="42">
        <f t="shared" si="0"/>
        <v>101997559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73215000</v>
      </c>
      <c r="Q8" s="42">
        <f t="shared" si="0"/>
        <v>101997559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14.200842565869099</v>
      </c>
      <c r="U8" s="18">
        <f>IF(($E8       =0),0,(($Q8       /$E8       )*100))</f>
        <v>19.783531755267976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508507000</v>
      </c>
      <c r="C9" s="43">
        <f t="shared" si="2"/>
        <v>0</v>
      </c>
      <c r="D9" s="43">
        <f t="shared" si="2"/>
        <v>0</v>
      </c>
      <c r="E9" s="43">
        <f t="shared" si="2"/>
        <v>508507000</v>
      </c>
      <c r="F9" s="44">
        <f t="shared" si="2"/>
        <v>508507000</v>
      </c>
      <c r="G9" s="45">
        <f t="shared" si="2"/>
        <v>180000000</v>
      </c>
      <c r="H9" s="44">
        <f t="shared" si="2"/>
        <v>71457000</v>
      </c>
      <c r="I9" s="45">
        <f t="shared" si="2"/>
        <v>100223971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71457000</v>
      </c>
      <c r="Q9" s="45">
        <f t="shared" si="2"/>
        <v>100223971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14.052313930781679</v>
      </c>
      <c r="U9" s="22">
        <f>IF(($E9       =0),0,(($Q9       /$E9       )*100))</f>
        <v>19.709457490260704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205480000</v>
      </c>
      <c r="C10" s="46"/>
      <c r="D10" s="46"/>
      <c r="E10" s="46">
        <f t="shared" ref="E10:E41" si="4">$B10      +$C10      +$D10</f>
        <v>205480000</v>
      </c>
      <c r="F10" s="47">
        <v>205480000</v>
      </c>
      <c r="G10" s="48">
        <v>52000000</v>
      </c>
      <c r="H10" s="47">
        <v>26207000</v>
      </c>
      <c r="I10" s="48">
        <v>35684793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26207000</v>
      </c>
      <c r="Q10" s="48">
        <f t="shared" ref="Q10:Q41" si="6">$I10      +$K10      +$M10      +$O10</f>
        <v>35684793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12.754039322561805</v>
      </c>
      <c r="U10" s="26">
        <f t="shared" ref="U10:U41" si="10">IF(($E10      =0),0,(($Q10      /$E10      )*100))</f>
        <v>17.366552949192133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2715000</v>
      </c>
      <c r="C16" s="46"/>
      <c r="D16" s="46"/>
      <c r="E16" s="46">
        <f t="shared" si="4"/>
        <v>2715000</v>
      </c>
      <c r="F16" s="47">
        <v>2715000</v>
      </c>
      <c r="G16" s="48"/>
      <c r="H16" s="47"/>
      <c r="I16" s="48">
        <v>507980</v>
      </c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507980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18.710128913443828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240312000</v>
      </c>
      <c r="C22" s="46"/>
      <c r="D22" s="46"/>
      <c r="E22" s="46">
        <f t="shared" si="4"/>
        <v>240312000</v>
      </c>
      <c r="F22" s="47">
        <v>240312000</v>
      </c>
      <c r="G22" s="48">
        <v>85000000</v>
      </c>
      <c r="H22" s="47">
        <v>42703000</v>
      </c>
      <c r="I22" s="48">
        <v>55337097</v>
      </c>
      <c r="J22" s="47"/>
      <c r="K22" s="48"/>
      <c r="L22" s="47"/>
      <c r="M22" s="48"/>
      <c r="N22" s="47"/>
      <c r="O22" s="48"/>
      <c r="P22" s="47">
        <f t="shared" si="5"/>
        <v>42703000</v>
      </c>
      <c r="Q22" s="48">
        <f t="shared" si="6"/>
        <v>55337097</v>
      </c>
      <c r="R22" s="24">
        <f t="shared" si="7"/>
        <v>0</v>
      </c>
      <c r="S22" s="25">
        <f t="shared" si="8"/>
        <v>0</v>
      </c>
      <c r="T22" s="24">
        <f t="shared" si="9"/>
        <v>17.769815905988882</v>
      </c>
      <c r="U22" s="26">
        <f t="shared" si="10"/>
        <v>23.027188405073403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43000000</v>
      </c>
      <c r="H23" s="47">
        <v>2547000</v>
      </c>
      <c r="I23" s="48">
        <v>8694101</v>
      </c>
      <c r="J23" s="47"/>
      <c r="K23" s="48"/>
      <c r="L23" s="47"/>
      <c r="M23" s="48"/>
      <c r="N23" s="47"/>
      <c r="O23" s="48"/>
      <c r="P23" s="47">
        <f t="shared" si="5"/>
        <v>2547000</v>
      </c>
      <c r="Q23" s="48">
        <f t="shared" si="6"/>
        <v>8694101</v>
      </c>
      <c r="R23" s="24">
        <f t="shared" si="7"/>
        <v>0</v>
      </c>
      <c r="S23" s="25">
        <f t="shared" si="8"/>
        <v>0</v>
      </c>
      <c r="T23" s="24">
        <f t="shared" si="9"/>
        <v>4.2450000000000001</v>
      </c>
      <c r="U23" s="26">
        <f t="shared" si="10"/>
        <v>14.490168333333333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7061000</v>
      </c>
      <c r="C27" s="43">
        <f t="shared" si="11"/>
        <v>0</v>
      </c>
      <c r="D27" s="43">
        <f t="shared" si="11"/>
        <v>0</v>
      </c>
      <c r="E27" s="43">
        <f t="shared" si="11"/>
        <v>7061000</v>
      </c>
      <c r="F27" s="44">
        <f t="shared" si="11"/>
        <v>7061000</v>
      </c>
      <c r="G27" s="45">
        <f t="shared" si="11"/>
        <v>2666000</v>
      </c>
      <c r="H27" s="44">
        <f t="shared" si="11"/>
        <v>1758000</v>
      </c>
      <c r="I27" s="45">
        <f t="shared" si="11"/>
        <v>1773588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1758000</v>
      </c>
      <c r="Q27" s="45">
        <f t="shared" si="11"/>
        <v>1773588</v>
      </c>
      <c r="R27" s="20">
        <f t="shared" si="7"/>
        <v>0</v>
      </c>
      <c r="S27" s="21">
        <f t="shared" si="8"/>
        <v>0</v>
      </c>
      <c r="T27" s="20">
        <f t="shared" si="9"/>
        <v>24.897323325308029</v>
      </c>
      <c r="U27" s="22">
        <f t="shared" si="10"/>
        <v>25.118085257045745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291000</v>
      </c>
      <c r="I30" s="48">
        <v>307588</v>
      </c>
      <c r="J30" s="47"/>
      <c r="K30" s="48"/>
      <c r="L30" s="47"/>
      <c r="M30" s="48"/>
      <c r="N30" s="47"/>
      <c r="O30" s="48"/>
      <c r="P30" s="47">
        <f t="shared" si="5"/>
        <v>291000</v>
      </c>
      <c r="Q30" s="48">
        <f t="shared" si="6"/>
        <v>307588</v>
      </c>
      <c r="R30" s="24">
        <f t="shared" si="7"/>
        <v>0</v>
      </c>
      <c r="S30" s="25">
        <f t="shared" si="8"/>
        <v>0</v>
      </c>
      <c r="T30" s="24">
        <f t="shared" si="9"/>
        <v>24.25</v>
      </c>
      <c r="U30" s="26">
        <f t="shared" si="10"/>
        <v>25.632333333333335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5861000</v>
      </c>
      <c r="C32" s="46"/>
      <c r="D32" s="46"/>
      <c r="E32" s="46">
        <f t="shared" si="4"/>
        <v>5861000</v>
      </c>
      <c r="F32" s="47">
        <v>5861000</v>
      </c>
      <c r="G32" s="48">
        <v>1466000</v>
      </c>
      <c r="H32" s="47">
        <v>1467000</v>
      </c>
      <c r="I32" s="48">
        <v>1466000</v>
      </c>
      <c r="J32" s="47"/>
      <c r="K32" s="48"/>
      <c r="L32" s="47"/>
      <c r="M32" s="48"/>
      <c r="N32" s="47"/>
      <c r="O32" s="48"/>
      <c r="P32" s="47">
        <f t="shared" si="5"/>
        <v>1467000</v>
      </c>
      <c r="Q32" s="48">
        <f t="shared" si="6"/>
        <v>1466000</v>
      </c>
      <c r="R32" s="24">
        <f t="shared" si="7"/>
        <v>0</v>
      </c>
      <c r="S32" s="25">
        <f t="shared" si="8"/>
        <v>0</v>
      </c>
      <c r="T32" s="24">
        <f t="shared" si="9"/>
        <v>25.029858385940969</v>
      </c>
      <c r="U32" s="26">
        <f t="shared" si="10"/>
        <v>25.012796451117559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1120000</v>
      </c>
      <c r="C42" s="52">
        <f t="shared" si="13"/>
        <v>0</v>
      </c>
      <c r="D42" s="52">
        <f t="shared" si="13"/>
        <v>0</v>
      </c>
      <c r="E42" s="52">
        <f t="shared" si="13"/>
        <v>1120000</v>
      </c>
      <c r="F42" s="53">
        <f t="shared" si="13"/>
        <v>1120000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1120000</v>
      </c>
      <c r="C53" s="43">
        <f t="shared" si="24"/>
        <v>0</v>
      </c>
      <c r="D53" s="43">
        <f t="shared" si="24"/>
        <v>0</v>
      </c>
      <c r="E53" s="43">
        <f t="shared" si="24"/>
        <v>1120000</v>
      </c>
      <c r="F53" s="44">
        <f t="shared" si="24"/>
        <v>1120000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1120000</v>
      </c>
      <c r="C56" s="46"/>
      <c r="D56" s="46"/>
      <c r="E56" s="46">
        <f t="shared" si="21"/>
        <v>1120000</v>
      </c>
      <c r="F56" s="47">
        <v>1120000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516688000</v>
      </c>
      <c r="C58" s="43">
        <f t="shared" si="26"/>
        <v>0</v>
      </c>
      <c r="D58" s="43">
        <f t="shared" si="26"/>
        <v>0</v>
      </c>
      <c r="E58" s="43">
        <f t="shared" si="26"/>
        <v>516688000</v>
      </c>
      <c r="F58" s="44">
        <f t="shared" si="26"/>
        <v>516688000</v>
      </c>
      <c r="G58" s="45">
        <f t="shared" si="26"/>
        <v>182666000</v>
      </c>
      <c r="H58" s="44">
        <f t="shared" si="26"/>
        <v>73215000</v>
      </c>
      <c r="I58" s="45">
        <f t="shared" si="26"/>
        <v>101997559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73215000</v>
      </c>
      <c r="Q58" s="45">
        <f t="shared" si="26"/>
        <v>101997559</v>
      </c>
      <c r="R58" s="20">
        <f t="shared" si="14"/>
        <v>0</v>
      </c>
      <c r="S58" s="21">
        <f t="shared" si="15"/>
        <v>0</v>
      </c>
      <c r="T58" s="20">
        <f t="shared" si="16"/>
        <v>14.170060074938842</v>
      </c>
      <c r="U58" s="22">
        <f t="shared" si="17"/>
        <v>19.740647934536899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516688000</v>
      </c>
      <c r="C62" s="55">
        <f t="shared" si="30"/>
        <v>0</v>
      </c>
      <c r="D62" s="55">
        <f t="shared" si="30"/>
        <v>0</v>
      </c>
      <c r="E62" s="55">
        <f t="shared" si="30"/>
        <v>516688000</v>
      </c>
      <c r="F62" s="56">
        <f t="shared" si="30"/>
        <v>516688000</v>
      </c>
      <c r="G62" s="57">
        <f t="shared" si="30"/>
        <v>182666000</v>
      </c>
      <c r="H62" s="56">
        <f t="shared" si="30"/>
        <v>73215000</v>
      </c>
      <c r="I62" s="57">
        <f t="shared" si="30"/>
        <v>101997559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73215000</v>
      </c>
      <c r="Q62" s="57">
        <f t="shared" si="30"/>
        <v>101997559</v>
      </c>
      <c r="R62" s="38">
        <f t="shared" si="14"/>
        <v>0</v>
      </c>
      <c r="S62" s="39">
        <f t="shared" si="15"/>
        <v>0</v>
      </c>
      <c r="T62" s="38">
        <f t="shared" si="16"/>
        <v>14.170060074938842</v>
      </c>
      <c r="U62" s="39">
        <f t="shared" si="17"/>
        <v>19.740647934536899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252517000</v>
      </c>
      <c r="C8" s="40">
        <f t="shared" si="0"/>
        <v>0</v>
      </c>
      <c r="D8" s="40">
        <f t="shared" si="0"/>
        <v>0</v>
      </c>
      <c r="E8" s="40">
        <f t="shared" si="0"/>
        <v>252517000</v>
      </c>
      <c r="F8" s="41">
        <f t="shared" si="0"/>
        <v>252517000</v>
      </c>
      <c r="G8" s="42">
        <f t="shared" si="0"/>
        <v>67291000</v>
      </c>
      <c r="H8" s="41">
        <f t="shared" si="0"/>
        <v>31999000</v>
      </c>
      <c r="I8" s="42">
        <f t="shared" si="0"/>
        <v>43486863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31999000</v>
      </c>
      <c r="Q8" s="42">
        <f t="shared" si="0"/>
        <v>43486863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12.672018121552211</v>
      </c>
      <c r="U8" s="18">
        <f>IF(($E8       =0),0,(($Q8       /$E8       )*100))</f>
        <v>17.221360542062513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244938000</v>
      </c>
      <c r="C9" s="43">
        <f t="shared" si="2"/>
        <v>0</v>
      </c>
      <c r="D9" s="43">
        <f t="shared" si="2"/>
        <v>0</v>
      </c>
      <c r="E9" s="43">
        <f t="shared" si="2"/>
        <v>244938000</v>
      </c>
      <c r="F9" s="44">
        <f t="shared" si="2"/>
        <v>244938000</v>
      </c>
      <c r="G9" s="45">
        <f t="shared" si="2"/>
        <v>63934000</v>
      </c>
      <c r="H9" s="44">
        <f t="shared" si="2"/>
        <v>31380000</v>
      </c>
      <c r="I9" s="45">
        <f t="shared" si="2"/>
        <v>40554942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31380000</v>
      </c>
      <c r="Q9" s="45">
        <f t="shared" si="2"/>
        <v>40554942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12.811405335227692</v>
      </c>
      <c r="U9" s="22">
        <f>IF(($E9       =0),0,(($Q9       /$E9       )*100))</f>
        <v>16.557227543296669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179938000</v>
      </c>
      <c r="C10" s="46"/>
      <c r="D10" s="46"/>
      <c r="E10" s="46">
        <f t="shared" ref="E10:E41" si="4">$B10      +$C10      +$D10</f>
        <v>179938000</v>
      </c>
      <c r="F10" s="47">
        <v>179938000</v>
      </c>
      <c r="G10" s="48">
        <v>43934000</v>
      </c>
      <c r="H10" s="47">
        <v>18059000</v>
      </c>
      <c r="I10" s="48">
        <v>28116770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18059000</v>
      </c>
      <c r="Q10" s="48">
        <f t="shared" ref="Q10:Q41" si="6">$I10      +$K10      +$M10      +$O10</f>
        <v>28116770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10.036234703064389</v>
      </c>
      <c r="U10" s="26">
        <f t="shared" ref="U10:U41" si="10">IF(($E10      =0),0,(($Q10      /$E10      )*100))</f>
        <v>15.625810001222643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65000000</v>
      </c>
      <c r="C23" s="46"/>
      <c r="D23" s="46"/>
      <c r="E23" s="46">
        <f t="shared" si="4"/>
        <v>65000000</v>
      </c>
      <c r="F23" s="47">
        <v>65000000</v>
      </c>
      <c r="G23" s="48">
        <v>20000000</v>
      </c>
      <c r="H23" s="47">
        <v>13321000</v>
      </c>
      <c r="I23" s="48">
        <v>12438172</v>
      </c>
      <c r="J23" s="47"/>
      <c r="K23" s="48"/>
      <c r="L23" s="47"/>
      <c r="M23" s="48"/>
      <c r="N23" s="47"/>
      <c r="O23" s="48"/>
      <c r="P23" s="47">
        <f t="shared" si="5"/>
        <v>13321000</v>
      </c>
      <c r="Q23" s="48">
        <f t="shared" si="6"/>
        <v>12438172</v>
      </c>
      <c r="R23" s="24">
        <f t="shared" si="7"/>
        <v>0</v>
      </c>
      <c r="S23" s="25">
        <f t="shared" si="8"/>
        <v>0</v>
      </c>
      <c r="T23" s="24">
        <f t="shared" si="9"/>
        <v>20.493846153846153</v>
      </c>
      <c r="U23" s="26">
        <f t="shared" si="10"/>
        <v>19.135649230769232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7579000</v>
      </c>
      <c r="C27" s="43">
        <f t="shared" si="11"/>
        <v>0</v>
      </c>
      <c r="D27" s="43">
        <f t="shared" si="11"/>
        <v>0</v>
      </c>
      <c r="E27" s="43">
        <f t="shared" si="11"/>
        <v>7579000</v>
      </c>
      <c r="F27" s="44">
        <f t="shared" si="11"/>
        <v>7579000</v>
      </c>
      <c r="G27" s="45">
        <f t="shared" si="11"/>
        <v>3357000</v>
      </c>
      <c r="H27" s="44">
        <f t="shared" si="11"/>
        <v>619000</v>
      </c>
      <c r="I27" s="45">
        <f t="shared" si="11"/>
        <v>2931921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619000</v>
      </c>
      <c r="Q27" s="45">
        <f t="shared" si="11"/>
        <v>2931921</v>
      </c>
      <c r="R27" s="20">
        <f t="shared" si="7"/>
        <v>0</v>
      </c>
      <c r="S27" s="21">
        <f t="shared" si="8"/>
        <v>0</v>
      </c>
      <c r="T27" s="20">
        <f t="shared" si="9"/>
        <v>8.1673043937194869</v>
      </c>
      <c r="U27" s="22">
        <f t="shared" si="10"/>
        <v>38.684800105554821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268000</v>
      </c>
      <c r="I30" s="48">
        <v>268444</v>
      </c>
      <c r="J30" s="47"/>
      <c r="K30" s="48"/>
      <c r="L30" s="47"/>
      <c r="M30" s="48"/>
      <c r="N30" s="47"/>
      <c r="O30" s="48"/>
      <c r="P30" s="47">
        <f t="shared" si="5"/>
        <v>268000</v>
      </c>
      <c r="Q30" s="48">
        <f t="shared" si="6"/>
        <v>268444</v>
      </c>
      <c r="R30" s="24">
        <f t="shared" si="7"/>
        <v>0</v>
      </c>
      <c r="S30" s="25">
        <f t="shared" si="8"/>
        <v>0</v>
      </c>
      <c r="T30" s="24">
        <f t="shared" si="9"/>
        <v>13.743589743589743</v>
      </c>
      <c r="U30" s="26">
        <f t="shared" si="10"/>
        <v>13.766358974358974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1629000</v>
      </c>
      <c r="C32" s="46"/>
      <c r="D32" s="46"/>
      <c r="E32" s="46">
        <f t="shared" si="4"/>
        <v>1629000</v>
      </c>
      <c r="F32" s="47">
        <v>1629000</v>
      </c>
      <c r="G32" s="48">
        <v>407000</v>
      </c>
      <c r="H32" s="47">
        <v>351000</v>
      </c>
      <c r="I32" s="48">
        <v>149957</v>
      </c>
      <c r="J32" s="47"/>
      <c r="K32" s="48"/>
      <c r="L32" s="47"/>
      <c r="M32" s="48"/>
      <c r="N32" s="47"/>
      <c r="O32" s="48"/>
      <c r="P32" s="47">
        <f t="shared" si="5"/>
        <v>351000</v>
      </c>
      <c r="Q32" s="48">
        <f t="shared" si="6"/>
        <v>149957</v>
      </c>
      <c r="R32" s="24">
        <f t="shared" si="7"/>
        <v>0</v>
      </c>
      <c r="S32" s="25">
        <f t="shared" si="8"/>
        <v>0</v>
      </c>
      <c r="T32" s="24">
        <f t="shared" si="9"/>
        <v>21.546961325966851</v>
      </c>
      <c r="U32" s="26">
        <f t="shared" si="10"/>
        <v>9.2054634745242474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>
        <v>2513520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2513520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62.838000000000008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111419000</v>
      </c>
      <c r="C42" s="52">
        <f t="shared" si="13"/>
        <v>0</v>
      </c>
      <c r="D42" s="52">
        <f t="shared" si="13"/>
        <v>0</v>
      </c>
      <c r="E42" s="52">
        <f t="shared" si="13"/>
        <v>111419000</v>
      </c>
      <c r="F42" s="53">
        <f t="shared" si="13"/>
        <v>111419000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111419000</v>
      </c>
      <c r="C43" s="43">
        <f t="shared" si="19"/>
        <v>0</v>
      </c>
      <c r="D43" s="43">
        <f t="shared" si="19"/>
        <v>0</v>
      </c>
      <c r="E43" s="43">
        <f t="shared" si="19"/>
        <v>111419000</v>
      </c>
      <c r="F43" s="44">
        <f t="shared" si="19"/>
        <v>111419000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111419000</v>
      </c>
      <c r="C45" s="46"/>
      <c r="D45" s="46"/>
      <c r="E45" s="46">
        <f t="shared" si="21"/>
        <v>111419000</v>
      </c>
      <c r="F45" s="47">
        <v>111419000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363936000</v>
      </c>
      <c r="C58" s="43">
        <f t="shared" si="26"/>
        <v>0</v>
      </c>
      <c r="D58" s="43">
        <f t="shared" si="26"/>
        <v>0</v>
      </c>
      <c r="E58" s="43">
        <f t="shared" si="26"/>
        <v>363936000</v>
      </c>
      <c r="F58" s="44">
        <f t="shared" si="26"/>
        <v>363936000</v>
      </c>
      <c r="G58" s="45">
        <f t="shared" si="26"/>
        <v>67291000</v>
      </c>
      <c r="H58" s="44">
        <f t="shared" si="26"/>
        <v>31999000</v>
      </c>
      <c r="I58" s="45">
        <f t="shared" si="26"/>
        <v>43486863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31999000</v>
      </c>
      <c r="Q58" s="45">
        <f t="shared" si="26"/>
        <v>43486863</v>
      </c>
      <c r="R58" s="20">
        <f t="shared" si="14"/>
        <v>0</v>
      </c>
      <c r="S58" s="21">
        <f t="shared" si="15"/>
        <v>0</v>
      </c>
      <c r="T58" s="20">
        <f t="shared" si="16"/>
        <v>8.7924799964828981</v>
      </c>
      <c r="U58" s="22">
        <f t="shared" si="17"/>
        <v>11.949041314956474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363936000</v>
      </c>
      <c r="C62" s="55">
        <f t="shared" si="30"/>
        <v>0</v>
      </c>
      <c r="D62" s="55">
        <f t="shared" si="30"/>
        <v>0</v>
      </c>
      <c r="E62" s="55">
        <f t="shared" si="30"/>
        <v>363936000</v>
      </c>
      <c r="F62" s="56">
        <f t="shared" si="30"/>
        <v>363936000</v>
      </c>
      <c r="G62" s="57">
        <f t="shared" si="30"/>
        <v>67291000</v>
      </c>
      <c r="H62" s="56">
        <f t="shared" si="30"/>
        <v>31999000</v>
      </c>
      <c r="I62" s="57">
        <f t="shared" si="30"/>
        <v>43486863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31999000</v>
      </c>
      <c r="Q62" s="57">
        <f t="shared" si="30"/>
        <v>43486863</v>
      </c>
      <c r="R62" s="38">
        <f t="shared" si="14"/>
        <v>0</v>
      </c>
      <c r="S62" s="39">
        <f t="shared" si="15"/>
        <v>0</v>
      </c>
      <c r="T62" s="38">
        <f t="shared" si="16"/>
        <v>8.7924799964828981</v>
      </c>
      <c r="U62" s="39">
        <f t="shared" si="17"/>
        <v>11.949041314956474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37624000</v>
      </c>
      <c r="C8" s="40">
        <f t="shared" si="0"/>
        <v>0</v>
      </c>
      <c r="D8" s="40">
        <f t="shared" si="0"/>
        <v>0</v>
      </c>
      <c r="E8" s="40">
        <f t="shared" si="0"/>
        <v>37624000</v>
      </c>
      <c r="F8" s="41">
        <f t="shared" si="0"/>
        <v>37624000</v>
      </c>
      <c r="G8" s="42">
        <f t="shared" si="0"/>
        <v>6843000</v>
      </c>
      <c r="H8" s="41">
        <f t="shared" si="0"/>
        <v>6319000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16.79513076759515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34500000</v>
      </c>
      <c r="C9" s="43">
        <f t="shared" si="2"/>
        <v>0</v>
      </c>
      <c r="D9" s="43">
        <f t="shared" si="2"/>
        <v>0</v>
      </c>
      <c r="E9" s="43">
        <f t="shared" si="2"/>
        <v>34500000</v>
      </c>
      <c r="F9" s="44">
        <f t="shared" si="2"/>
        <v>34500000</v>
      </c>
      <c r="G9" s="45">
        <f t="shared" si="2"/>
        <v>4644000</v>
      </c>
      <c r="H9" s="44">
        <f t="shared" si="2"/>
        <v>4526000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4526000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13.118840579710145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34500000</v>
      </c>
      <c r="C10" s="46"/>
      <c r="D10" s="46"/>
      <c r="E10" s="46">
        <f t="shared" ref="E10:E41" si="4">$B10      +$C10      +$D10</f>
        <v>34500000</v>
      </c>
      <c r="F10" s="47">
        <v>34500000</v>
      </c>
      <c r="G10" s="48">
        <v>4644000</v>
      </c>
      <c r="H10" s="47">
        <v>4526000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4526000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13.118840579710145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3124000</v>
      </c>
      <c r="C27" s="43">
        <f t="shared" si="11"/>
        <v>0</v>
      </c>
      <c r="D27" s="43">
        <f t="shared" si="11"/>
        <v>0</v>
      </c>
      <c r="E27" s="43">
        <f t="shared" si="11"/>
        <v>3124000</v>
      </c>
      <c r="F27" s="44">
        <f t="shared" si="11"/>
        <v>3124000</v>
      </c>
      <c r="G27" s="45">
        <f t="shared" si="11"/>
        <v>2199000</v>
      </c>
      <c r="H27" s="44">
        <f t="shared" si="11"/>
        <v>1793000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1793000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57.394366197183103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1890000</v>
      </c>
      <c r="C30" s="46"/>
      <c r="D30" s="46"/>
      <c r="E30" s="46">
        <f t="shared" si="4"/>
        <v>1890000</v>
      </c>
      <c r="F30" s="47">
        <v>1890000</v>
      </c>
      <c r="G30" s="48">
        <v>1890000</v>
      </c>
      <c r="H30" s="47">
        <v>1467000</v>
      </c>
      <c r="I30" s="48"/>
      <c r="J30" s="47"/>
      <c r="K30" s="48"/>
      <c r="L30" s="47"/>
      <c r="M30" s="48"/>
      <c r="N30" s="47"/>
      <c r="O30" s="48"/>
      <c r="P30" s="47">
        <f t="shared" si="5"/>
        <v>1467000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77.61904761904762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1234000</v>
      </c>
      <c r="C32" s="46"/>
      <c r="D32" s="46"/>
      <c r="E32" s="46">
        <f t="shared" si="4"/>
        <v>1234000</v>
      </c>
      <c r="F32" s="47">
        <v>1234000</v>
      </c>
      <c r="G32" s="48">
        <v>309000</v>
      </c>
      <c r="H32" s="47">
        <v>326000</v>
      </c>
      <c r="I32" s="48"/>
      <c r="J32" s="47"/>
      <c r="K32" s="48"/>
      <c r="L32" s="47"/>
      <c r="M32" s="48"/>
      <c r="N32" s="47"/>
      <c r="O32" s="48"/>
      <c r="P32" s="47">
        <f t="shared" si="5"/>
        <v>326000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26.418152350081037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15628000</v>
      </c>
      <c r="C42" s="52">
        <f t="shared" si="13"/>
        <v>0</v>
      </c>
      <c r="D42" s="52">
        <f t="shared" si="13"/>
        <v>0</v>
      </c>
      <c r="E42" s="52">
        <f t="shared" si="13"/>
        <v>15628000</v>
      </c>
      <c r="F42" s="53">
        <f t="shared" si="13"/>
        <v>15628000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15628000</v>
      </c>
      <c r="C43" s="43">
        <f t="shared" si="19"/>
        <v>0</v>
      </c>
      <c r="D43" s="43">
        <f t="shared" si="19"/>
        <v>0</v>
      </c>
      <c r="E43" s="43">
        <f t="shared" si="19"/>
        <v>15628000</v>
      </c>
      <c r="F43" s="44">
        <f t="shared" si="19"/>
        <v>15628000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15628000</v>
      </c>
      <c r="C45" s="46"/>
      <c r="D45" s="46"/>
      <c r="E45" s="46">
        <f t="shared" si="21"/>
        <v>15628000</v>
      </c>
      <c r="F45" s="47">
        <v>15628000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53252000</v>
      </c>
      <c r="C58" s="43">
        <f t="shared" si="26"/>
        <v>0</v>
      </c>
      <c r="D58" s="43">
        <f t="shared" si="26"/>
        <v>0</v>
      </c>
      <c r="E58" s="43">
        <f t="shared" si="26"/>
        <v>53252000</v>
      </c>
      <c r="F58" s="44">
        <f t="shared" si="26"/>
        <v>53252000</v>
      </c>
      <c r="G58" s="45">
        <f t="shared" si="26"/>
        <v>6843000</v>
      </c>
      <c r="H58" s="44">
        <f t="shared" si="26"/>
        <v>6319000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11.866220987005182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53252000</v>
      </c>
      <c r="C62" s="55">
        <f t="shared" si="30"/>
        <v>0</v>
      </c>
      <c r="D62" s="55">
        <f t="shared" si="30"/>
        <v>0</v>
      </c>
      <c r="E62" s="55">
        <f t="shared" si="30"/>
        <v>53252000</v>
      </c>
      <c r="F62" s="56">
        <f t="shared" si="30"/>
        <v>53252000</v>
      </c>
      <c r="G62" s="57">
        <f t="shared" si="30"/>
        <v>6843000</v>
      </c>
      <c r="H62" s="56">
        <f t="shared" si="30"/>
        <v>6319000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11.866220987005182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38547000</v>
      </c>
      <c r="C8" s="40">
        <f t="shared" si="0"/>
        <v>0</v>
      </c>
      <c r="D8" s="40">
        <f t="shared" si="0"/>
        <v>0</v>
      </c>
      <c r="E8" s="40">
        <f t="shared" si="0"/>
        <v>38547000</v>
      </c>
      <c r="F8" s="41">
        <f t="shared" si="0"/>
        <v>38547000</v>
      </c>
      <c r="G8" s="42">
        <f t="shared" si="0"/>
        <v>6375000</v>
      </c>
      <c r="H8" s="41">
        <f t="shared" si="0"/>
        <v>3569000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3569000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9.2588268866578467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34348000</v>
      </c>
      <c r="C9" s="43">
        <f t="shared" si="2"/>
        <v>0</v>
      </c>
      <c r="D9" s="43">
        <f t="shared" si="2"/>
        <v>0</v>
      </c>
      <c r="E9" s="43">
        <f t="shared" si="2"/>
        <v>34348000</v>
      </c>
      <c r="F9" s="44">
        <f t="shared" si="2"/>
        <v>34348000</v>
      </c>
      <c r="G9" s="45">
        <f t="shared" si="2"/>
        <v>3000000</v>
      </c>
      <c r="H9" s="44">
        <f t="shared" si="2"/>
        <v>3000000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3000000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8.7341329917316877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34348000</v>
      </c>
      <c r="C10" s="46"/>
      <c r="D10" s="46"/>
      <c r="E10" s="46">
        <f t="shared" ref="E10:E41" si="4">$B10      +$C10      +$D10</f>
        <v>34348000</v>
      </c>
      <c r="F10" s="47">
        <v>34348000</v>
      </c>
      <c r="G10" s="48">
        <v>3000000</v>
      </c>
      <c r="H10" s="47">
        <v>3000000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3000000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8.7341329917316877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4199000</v>
      </c>
      <c r="C27" s="43">
        <f t="shared" si="11"/>
        <v>0</v>
      </c>
      <c r="D27" s="43">
        <f t="shared" si="11"/>
        <v>0</v>
      </c>
      <c r="E27" s="43">
        <f t="shared" si="11"/>
        <v>4199000</v>
      </c>
      <c r="F27" s="44">
        <f t="shared" si="11"/>
        <v>4199000</v>
      </c>
      <c r="G27" s="45">
        <f t="shared" si="11"/>
        <v>3375000</v>
      </c>
      <c r="H27" s="44">
        <f t="shared" si="11"/>
        <v>569000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569000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13.550845439390329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158000</v>
      </c>
      <c r="I30" s="48"/>
      <c r="J30" s="47"/>
      <c r="K30" s="48"/>
      <c r="L30" s="47"/>
      <c r="M30" s="48"/>
      <c r="N30" s="47"/>
      <c r="O30" s="48"/>
      <c r="P30" s="47">
        <f t="shared" si="5"/>
        <v>158000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5.096774193548387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1099000</v>
      </c>
      <c r="C32" s="46"/>
      <c r="D32" s="46"/>
      <c r="E32" s="46">
        <f t="shared" si="4"/>
        <v>1099000</v>
      </c>
      <c r="F32" s="47">
        <v>1099000</v>
      </c>
      <c r="G32" s="48">
        <v>275000</v>
      </c>
      <c r="H32" s="47">
        <v>411000</v>
      </c>
      <c r="I32" s="48"/>
      <c r="J32" s="47"/>
      <c r="K32" s="48"/>
      <c r="L32" s="47"/>
      <c r="M32" s="48"/>
      <c r="N32" s="47"/>
      <c r="O32" s="48"/>
      <c r="P32" s="47">
        <f t="shared" si="5"/>
        <v>411000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37.397634212920835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20888000</v>
      </c>
      <c r="C42" s="52">
        <f t="shared" si="13"/>
        <v>0</v>
      </c>
      <c r="D42" s="52">
        <f t="shared" si="13"/>
        <v>0</v>
      </c>
      <c r="E42" s="52">
        <f t="shared" si="13"/>
        <v>20888000</v>
      </c>
      <c r="F42" s="53">
        <f t="shared" si="13"/>
        <v>20888000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20888000</v>
      </c>
      <c r="C43" s="43">
        <f t="shared" si="19"/>
        <v>0</v>
      </c>
      <c r="D43" s="43">
        <f t="shared" si="19"/>
        <v>0</v>
      </c>
      <c r="E43" s="43">
        <f t="shared" si="19"/>
        <v>20888000</v>
      </c>
      <c r="F43" s="44">
        <f t="shared" si="19"/>
        <v>20888000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20888000</v>
      </c>
      <c r="C45" s="46"/>
      <c r="D45" s="46"/>
      <c r="E45" s="46">
        <f t="shared" si="21"/>
        <v>20888000</v>
      </c>
      <c r="F45" s="47">
        <v>20888000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59435000</v>
      </c>
      <c r="C58" s="43">
        <f t="shared" si="26"/>
        <v>0</v>
      </c>
      <c r="D58" s="43">
        <f t="shared" si="26"/>
        <v>0</v>
      </c>
      <c r="E58" s="43">
        <f t="shared" si="26"/>
        <v>59435000</v>
      </c>
      <c r="F58" s="44">
        <f t="shared" si="26"/>
        <v>59435000</v>
      </c>
      <c r="G58" s="45">
        <f t="shared" si="26"/>
        <v>6375000</v>
      </c>
      <c r="H58" s="44">
        <f t="shared" si="26"/>
        <v>3569000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3569000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6.0048792798855892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59435000</v>
      </c>
      <c r="C62" s="55">
        <f t="shared" si="30"/>
        <v>0</v>
      </c>
      <c r="D62" s="55">
        <f t="shared" si="30"/>
        <v>0</v>
      </c>
      <c r="E62" s="55">
        <f t="shared" si="30"/>
        <v>59435000</v>
      </c>
      <c r="F62" s="56">
        <f t="shared" si="30"/>
        <v>59435000</v>
      </c>
      <c r="G62" s="57">
        <f t="shared" si="30"/>
        <v>6375000</v>
      </c>
      <c r="H62" s="56">
        <f t="shared" si="30"/>
        <v>3569000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3569000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6.0048792798855892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83495000</v>
      </c>
      <c r="C8" s="40">
        <f t="shared" si="0"/>
        <v>0</v>
      </c>
      <c r="D8" s="40">
        <f t="shared" si="0"/>
        <v>0</v>
      </c>
      <c r="E8" s="40">
        <f t="shared" si="0"/>
        <v>83495000</v>
      </c>
      <c r="F8" s="41">
        <f t="shared" si="0"/>
        <v>83495000</v>
      </c>
      <c r="G8" s="42">
        <f t="shared" si="0"/>
        <v>51735000</v>
      </c>
      <c r="H8" s="41">
        <f t="shared" si="0"/>
        <v>18135000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18135000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21.719863464878138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72985000</v>
      </c>
      <c r="C9" s="43">
        <f t="shared" si="2"/>
        <v>0</v>
      </c>
      <c r="D9" s="43">
        <f t="shared" si="2"/>
        <v>0</v>
      </c>
      <c r="E9" s="43">
        <f t="shared" si="2"/>
        <v>72985000</v>
      </c>
      <c r="F9" s="44">
        <f t="shared" si="2"/>
        <v>72985000</v>
      </c>
      <c r="G9" s="45">
        <f t="shared" si="2"/>
        <v>46856000</v>
      </c>
      <c r="H9" s="44">
        <f t="shared" si="2"/>
        <v>15813000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15813000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21.666095773104065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72985000</v>
      </c>
      <c r="C10" s="46"/>
      <c r="D10" s="46"/>
      <c r="E10" s="46">
        <f t="shared" ref="E10:E41" si="4">$B10      +$C10      +$D10</f>
        <v>72985000</v>
      </c>
      <c r="F10" s="47">
        <v>72985000</v>
      </c>
      <c r="G10" s="48">
        <v>46856000</v>
      </c>
      <c r="H10" s="47">
        <v>15813000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15813000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21.666095773104065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10510000</v>
      </c>
      <c r="C27" s="43">
        <f t="shared" si="11"/>
        <v>0</v>
      </c>
      <c r="D27" s="43">
        <f t="shared" si="11"/>
        <v>0</v>
      </c>
      <c r="E27" s="43">
        <f t="shared" si="11"/>
        <v>10510000</v>
      </c>
      <c r="F27" s="44">
        <f t="shared" si="11"/>
        <v>10510000</v>
      </c>
      <c r="G27" s="45">
        <f t="shared" si="11"/>
        <v>4879000</v>
      </c>
      <c r="H27" s="44">
        <f t="shared" si="11"/>
        <v>2322000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2322000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22.09324452901998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3118000</v>
      </c>
      <c r="C32" s="46"/>
      <c r="D32" s="46"/>
      <c r="E32" s="46">
        <f t="shared" si="4"/>
        <v>3118000</v>
      </c>
      <c r="F32" s="47">
        <v>3118000</v>
      </c>
      <c r="G32" s="48">
        <v>779000</v>
      </c>
      <c r="H32" s="47">
        <v>1375000</v>
      </c>
      <c r="I32" s="48"/>
      <c r="J32" s="47"/>
      <c r="K32" s="48"/>
      <c r="L32" s="47"/>
      <c r="M32" s="48"/>
      <c r="N32" s="47"/>
      <c r="O32" s="48"/>
      <c r="P32" s="47">
        <f t="shared" si="5"/>
        <v>1375000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44.098781270044903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4292000</v>
      </c>
      <c r="C35" s="46"/>
      <c r="D35" s="46"/>
      <c r="E35" s="46">
        <f t="shared" si="4"/>
        <v>4292000</v>
      </c>
      <c r="F35" s="47">
        <v>4292000</v>
      </c>
      <c r="G35" s="48">
        <v>1000000</v>
      </c>
      <c r="H35" s="47">
        <v>947000</v>
      </c>
      <c r="I35" s="48"/>
      <c r="J35" s="47"/>
      <c r="K35" s="48"/>
      <c r="L35" s="47"/>
      <c r="M35" s="48"/>
      <c r="N35" s="47"/>
      <c r="O35" s="48"/>
      <c r="P35" s="47">
        <f t="shared" si="5"/>
        <v>947000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22.06430568499534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71177000</v>
      </c>
      <c r="C42" s="52">
        <f t="shared" si="13"/>
        <v>0</v>
      </c>
      <c r="D42" s="52">
        <f t="shared" si="13"/>
        <v>0</v>
      </c>
      <c r="E42" s="52">
        <f t="shared" si="13"/>
        <v>71177000</v>
      </c>
      <c r="F42" s="53">
        <f t="shared" si="13"/>
        <v>71177000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71177000</v>
      </c>
      <c r="C43" s="43">
        <f t="shared" si="19"/>
        <v>0</v>
      </c>
      <c r="D43" s="43">
        <f t="shared" si="19"/>
        <v>0</v>
      </c>
      <c r="E43" s="43">
        <f t="shared" si="19"/>
        <v>71177000</v>
      </c>
      <c r="F43" s="44">
        <f t="shared" si="19"/>
        <v>71177000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70177000</v>
      </c>
      <c r="C45" s="46"/>
      <c r="D45" s="46"/>
      <c r="E45" s="46">
        <f t="shared" si="21"/>
        <v>70177000</v>
      </c>
      <c r="F45" s="47">
        <v>70177000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154672000</v>
      </c>
      <c r="C58" s="43">
        <f t="shared" si="26"/>
        <v>0</v>
      </c>
      <c r="D58" s="43">
        <f t="shared" si="26"/>
        <v>0</v>
      </c>
      <c r="E58" s="43">
        <f t="shared" si="26"/>
        <v>154672000</v>
      </c>
      <c r="F58" s="44">
        <f t="shared" si="26"/>
        <v>154672000</v>
      </c>
      <c r="G58" s="45">
        <f t="shared" si="26"/>
        <v>51735000</v>
      </c>
      <c r="H58" s="44">
        <f t="shared" si="26"/>
        <v>18135000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18135000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11.724811213406435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154672000</v>
      </c>
      <c r="C62" s="55">
        <f t="shared" si="30"/>
        <v>0</v>
      </c>
      <c r="D62" s="55">
        <f t="shared" si="30"/>
        <v>0</v>
      </c>
      <c r="E62" s="55">
        <f t="shared" si="30"/>
        <v>154672000</v>
      </c>
      <c r="F62" s="56">
        <f t="shared" si="30"/>
        <v>154672000</v>
      </c>
      <c r="G62" s="57">
        <f t="shared" si="30"/>
        <v>51735000</v>
      </c>
      <c r="H62" s="56">
        <f t="shared" si="30"/>
        <v>18135000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18135000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11.724811213406435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46233000</v>
      </c>
      <c r="C8" s="40">
        <f t="shared" si="0"/>
        <v>0</v>
      </c>
      <c r="D8" s="40">
        <f t="shared" si="0"/>
        <v>0</v>
      </c>
      <c r="E8" s="40">
        <f t="shared" si="0"/>
        <v>46233000</v>
      </c>
      <c r="F8" s="41">
        <f t="shared" si="0"/>
        <v>46233000</v>
      </c>
      <c r="G8" s="42">
        <f t="shared" si="0"/>
        <v>11100000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43133000</v>
      </c>
      <c r="C9" s="43">
        <f t="shared" si="2"/>
        <v>0</v>
      </c>
      <c r="D9" s="43">
        <f t="shared" si="2"/>
        <v>0</v>
      </c>
      <c r="E9" s="43">
        <f t="shared" si="2"/>
        <v>43133000</v>
      </c>
      <c r="F9" s="44">
        <f t="shared" si="2"/>
        <v>43133000</v>
      </c>
      <c r="G9" s="45">
        <f t="shared" si="2"/>
        <v>8000000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43133000</v>
      </c>
      <c r="C10" s="46"/>
      <c r="D10" s="46"/>
      <c r="E10" s="46">
        <f t="shared" ref="E10:E41" si="4">$B10      +$C10      +$D10</f>
        <v>43133000</v>
      </c>
      <c r="F10" s="47">
        <v>43133000</v>
      </c>
      <c r="G10" s="48">
        <v>8000000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15564000</v>
      </c>
      <c r="C42" s="52">
        <f t="shared" si="13"/>
        <v>0</v>
      </c>
      <c r="D42" s="52">
        <f t="shared" si="13"/>
        <v>0</v>
      </c>
      <c r="E42" s="52">
        <f t="shared" si="13"/>
        <v>15564000</v>
      </c>
      <c r="F42" s="53">
        <f t="shared" si="13"/>
        <v>15564000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15564000</v>
      </c>
      <c r="C43" s="43">
        <f t="shared" si="19"/>
        <v>0</v>
      </c>
      <c r="D43" s="43">
        <f t="shared" si="19"/>
        <v>0</v>
      </c>
      <c r="E43" s="43">
        <f t="shared" si="19"/>
        <v>15564000</v>
      </c>
      <c r="F43" s="44">
        <f t="shared" si="19"/>
        <v>15564000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15564000</v>
      </c>
      <c r="C45" s="46"/>
      <c r="D45" s="46"/>
      <c r="E45" s="46">
        <f t="shared" si="21"/>
        <v>15564000</v>
      </c>
      <c r="F45" s="47">
        <v>15564000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61797000</v>
      </c>
      <c r="C58" s="43">
        <f t="shared" si="26"/>
        <v>0</v>
      </c>
      <c r="D58" s="43">
        <f t="shared" si="26"/>
        <v>0</v>
      </c>
      <c r="E58" s="43">
        <f t="shared" si="26"/>
        <v>61797000</v>
      </c>
      <c r="F58" s="44">
        <f t="shared" si="26"/>
        <v>61797000</v>
      </c>
      <c r="G58" s="45">
        <f t="shared" si="26"/>
        <v>11100000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61797000</v>
      </c>
      <c r="C62" s="55">
        <f t="shared" si="30"/>
        <v>0</v>
      </c>
      <c r="D62" s="55">
        <f t="shared" si="30"/>
        <v>0</v>
      </c>
      <c r="E62" s="55">
        <f t="shared" si="30"/>
        <v>61797000</v>
      </c>
      <c r="F62" s="56">
        <f t="shared" si="30"/>
        <v>61797000</v>
      </c>
      <c r="G62" s="57">
        <f t="shared" si="30"/>
        <v>11100000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0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47891000</v>
      </c>
      <c r="C8" s="40">
        <f t="shared" si="0"/>
        <v>0</v>
      </c>
      <c r="D8" s="40">
        <f t="shared" si="0"/>
        <v>0</v>
      </c>
      <c r="E8" s="40">
        <f t="shared" si="0"/>
        <v>47891000</v>
      </c>
      <c r="F8" s="41">
        <f t="shared" si="0"/>
        <v>47891000</v>
      </c>
      <c r="G8" s="42">
        <f t="shared" si="0"/>
        <v>19104000</v>
      </c>
      <c r="H8" s="41">
        <f t="shared" si="0"/>
        <v>7385000</v>
      </c>
      <c r="I8" s="42">
        <f t="shared" si="0"/>
        <v>-428000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7385000</v>
      </c>
      <c r="Q8" s="42">
        <f t="shared" si="0"/>
        <v>-428000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15.420433901985758</v>
      </c>
      <c r="U8" s="18">
        <f>IF(($E8       =0),0,(($Q8       /$E8       )*100))</f>
        <v>-0.89369610156396828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43876000</v>
      </c>
      <c r="C9" s="43">
        <f t="shared" si="2"/>
        <v>0</v>
      </c>
      <c r="D9" s="43">
        <f t="shared" si="2"/>
        <v>0</v>
      </c>
      <c r="E9" s="43">
        <f t="shared" si="2"/>
        <v>43876000</v>
      </c>
      <c r="F9" s="44">
        <f t="shared" si="2"/>
        <v>43876000</v>
      </c>
      <c r="G9" s="45">
        <f t="shared" si="2"/>
        <v>16376000</v>
      </c>
      <c r="H9" s="44">
        <f t="shared" si="2"/>
        <v>7078000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7078000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16.131826055246602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43876000</v>
      </c>
      <c r="C10" s="46"/>
      <c r="D10" s="46"/>
      <c r="E10" s="46">
        <f t="shared" ref="E10:E41" si="4">$B10      +$C10      +$D10</f>
        <v>43876000</v>
      </c>
      <c r="F10" s="47">
        <v>43876000</v>
      </c>
      <c r="G10" s="48">
        <v>16376000</v>
      </c>
      <c r="H10" s="47">
        <v>7078000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7078000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16.131826055246602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4015000</v>
      </c>
      <c r="C27" s="43">
        <f t="shared" si="11"/>
        <v>0</v>
      </c>
      <c r="D27" s="43">
        <f t="shared" si="11"/>
        <v>0</v>
      </c>
      <c r="E27" s="43">
        <f t="shared" si="11"/>
        <v>4015000</v>
      </c>
      <c r="F27" s="44">
        <f t="shared" si="11"/>
        <v>4015000</v>
      </c>
      <c r="G27" s="45">
        <f t="shared" si="11"/>
        <v>2728000</v>
      </c>
      <c r="H27" s="44">
        <f t="shared" si="11"/>
        <v>307000</v>
      </c>
      <c r="I27" s="45">
        <f t="shared" si="11"/>
        <v>-428000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307000</v>
      </c>
      <c r="Q27" s="45">
        <f t="shared" si="11"/>
        <v>-428000</v>
      </c>
      <c r="R27" s="20">
        <f t="shared" si="7"/>
        <v>0</v>
      </c>
      <c r="S27" s="21">
        <f t="shared" si="8"/>
        <v>0</v>
      </c>
      <c r="T27" s="20">
        <f t="shared" si="9"/>
        <v>7.6463262764632622</v>
      </c>
      <c r="U27" s="22">
        <f t="shared" si="10"/>
        <v>-10.660024906600249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428000</v>
      </c>
      <c r="H32" s="47">
        <v>307000</v>
      </c>
      <c r="I32" s="48">
        <v>-428000</v>
      </c>
      <c r="J32" s="47"/>
      <c r="K32" s="48"/>
      <c r="L32" s="47"/>
      <c r="M32" s="48"/>
      <c r="N32" s="47"/>
      <c r="O32" s="48"/>
      <c r="P32" s="47">
        <f t="shared" si="5"/>
        <v>307000</v>
      </c>
      <c r="Q32" s="48">
        <f t="shared" si="6"/>
        <v>-428000</v>
      </c>
      <c r="R32" s="24">
        <f t="shared" si="7"/>
        <v>0</v>
      </c>
      <c r="S32" s="25">
        <f t="shared" si="8"/>
        <v>0</v>
      </c>
      <c r="T32" s="24">
        <f t="shared" si="9"/>
        <v>17.900874635568513</v>
      </c>
      <c r="U32" s="26">
        <f t="shared" si="10"/>
        <v>-24.956268221574344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15427000</v>
      </c>
      <c r="C42" s="52">
        <f t="shared" si="13"/>
        <v>0</v>
      </c>
      <c r="D42" s="52">
        <f t="shared" si="13"/>
        <v>0</v>
      </c>
      <c r="E42" s="52">
        <f t="shared" si="13"/>
        <v>15427000</v>
      </c>
      <c r="F42" s="53">
        <f t="shared" si="13"/>
        <v>15427000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15427000</v>
      </c>
      <c r="C43" s="43">
        <f t="shared" si="19"/>
        <v>0</v>
      </c>
      <c r="D43" s="43">
        <f t="shared" si="19"/>
        <v>0</v>
      </c>
      <c r="E43" s="43">
        <f t="shared" si="19"/>
        <v>15427000</v>
      </c>
      <c r="F43" s="44">
        <f t="shared" si="19"/>
        <v>15427000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15427000</v>
      </c>
      <c r="C45" s="46"/>
      <c r="D45" s="46"/>
      <c r="E45" s="46">
        <f t="shared" si="21"/>
        <v>15427000</v>
      </c>
      <c r="F45" s="47">
        <v>15427000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63318000</v>
      </c>
      <c r="C58" s="43">
        <f t="shared" si="26"/>
        <v>0</v>
      </c>
      <c r="D58" s="43">
        <f t="shared" si="26"/>
        <v>0</v>
      </c>
      <c r="E58" s="43">
        <f t="shared" si="26"/>
        <v>63318000</v>
      </c>
      <c r="F58" s="44">
        <f t="shared" si="26"/>
        <v>63318000</v>
      </c>
      <c r="G58" s="45">
        <f t="shared" si="26"/>
        <v>19104000</v>
      </c>
      <c r="H58" s="44">
        <f t="shared" si="26"/>
        <v>7385000</v>
      </c>
      <c r="I58" s="45">
        <f t="shared" si="26"/>
        <v>-428000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7385000</v>
      </c>
      <c r="Q58" s="45">
        <f t="shared" si="26"/>
        <v>-428000</v>
      </c>
      <c r="R58" s="20">
        <f t="shared" si="14"/>
        <v>0</v>
      </c>
      <c r="S58" s="21">
        <f t="shared" si="15"/>
        <v>0</v>
      </c>
      <c r="T58" s="20">
        <f t="shared" si="16"/>
        <v>11.663350074228497</v>
      </c>
      <c r="U58" s="22">
        <f t="shared" si="17"/>
        <v>-0.67595312549354047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63318000</v>
      </c>
      <c r="C62" s="55">
        <f t="shared" si="30"/>
        <v>0</v>
      </c>
      <c r="D62" s="55">
        <f t="shared" si="30"/>
        <v>0</v>
      </c>
      <c r="E62" s="55">
        <f t="shared" si="30"/>
        <v>63318000</v>
      </c>
      <c r="F62" s="56">
        <f t="shared" si="30"/>
        <v>63318000</v>
      </c>
      <c r="G62" s="57">
        <f t="shared" si="30"/>
        <v>19104000</v>
      </c>
      <c r="H62" s="56">
        <f t="shared" si="30"/>
        <v>7385000</v>
      </c>
      <c r="I62" s="57">
        <f t="shared" si="30"/>
        <v>-428000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7385000</v>
      </c>
      <c r="Q62" s="57">
        <f t="shared" si="30"/>
        <v>-428000</v>
      </c>
      <c r="R62" s="38">
        <f t="shared" si="14"/>
        <v>0</v>
      </c>
      <c r="S62" s="39">
        <f t="shared" si="15"/>
        <v>0</v>
      </c>
      <c r="T62" s="38">
        <f t="shared" si="16"/>
        <v>11.663350074228497</v>
      </c>
      <c r="U62" s="39">
        <f t="shared" si="17"/>
        <v>-0.67595312549354047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28091000</v>
      </c>
      <c r="C8" s="40">
        <f t="shared" si="0"/>
        <v>0</v>
      </c>
      <c r="D8" s="40">
        <f t="shared" si="0"/>
        <v>0</v>
      </c>
      <c r="E8" s="40">
        <f t="shared" si="0"/>
        <v>28091000</v>
      </c>
      <c r="F8" s="41">
        <f t="shared" si="0"/>
        <v>28091000</v>
      </c>
      <c r="G8" s="42">
        <f t="shared" si="0"/>
        <v>17394000</v>
      </c>
      <c r="H8" s="41">
        <f t="shared" si="0"/>
        <v>13304000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13304000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47.360364529564627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24108000</v>
      </c>
      <c r="C9" s="43">
        <f t="shared" si="2"/>
        <v>0</v>
      </c>
      <c r="D9" s="43">
        <f t="shared" si="2"/>
        <v>0</v>
      </c>
      <c r="E9" s="43">
        <f t="shared" si="2"/>
        <v>24108000</v>
      </c>
      <c r="F9" s="44">
        <f t="shared" si="2"/>
        <v>24108000</v>
      </c>
      <c r="G9" s="45">
        <f t="shared" si="2"/>
        <v>14261000</v>
      </c>
      <c r="H9" s="44">
        <f t="shared" si="2"/>
        <v>10257000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10257000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42.546042807366852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19483000</v>
      </c>
      <c r="C10" s="46"/>
      <c r="D10" s="46"/>
      <c r="E10" s="46">
        <f t="shared" ref="E10:E41" si="4">$B10      +$C10      +$D10</f>
        <v>19483000</v>
      </c>
      <c r="F10" s="47">
        <v>19483000</v>
      </c>
      <c r="G10" s="48">
        <v>13261000</v>
      </c>
      <c r="H10" s="47">
        <v>10257000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10257000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52.645896422522199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4625000</v>
      </c>
      <c r="C13" s="46"/>
      <c r="D13" s="46"/>
      <c r="E13" s="46">
        <f t="shared" si="4"/>
        <v>4625000</v>
      </c>
      <c r="F13" s="47">
        <v>4625000</v>
      </c>
      <c r="G13" s="48">
        <v>1000000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3983000</v>
      </c>
      <c r="C27" s="43">
        <f t="shared" si="11"/>
        <v>0</v>
      </c>
      <c r="D27" s="43">
        <f t="shared" si="11"/>
        <v>0</v>
      </c>
      <c r="E27" s="43">
        <f t="shared" si="11"/>
        <v>3983000</v>
      </c>
      <c r="F27" s="44">
        <f t="shared" si="11"/>
        <v>3983000</v>
      </c>
      <c r="G27" s="45">
        <f t="shared" si="11"/>
        <v>3133000</v>
      </c>
      <c r="H27" s="44">
        <f t="shared" si="11"/>
        <v>3047000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3047000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76.500125533517448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1133000</v>
      </c>
      <c r="C32" s="46"/>
      <c r="D32" s="46"/>
      <c r="E32" s="46">
        <f t="shared" si="4"/>
        <v>1133000</v>
      </c>
      <c r="F32" s="47">
        <v>1133000</v>
      </c>
      <c r="G32" s="48">
        <v>283000</v>
      </c>
      <c r="H32" s="47">
        <v>3047000</v>
      </c>
      <c r="I32" s="48"/>
      <c r="J32" s="47"/>
      <c r="K32" s="48"/>
      <c r="L32" s="47"/>
      <c r="M32" s="48"/>
      <c r="N32" s="47"/>
      <c r="O32" s="48"/>
      <c r="P32" s="47">
        <f t="shared" si="5"/>
        <v>3047000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268.93203883495147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121000</v>
      </c>
      <c r="C42" s="52">
        <f t="shared" si="13"/>
        <v>0</v>
      </c>
      <c r="D42" s="52">
        <f t="shared" si="13"/>
        <v>0</v>
      </c>
      <c r="E42" s="52">
        <f t="shared" si="13"/>
        <v>121000</v>
      </c>
      <c r="F42" s="53">
        <f t="shared" si="13"/>
        <v>121000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121000</v>
      </c>
      <c r="C43" s="43">
        <f t="shared" si="19"/>
        <v>0</v>
      </c>
      <c r="D43" s="43">
        <f t="shared" si="19"/>
        <v>0</v>
      </c>
      <c r="E43" s="43">
        <f t="shared" si="19"/>
        <v>121000</v>
      </c>
      <c r="F43" s="44">
        <f t="shared" si="19"/>
        <v>121000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121000</v>
      </c>
      <c r="C45" s="46"/>
      <c r="D45" s="46"/>
      <c r="E45" s="46">
        <f t="shared" si="21"/>
        <v>121000</v>
      </c>
      <c r="F45" s="47">
        <v>121000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28212000</v>
      </c>
      <c r="C58" s="43">
        <f t="shared" si="26"/>
        <v>0</v>
      </c>
      <c r="D58" s="43">
        <f t="shared" si="26"/>
        <v>0</v>
      </c>
      <c r="E58" s="43">
        <f t="shared" si="26"/>
        <v>28212000</v>
      </c>
      <c r="F58" s="44">
        <f t="shared" si="26"/>
        <v>28212000</v>
      </c>
      <c r="G58" s="45">
        <f t="shared" si="26"/>
        <v>17394000</v>
      </c>
      <c r="H58" s="44">
        <f t="shared" si="26"/>
        <v>13304000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13304000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47.157238054728481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28212000</v>
      </c>
      <c r="C62" s="55">
        <f t="shared" si="30"/>
        <v>0</v>
      </c>
      <c r="D62" s="55">
        <f t="shared" si="30"/>
        <v>0</v>
      </c>
      <c r="E62" s="55">
        <f t="shared" si="30"/>
        <v>28212000</v>
      </c>
      <c r="F62" s="56">
        <f t="shared" si="30"/>
        <v>28212000</v>
      </c>
      <c r="G62" s="57">
        <f t="shared" si="30"/>
        <v>17394000</v>
      </c>
      <c r="H62" s="56">
        <f t="shared" si="30"/>
        <v>13304000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13304000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47.157238054728481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23725000</v>
      </c>
      <c r="C8" s="40">
        <f t="shared" si="0"/>
        <v>0</v>
      </c>
      <c r="D8" s="40">
        <f t="shared" si="0"/>
        <v>0</v>
      </c>
      <c r="E8" s="40">
        <f t="shared" si="0"/>
        <v>23725000</v>
      </c>
      <c r="F8" s="41">
        <f t="shared" si="0"/>
        <v>23725000</v>
      </c>
      <c r="G8" s="42">
        <f t="shared" si="0"/>
        <v>3374000</v>
      </c>
      <c r="H8" s="41">
        <f t="shared" si="0"/>
        <v>1043000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1043000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4.3962065331928351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19531000</v>
      </c>
      <c r="C9" s="43">
        <f t="shared" si="2"/>
        <v>0</v>
      </c>
      <c r="D9" s="43">
        <f t="shared" si="2"/>
        <v>0</v>
      </c>
      <c r="E9" s="43">
        <f t="shared" si="2"/>
        <v>19531000</v>
      </c>
      <c r="F9" s="44">
        <f t="shared" si="2"/>
        <v>19531000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17931000</v>
      </c>
      <c r="C10" s="46"/>
      <c r="D10" s="46"/>
      <c r="E10" s="46">
        <f t="shared" ref="E10:E41" si="4">$B10      +$C10      +$D10</f>
        <v>17931000</v>
      </c>
      <c r="F10" s="47">
        <v>17931000</v>
      </c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1600000</v>
      </c>
      <c r="C13" s="46"/>
      <c r="D13" s="46"/>
      <c r="E13" s="46">
        <f t="shared" si="4"/>
        <v>1600000</v>
      </c>
      <c r="F13" s="47">
        <v>1600000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4194000</v>
      </c>
      <c r="C27" s="43">
        <f t="shared" si="11"/>
        <v>0</v>
      </c>
      <c r="D27" s="43">
        <f t="shared" si="11"/>
        <v>0</v>
      </c>
      <c r="E27" s="43">
        <f t="shared" si="11"/>
        <v>4194000</v>
      </c>
      <c r="F27" s="44">
        <f t="shared" si="11"/>
        <v>4194000</v>
      </c>
      <c r="G27" s="45">
        <f t="shared" si="11"/>
        <v>3374000</v>
      </c>
      <c r="H27" s="44">
        <f t="shared" si="11"/>
        <v>1043000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1043000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24.8688602765856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261000</v>
      </c>
      <c r="I30" s="48"/>
      <c r="J30" s="47"/>
      <c r="K30" s="48"/>
      <c r="L30" s="47"/>
      <c r="M30" s="48"/>
      <c r="N30" s="47"/>
      <c r="O30" s="48"/>
      <c r="P30" s="47">
        <f t="shared" si="5"/>
        <v>261000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8.4193548387096779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1094000</v>
      </c>
      <c r="C32" s="46"/>
      <c r="D32" s="46"/>
      <c r="E32" s="46">
        <f t="shared" si="4"/>
        <v>1094000</v>
      </c>
      <c r="F32" s="47">
        <v>1094000</v>
      </c>
      <c r="G32" s="48">
        <v>274000</v>
      </c>
      <c r="H32" s="47">
        <v>782000</v>
      </c>
      <c r="I32" s="48"/>
      <c r="J32" s="47"/>
      <c r="K32" s="48"/>
      <c r="L32" s="47"/>
      <c r="M32" s="48"/>
      <c r="N32" s="47"/>
      <c r="O32" s="48"/>
      <c r="P32" s="47">
        <f t="shared" si="5"/>
        <v>782000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71.480804387568554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285000</v>
      </c>
      <c r="C42" s="52">
        <f t="shared" si="13"/>
        <v>0</v>
      </c>
      <c r="D42" s="52">
        <f t="shared" si="13"/>
        <v>0</v>
      </c>
      <c r="E42" s="52">
        <f t="shared" si="13"/>
        <v>285000</v>
      </c>
      <c r="F42" s="53">
        <f t="shared" si="13"/>
        <v>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285000</v>
      </c>
      <c r="C43" s="43">
        <f t="shared" si="19"/>
        <v>0</v>
      </c>
      <c r="D43" s="43">
        <f t="shared" si="19"/>
        <v>0</v>
      </c>
      <c r="E43" s="43">
        <f t="shared" si="19"/>
        <v>285000</v>
      </c>
      <c r="F43" s="44">
        <f t="shared" si="19"/>
        <v>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285000</v>
      </c>
      <c r="C45" s="46"/>
      <c r="D45" s="46"/>
      <c r="E45" s="46">
        <f t="shared" si="21"/>
        <v>285000</v>
      </c>
      <c r="F45" s="47">
        <v>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24010000</v>
      </c>
      <c r="C58" s="43">
        <f t="shared" si="26"/>
        <v>0</v>
      </c>
      <c r="D58" s="43">
        <f t="shared" si="26"/>
        <v>0</v>
      </c>
      <c r="E58" s="43">
        <f t="shared" si="26"/>
        <v>24010000</v>
      </c>
      <c r="F58" s="44">
        <f t="shared" si="26"/>
        <v>24010000</v>
      </c>
      <c r="G58" s="45">
        <f t="shared" si="26"/>
        <v>3374000</v>
      </c>
      <c r="H58" s="44">
        <f t="shared" si="26"/>
        <v>1043000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1043000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4.3440233236151604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24010000</v>
      </c>
      <c r="C62" s="55">
        <f t="shared" si="30"/>
        <v>0</v>
      </c>
      <c r="D62" s="55">
        <f t="shared" si="30"/>
        <v>0</v>
      </c>
      <c r="E62" s="55">
        <f t="shared" si="30"/>
        <v>24010000</v>
      </c>
      <c r="F62" s="56">
        <f t="shared" si="30"/>
        <v>24010000</v>
      </c>
      <c r="G62" s="57">
        <f t="shared" si="30"/>
        <v>3374000</v>
      </c>
      <c r="H62" s="56">
        <f t="shared" si="30"/>
        <v>1043000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1043000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4.3440233236151604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62839000</v>
      </c>
      <c r="C8" s="40">
        <f t="shared" si="0"/>
        <v>0</v>
      </c>
      <c r="D8" s="40">
        <f t="shared" si="0"/>
        <v>0</v>
      </c>
      <c r="E8" s="40">
        <f t="shared" si="0"/>
        <v>62839000</v>
      </c>
      <c r="F8" s="41">
        <f t="shared" si="0"/>
        <v>62839000</v>
      </c>
      <c r="G8" s="42">
        <f t="shared" si="0"/>
        <v>33877000</v>
      </c>
      <c r="H8" s="41">
        <f t="shared" si="0"/>
        <v>14473000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14473000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23.031875109406581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56510000</v>
      </c>
      <c r="C9" s="43">
        <f t="shared" si="2"/>
        <v>0</v>
      </c>
      <c r="D9" s="43">
        <f t="shared" si="2"/>
        <v>0</v>
      </c>
      <c r="E9" s="43">
        <f t="shared" si="2"/>
        <v>56510000</v>
      </c>
      <c r="F9" s="44">
        <f t="shared" si="2"/>
        <v>56510000</v>
      </c>
      <c r="G9" s="45">
        <f t="shared" si="2"/>
        <v>29969000</v>
      </c>
      <c r="H9" s="44">
        <f t="shared" si="2"/>
        <v>12567000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12567000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22.238541850999823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56510000</v>
      </c>
      <c r="C10" s="46"/>
      <c r="D10" s="46"/>
      <c r="E10" s="46">
        <f t="shared" ref="E10:E41" si="4">$B10      +$C10      +$D10</f>
        <v>56510000</v>
      </c>
      <c r="F10" s="47">
        <v>56510000</v>
      </c>
      <c r="G10" s="48">
        <v>29969000</v>
      </c>
      <c r="H10" s="47">
        <v>12567000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12567000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22.238541850999823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6329000</v>
      </c>
      <c r="C27" s="43">
        <f t="shared" si="11"/>
        <v>0</v>
      </c>
      <c r="D27" s="43">
        <f t="shared" si="11"/>
        <v>0</v>
      </c>
      <c r="E27" s="43">
        <f t="shared" si="11"/>
        <v>6329000</v>
      </c>
      <c r="F27" s="44">
        <f t="shared" si="11"/>
        <v>6329000</v>
      </c>
      <c r="G27" s="45">
        <f t="shared" si="11"/>
        <v>3908000</v>
      </c>
      <c r="H27" s="44">
        <f t="shared" si="11"/>
        <v>1906000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1906000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30.115342076157368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3229000</v>
      </c>
      <c r="C32" s="46"/>
      <c r="D32" s="46"/>
      <c r="E32" s="46">
        <f t="shared" si="4"/>
        <v>3229000</v>
      </c>
      <c r="F32" s="47">
        <v>3229000</v>
      </c>
      <c r="G32" s="48">
        <v>808000</v>
      </c>
      <c r="H32" s="47">
        <v>1906000</v>
      </c>
      <c r="I32" s="48"/>
      <c r="J32" s="47"/>
      <c r="K32" s="48"/>
      <c r="L32" s="47"/>
      <c r="M32" s="48"/>
      <c r="N32" s="47"/>
      <c r="O32" s="48"/>
      <c r="P32" s="47">
        <f t="shared" si="5"/>
        <v>1906000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59.027562712914218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96172000</v>
      </c>
      <c r="C42" s="52">
        <f t="shared" si="13"/>
        <v>0</v>
      </c>
      <c r="D42" s="52">
        <f t="shared" si="13"/>
        <v>0</v>
      </c>
      <c r="E42" s="52">
        <f t="shared" si="13"/>
        <v>96172000</v>
      </c>
      <c r="F42" s="53">
        <f t="shared" si="13"/>
        <v>96172000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96172000</v>
      </c>
      <c r="C43" s="43">
        <f t="shared" si="19"/>
        <v>0</v>
      </c>
      <c r="D43" s="43">
        <f t="shared" si="19"/>
        <v>0</v>
      </c>
      <c r="E43" s="43">
        <f t="shared" si="19"/>
        <v>96172000</v>
      </c>
      <c r="F43" s="44">
        <f t="shared" si="19"/>
        <v>96172000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96172000</v>
      </c>
      <c r="C45" s="46"/>
      <c r="D45" s="46"/>
      <c r="E45" s="46">
        <f t="shared" si="21"/>
        <v>96172000</v>
      </c>
      <c r="F45" s="47">
        <v>96172000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159011000</v>
      </c>
      <c r="C58" s="43">
        <f t="shared" si="26"/>
        <v>0</v>
      </c>
      <c r="D58" s="43">
        <f t="shared" si="26"/>
        <v>0</v>
      </c>
      <c r="E58" s="43">
        <f t="shared" si="26"/>
        <v>159011000</v>
      </c>
      <c r="F58" s="44">
        <f t="shared" si="26"/>
        <v>159011000</v>
      </c>
      <c r="G58" s="45">
        <f t="shared" si="26"/>
        <v>33877000</v>
      </c>
      <c r="H58" s="44">
        <f t="shared" si="26"/>
        <v>14473000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14473000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9.1018860330417404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159011000</v>
      </c>
      <c r="C62" s="55">
        <f t="shared" si="30"/>
        <v>0</v>
      </c>
      <c r="D62" s="55">
        <f t="shared" si="30"/>
        <v>0</v>
      </c>
      <c r="E62" s="55">
        <f t="shared" si="30"/>
        <v>159011000</v>
      </c>
      <c r="F62" s="56">
        <f t="shared" si="30"/>
        <v>159011000</v>
      </c>
      <c r="G62" s="57">
        <f t="shared" si="30"/>
        <v>33877000</v>
      </c>
      <c r="H62" s="56">
        <f t="shared" si="30"/>
        <v>14473000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14473000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9.1018860330417404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33348000</v>
      </c>
      <c r="C8" s="40">
        <f t="shared" si="0"/>
        <v>0</v>
      </c>
      <c r="D8" s="40">
        <f t="shared" si="0"/>
        <v>0</v>
      </c>
      <c r="E8" s="40">
        <f t="shared" si="0"/>
        <v>33348000</v>
      </c>
      <c r="F8" s="41">
        <f t="shared" si="0"/>
        <v>33348000</v>
      </c>
      <c r="G8" s="42">
        <f t="shared" si="0"/>
        <v>15796000</v>
      </c>
      <c r="H8" s="41">
        <f t="shared" si="0"/>
        <v>4756000</v>
      </c>
      <c r="I8" s="42">
        <f t="shared" si="0"/>
        <v>-6264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4756000</v>
      </c>
      <c r="Q8" s="42">
        <f t="shared" si="0"/>
        <v>-6264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14.261724841069928</v>
      </c>
      <c r="U8" s="18">
        <f>IF(($E8       =0),0,(($Q8       /$E8       )*100))</f>
        <v>-1.8783735156531124E-2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16840000</v>
      </c>
      <c r="C9" s="43">
        <f t="shared" si="2"/>
        <v>0</v>
      </c>
      <c r="D9" s="43">
        <f t="shared" si="2"/>
        <v>0</v>
      </c>
      <c r="E9" s="43">
        <f t="shared" si="2"/>
        <v>16840000</v>
      </c>
      <c r="F9" s="44">
        <f t="shared" si="2"/>
        <v>16840000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16840000</v>
      </c>
      <c r="C10" s="46"/>
      <c r="D10" s="46"/>
      <c r="E10" s="46">
        <f t="shared" ref="E10:E41" si="4">$B10      +$C10      +$D10</f>
        <v>16840000</v>
      </c>
      <c r="F10" s="47">
        <v>16840000</v>
      </c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16508000</v>
      </c>
      <c r="C27" s="43">
        <f t="shared" si="11"/>
        <v>0</v>
      </c>
      <c r="D27" s="43">
        <f t="shared" si="11"/>
        <v>0</v>
      </c>
      <c r="E27" s="43">
        <f t="shared" si="11"/>
        <v>16508000</v>
      </c>
      <c r="F27" s="44">
        <f t="shared" si="11"/>
        <v>16508000</v>
      </c>
      <c r="G27" s="45">
        <f t="shared" si="11"/>
        <v>15796000</v>
      </c>
      <c r="H27" s="44">
        <f t="shared" si="11"/>
        <v>4756000</v>
      </c>
      <c r="I27" s="45">
        <f t="shared" si="11"/>
        <v>-6264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4756000</v>
      </c>
      <c r="Q27" s="45">
        <f t="shared" si="11"/>
        <v>-6264</v>
      </c>
      <c r="R27" s="20">
        <f t="shared" si="7"/>
        <v>0</v>
      </c>
      <c r="S27" s="21">
        <f t="shared" si="8"/>
        <v>0</v>
      </c>
      <c r="T27" s="20">
        <f t="shared" si="9"/>
        <v>28.810273806639202</v>
      </c>
      <c r="U27" s="22">
        <f t="shared" si="10"/>
        <v>-3.7945238672158953E-2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2111000</v>
      </c>
      <c r="I30" s="48"/>
      <c r="J30" s="47"/>
      <c r="K30" s="48"/>
      <c r="L30" s="47"/>
      <c r="M30" s="48"/>
      <c r="N30" s="47"/>
      <c r="O30" s="48"/>
      <c r="P30" s="47">
        <f t="shared" si="5"/>
        <v>2111000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68.096774193548384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232000</v>
      </c>
      <c r="I32" s="48">
        <v>-6264</v>
      </c>
      <c r="J32" s="47"/>
      <c r="K32" s="48"/>
      <c r="L32" s="47"/>
      <c r="M32" s="48"/>
      <c r="N32" s="47"/>
      <c r="O32" s="48"/>
      <c r="P32" s="47">
        <f t="shared" si="5"/>
        <v>232000</v>
      </c>
      <c r="Q32" s="48">
        <f t="shared" si="6"/>
        <v>-6264</v>
      </c>
      <c r="R32" s="24">
        <f t="shared" si="7"/>
        <v>0</v>
      </c>
      <c r="S32" s="25">
        <f t="shared" si="8"/>
        <v>0</v>
      </c>
      <c r="T32" s="24">
        <f t="shared" si="9"/>
        <v>24.421052631578945</v>
      </c>
      <c r="U32" s="26">
        <f t="shared" si="10"/>
        <v>-0.6593684210526316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12458000</v>
      </c>
      <c r="C36" s="46"/>
      <c r="D36" s="46"/>
      <c r="E36" s="46">
        <f t="shared" si="4"/>
        <v>12458000</v>
      </c>
      <c r="F36" s="47">
        <v>12458000</v>
      </c>
      <c r="G36" s="48">
        <v>12458000</v>
      </c>
      <c r="H36" s="47">
        <v>2413000</v>
      </c>
      <c r="I36" s="48"/>
      <c r="J36" s="47"/>
      <c r="K36" s="48"/>
      <c r="L36" s="47"/>
      <c r="M36" s="48"/>
      <c r="N36" s="47"/>
      <c r="O36" s="48"/>
      <c r="P36" s="47">
        <f t="shared" si="5"/>
        <v>2413000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19.369080109166799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25589000</v>
      </c>
      <c r="C42" s="52">
        <f t="shared" si="13"/>
        <v>0</v>
      </c>
      <c r="D42" s="52">
        <f t="shared" si="13"/>
        <v>0</v>
      </c>
      <c r="E42" s="52">
        <f t="shared" si="13"/>
        <v>25589000</v>
      </c>
      <c r="F42" s="53">
        <f t="shared" si="13"/>
        <v>25589000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25589000</v>
      </c>
      <c r="C43" s="43">
        <f t="shared" si="19"/>
        <v>0</v>
      </c>
      <c r="D43" s="43">
        <f t="shared" si="19"/>
        <v>0</v>
      </c>
      <c r="E43" s="43">
        <f t="shared" si="19"/>
        <v>25589000</v>
      </c>
      <c r="F43" s="44">
        <f t="shared" si="19"/>
        <v>25589000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25589000</v>
      </c>
      <c r="C45" s="46"/>
      <c r="D45" s="46"/>
      <c r="E45" s="46">
        <f t="shared" si="21"/>
        <v>25589000</v>
      </c>
      <c r="F45" s="47">
        <v>25589000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58937000</v>
      </c>
      <c r="C58" s="43">
        <f t="shared" si="26"/>
        <v>0</v>
      </c>
      <c r="D58" s="43">
        <f t="shared" si="26"/>
        <v>0</v>
      </c>
      <c r="E58" s="43">
        <f t="shared" si="26"/>
        <v>58937000</v>
      </c>
      <c r="F58" s="44">
        <f t="shared" si="26"/>
        <v>58937000</v>
      </c>
      <c r="G58" s="45">
        <f t="shared" si="26"/>
        <v>15796000</v>
      </c>
      <c r="H58" s="44">
        <f t="shared" si="26"/>
        <v>4756000</v>
      </c>
      <c r="I58" s="45">
        <f t="shared" si="26"/>
        <v>-6264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4756000</v>
      </c>
      <c r="Q58" s="45">
        <f t="shared" si="26"/>
        <v>-6264</v>
      </c>
      <c r="R58" s="20">
        <f t="shared" si="14"/>
        <v>0</v>
      </c>
      <c r="S58" s="21">
        <f t="shared" si="15"/>
        <v>0</v>
      </c>
      <c r="T58" s="20">
        <f t="shared" si="16"/>
        <v>8.0696336766377659</v>
      </c>
      <c r="U58" s="22">
        <f t="shared" si="17"/>
        <v>-1.0628298013132666E-2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58937000</v>
      </c>
      <c r="C62" s="55">
        <f t="shared" si="30"/>
        <v>0</v>
      </c>
      <c r="D62" s="55">
        <f t="shared" si="30"/>
        <v>0</v>
      </c>
      <c r="E62" s="55">
        <f t="shared" si="30"/>
        <v>58937000</v>
      </c>
      <c r="F62" s="56">
        <f t="shared" si="30"/>
        <v>58937000</v>
      </c>
      <c r="G62" s="57">
        <f t="shared" si="30"/>
        <v>15796000</v>
      </c>
      <c r="H62" s="56">
        <f t="shared" si="30"/>
        <v>4756000</v>
      </c>
      <c r="I62" s="57">
        <f t="shared" si="30"/>
        <v>-6264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4756000</v>
      </c>
      <c r="Q62" s="57">
        <f t="shared" si="30"/>
        <v>-6264</v>
      </c>
      <c r="R62" s="38">
        <f t="shared" si="14"/>
        <v>0</v>
      </c>
      <c r="S62" s="39">
        <f t="shared" si="15"/>
        <v>0</v>
      </c>
      <c r="T62" s="38">
        <f t="shared" si="16"/>
        <v>8.0696336766377659</v>
      </c>
      <c r="U62" s="39">
        <f t="shared" si="17"/>
        <v>-1.0628298013132666E-2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380128000</v>
      </c>
      <c r="C8" s="40">
        <f t="shared" si="0"/>
        <v>0</v>
      </c>
      <c r="D8" s="40">
        <f t="shared" si="0"/>
        <v>0</v>
      </c>
      <c r="E8" s="40">
        <f t="shared" si="0"/>
        <v>380128000</v>
      </c>
      <c r="F8" s="41">
        <f t="shared" si="0"/>
        <v>380128000</v>
      </c>
      <c r="G8" s="42">
        <f t="shared" si="0"/>
        <v>132667000</v>
      </c>
      <c r="H8" s="41">
        <f t="shared" si="0"/>
        <v>7474000</v>
      </c>
      <c r="I8" s="42">
        <f t="shared" si="0"/>
        <v>19746260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7474000</v>
      </c>
      <c r="Q8" s="42">
        <f t="shared" si="0"/>
        <v>19746260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1.9661798131155821</v>
      </c>
      <c r="U8" s="18">
        <f>IF(($E8       =0),0,(($Q8       /$E8       )*100))</f>
        <v>5.194634438925835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375288000</v>
      </c>
      <c r="C9" s="43">
        <f t="shared" si="2"/>
        <v>0</v>
      </c>
      <c r="D9" s="43">
        <f t="shared" si="2"/>
        <v>0</v>
      </c>
      <c r="E9" s="43">
        <f t="shared" si="2"/>
        <v>375288000</v>
      </c>
      <c r="F9" s="44">
        <f t="shared" si="2"/>
        <v>375288000</v>
      </c>
      <c r="G9" s="45">
        <f t="shared" si="2"/>
        <v>130707000</v>
      </c>
      <c r="H9" s="44">
        <f t="shared" si="2"/>
        <v>3983000</v>
      </c>
      <c r="I9" s="45">
        <f t="shared" si="2"/>
        <v>19654467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3983000</v>
      </c>
      <c r="Q9" s="45">
        <f t="shared" si="2"/>
        <v>19654467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1.0613182409243034</v>
      </c>
      <c r="U9" s="22">
        <f>IF(($E9       =0),0,(($Q9       /$E9       )*100))</f>
        <v>5.2371690541664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231810000</v>
      </c>
      <c r="C10" s="46"/>
      <c r="D10" s="46"/>
      <c r="E10" s="46">
        <f t="shared" ref="E10:E41" si="4">$B10      +$C10      +$D10</f>
        <v>231810000</v>
      </c>
      <c r="F10" s="47">
        <v>231810000</v>
      </c>
      <c r="G10" s="48">
        <v>89000000</v>
      </c>
      <c r="H10" s="47"/>
      <c r="I10" s="48">
        <v>16142445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16142445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6.9636534230619898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2439000</v>
      </c>
      <c r="C16" s="46"/>
      <c r="D16" s="46"/>
      <c r="E16" s="46">
        <f t="shared" si="4"/>
        <v>2439000</v>
      </c>
      <c r="F16" s="47">
        <v>2439000</v>
      </c>
      <c r="G16" s="48">
        <v>1707000</v>
      </c>
      <c r="H16" s="47">
        <v>275000</v>
      </c>
      <c r="I16" s="48"/>
      <c r="J16" s="47"/>
      <c r="K16" s="48"/>
      <c r="L16" s="47"/>
      <c r="M16" s="48"/>
      <c r="N16" s="47"/>
      <c r="O16" s="48"/>
      <c r="P16" s="47">
        <f t="shared" si="5"/>
        <v>275000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11.27511275112751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41039000</v>
      </c>
      <c r="C20" s="46"/>
      <c r="D20" s="46"/>
      <c r="E20" s="46">
        <f t="shared" si="4"/>
        <v>41039000</v>
      </c>
      <c r="F20" s="47">
        <v>41039000</v>
      </c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40000000</v>
      </c>
      <c r="H23" s="47">
        <v>3708000</v>
      </c>
      <c r="I23" s="48">
        <v>3512022</v>
      </c>
      <c r="J23" s="47"/>
      <c r="K23" s="48"/>
      <c r="L23" s="47"/>
      <c r="M23" s="48"/>
      <c r="N23" s="47"/>
      <c r="O23" s="48"/>
      <c r="P23" s="47">
        <f t="shared" si="5"/>
        <v>3708000</v>
      </c>
      <c r="Q23" s="48">
        <f t="shared" si="6"/>
        <v>3512022</v>
      </c>
      <c r="R23" s="24">
        <f t="shared" si="7"/>
        <v>0</v>
      </c>
      <c r="S23" s="25">
        <f t="shared" si="8"/>
        <v>0</v>
      </c>
      <c r="T23" s="24">
        <f t="shared" si="9"/>
        <v>3.7080000000000002</v>
      </c>
      <c r="U23" s="26">
        <f t="shared" si="10"/>
        <v>3.512022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4840000</v>
      </c>
      <c r="C27" s="43">
        <f t="shared" si="11"/>
        <v>0</v>
      </c>
      <c r="D27" s="43">
        <f t="shared" si="11"/>
        <v>0</v>
      </c>
      <c r="E27" s="43">
        <f t="shared" si="11"/>
        <v>4840000</v>
      </c>
      <c r="F27" s="44">
        <f t="shared" si="11"/>
        <v>4840000</v>
      </c>
      <c r="G27" s="45">
        <f t="shared" si="11"/>
        <v>1960000</v>
      </c>
      <c r="H27" s="44">
        <f t="shared" si="11"/>
        <v>3491000</v>
      </c>
      <c r="I27" s="45">
        <f t="shared" si="11"/>
        <v>91793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3491000</v>
      </c>
      <c r="Q27" s="45">
        <f t="shared" si="11"/>
        <v>91793</v>
      </c>
      <c r="R27" s="20">
        <f t="shared" si="7"/>
        <v>0</v>
      </c>
      <c r="S27" s="21">
        <f t="shared" si="8"/>
        <v>0</v>
      </c>
      <c r="T27" s="20">
        <f t="shared" si="9"/>
        <v>72.128099173553721</v>
      </c>
      <c r="U27" s="22">
        <f t="shared" si="10"/>
        <v>1.8965495867768596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49000</v>
      </c>
      <c r="I30" s="48">
        <v>91793</v>
      </c>
      <c r="J30" s="47"/>
      <c r="K30" s="48"/>
      <c r="L30" s="47"/>
      <c r="M30" s="48"/>
      <c r="N30" s="47"/>
      <c r="O30" s="48"/>
      <c r="P30" s="47">
        <f t="shared" si="5"/>
        <v>49000</v>
      </c>
      <c r="Q30" s="48">
        <f t="shared" si="6"/>
        <v>91793</v>
      </c>
      <c r="R30" s="24">
        <f t="shared" si="7"/>
        <v>0</v>
      </c>
      <c r="S30" s="25">
        <f t="shared" si="8"/>
        <v>0</v>
      </c>
      <c r="T30" s="24">
        <f t="shared" si="9"/>
        <v>4.9000000000000004</v>
      </c>
      <c r="U30" s="26">
        <f t="shared" si="10"/>
        <v>9.1792999999999996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3840000</v>
      </c>
      <c r="C32" s="46"/>
      <c r="D32" s="46"/>
      <c r="E32" s="46">
        <f t="shared" si="4"/>
        <v>3840000</v>
      </c>
      <c r="F32" s="47">
        <v>3840000</v>
      </c>
      <c r="G32" s="48">
        <v>960000</v>
      </c>
      <c r="H32" s="47">
        <v>3442000</v>
      </c>
      <c r="I32" s="48"/>
      <c r="J32" s="47"/>
      <c r="K32" s="48"/>
      <c r="L32" s="47"/>
      <c r="M32" s="48"/>
      <c r="N32" s="47"/>
      <c r="O32" s="48"/>
      <c r="P32" s="47">
        <f t="shared" si="5"/>
        <v>3442000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89.635416666666671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3460000</v>
      </c>
      <c r="C42" s="52">
        <f t="shared" si="13"/>
        <v>0</v>
      </c>
      <c r="D42" s="52">
        <f t="shared" si="13"/>
        <v>0</v>
      </c>
      <c r="E42" s="52">
        <f t="shared" si="13"/>
        <v>3460000</v>
      </c>
      <c r="F42" s="53">
        <f t="shared" si="13"/>
        <v>3460000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3460000</v>
      </c>
      <c r="C53" s="43">
        <f t="shared" si="24"/>
        <v>0</v>
      </c>
      <c r="D53" s="43">
        <f t="shared" si="24"/>
        <v>0</v>
      </c>
      <c r="E53" s="43">
        <f t="shared" si="24"/>
        <v>3460000</v>
      </c>
      <c r="F53" s="44">
        <f t="shared" si="24"/>
        <v>3460000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3460000</v>
      </c>
      <c r="C56" s="46"/>
      <c r="D56" s="46"/>
      <c r="E56" s="46">
        <f t="shared" si="21"/>
        <v>3460000</v>
      </c>
      <c r="F56" s="47">
        <v>3460000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383588000</v>
      </c>
      <c r="C58" s="43">
        <f t="shared" si="26"/>
        <v>0</v>
      </c>
      <c r="D58" s="43">
        <f t="shared" si="26"/>
        <v>0</v>
      </c>
      <c r="E58" s="43">
        <f t="shared" si="26"/>
        <v>383588000</v>
      </c>
      <c r="F58" s="44">
        <f t="shared" si="26"/>
        <v>383588000</v>
      </c>
      <c r="G58" s="45">
        <f t="shared" si="26"/>
        <v>132667000</v>
      </c>
      <c r="H58" s="44">
        <f t="shared" si="26"/>
        <v>7474000</v>
      </c>
      <c r="I58" s="45">
        <f t="shared" si="26"/>
        <v>19746260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7474000</v>
      </c>
      <c r="Q58" s="45">
        <f t="shared" si="26"/>
        <v>19746260</v>
      </c>
      <c r="R58" s="20">
        <f t="shared" si="14"/>
        <v>0</v>
      </c>
      <c r="S58" s="21">
        <f t="shared" si="15"/>
        <v>0</v>
      </c>
      <c r="T58" s="20">
        <f t="shared" si="16"/>
        <v>1.9484446854437576</v>
      </c>
      <c r="U58" s="22">
        <f t="shared" si="17"/>
        <v>5.147778345516544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383588000</v>
      </c>
      <c r="C62" s="55">
        <f t="shared" si="30"/>
        <v>0</v>
      </c>
      <c r="D62" s="55">
        <f t="shared" si="30"/>
        <v>0</v>
      </c>
      <c r="E62" s="55">
        <f t="shared" si="30"/>
        <v>383588000</v>
      </c>
      <c r="F62" s="56">
        <f t="shared" si="30"/>
        <v>383588000</v>
      </c>
      <c r="G62" s="57">
        <f t="shared" si="30"/>
        <v>132667000</v>
      </c>
      <c r="H62" s="56">
        <f t="shared" si="30"/>
        <v>7474000</v>
      </c>
      <c r="I62" s="57">
        <f t="shared" si="30"/>
        <v>19746260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7474000</v>
      </c>
      <c r="Q62" s="57">
        <f t="shared" si="30"/>
        <v>19746260</v>
      </c>
      <c r="R62" s="38">
        <f t="shared" si="14"/>
        <v>0</v>
      </c>
      <c r="S62" s="39">
        <f t="shared" si="15"/>
        <v>0</v>
      </c>
      <c r="T62" s="38">
        <f t="shared" si="16"/>
        <v>1.9484446854437576</v>
      </c>
      <c r="U62" s="39">
        <f t="shared" si="17"/>
        <v>5.147778345516544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39629000</v>
      </c>
      <c r="C8" s="40">
        <f t="shared" si="0"/>
        <v>0</v>
      </c>
      <c r="D8" s="40">
        <f t="shared" si="0"/>
        <v>0</v>
      </c>
      <c r="E8" s="40">
        <f t="shared" si="0"/>
        <v>39629000</v>
      </c>
      <c r="F8" s="41">
        <f t="shared" si="0"/>
        <v>39629000</v>
      </c>
      <c r="G8" s="42">
        <f t="shared" si="0"/>
        <v>18578000</v>
      </c>
      <c r="H8" s="41">
        <f t="shared" si="0"/>
        <v>914000</v>
      </c>
      <c r="I8" s="42">
        <f t="shared" si="0"/>
        <v>1389607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914000</v>
      </c>
      <c r="Q8" s="42">
        <f t="shared" si="0"/>
        <v>1389607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2.3063917837946959</v>
      </c>
      <c r="U8" s="18">
        <f>IF(($E8       =0),0,(($Q8       /$E8       )*100))</f>
        <v>3.5065406646647661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35308000</v>
      </c>
      <c r="C9" s="43">
        <f t="shared" si="2"/>
        <v>0</v>
      </c>
      <c r="D9" s="43">
        <f t="shared" si="2"/>
        <v>0</v>
      </c>
      <c r="E9" s="43">
        <f t="shared" si="2"/>
        <v>35308000</v>
      </c>
      <c r="F9" s="44">
        <f t="shared" si="2"/>
        <v>35308000</v>
      </c>
      <c r="G9" s="45">
        <f t="shared" si="2"/>
        <v>15248000</v>
      </c>
      <c r="H9" s="44">
        <f t="shared" si="2"/>
        <v>584000</v>
      </c>
      <c r="I9" s="45">
        <f t="shared" si="2"/>
        <v>528602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584000</v>
      </c>
      <c r="Q9" s="45">
        <f t="shared" si="2"/>
        <v>528602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1.6540160870057778</v>
      </c>
      <c r="U9" s="22">
        <f>IF(($E9       =0),0,(($Q9       /$E9       )*100))</f>
        <v>1.4971168007250482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35308000</v>
      </c>
      <c r="C10" s="46"/>
      <c r="D10" s="46"/>
      <c r="E10" s="46">
        <f t="shared" ref="E10:E41" si="4">$B10      +$C10      +$D10</f>
        <v>35308000</v>
      </c>
      <c r="F10" s="47">
        <v>35308000</v>
      </c>
      <c r="G10" s="48">
        <v>15248000</v>
      </c>
      <c r="H10" s="47">
        <v>584000</v>
      </c>
      <c r="I10" s="48">
        <v>528602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584000</v>
      </c>
      <c r="Q10" s="48">
        <f t="shared" ref="Q10:Q41" si="6">$I10      +$K10      +$M10      +$O10</f>
        <v>528602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1.6540160870057778</v>
      </c>
      <c r="U10" s="26">
        <f t="shared" ref="U10:U41" si="10">IF(($E10      =0),0,(($Q10      /$E10      )*100))</f>
        <v>1.4971168007250482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4321000</v>
      </c>
      <c r="C27" s="43">
        <f t="shared" si="11"/>
        <v>0</v>
      </c>
      <c r="D27" s="43">
        <f t="shared" si="11"/>
        <v>0</v>
      </c>
      <c r="E27" s="43">
        <f t="shared" si="11"/>
        <v>4321000</v>
      </c>
      <c r="F27" s="44">
        <f t="shared" si="11"/>
        <v>4321000</v>
      </c>
      <c r="G27" s="45">
        <f t="shared" si="11"/>
        <v>3330000</v>
      </c>
      <c r="H27" s="44">
        <f t="shared" si="11"/>
        <v>330000</v>
      </c>
      <c r="I27" s="45">
        <f t="shared" si="11"/>
        <v>861005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330000</v>
      </c>
      <c r="Q27" s="45">
        <f t="shared" si="11"/>
        <v>861005</v>
      </c>
      <c r="R27" s="20">
        <f t="shared" si="7"/>
        <v>0</v>
      </c>
      <c r="S27" s="21">
        <f t="shared" si="8"/>
        <v>0</v>
      </c>
      <c r="T27" s="20">
        <f t="shared" si="9"/>
        <v>7.637121036797037</v>
      </c>
      <c r="U27" s="22">
        <f t="shared" si="10"/>
        <v>19.926058782689193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531005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531005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17.700166666666668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1321000</v>
      </c>
      <c r="C32" s="46"/>
      <c r="D32" s="46"/>
      <c r="E32" s="46">
        <f t="shared" si="4"/>
        <v>1321000</v>
      </c>
      <c r="F32" s="47">
        <v>1321000</v>
      </c>
      <c r="G32" s="48">
        <v>330000</v>
      </c>
      <c r="H32" s="47">
        <v>330000</v>
      </c>
      <c r="I32" s="48">
        <v>330000</v>
      </c>
      <c r="J32" s="47"/>
      <c r="K32" s="48"/>
      <c r="L32" s="47"/>
      <c r="M32" s="48"/>
      <c r="N32" s="47"/>
      <c r="O32" s="48"/>
      <c r="P32" s="47">
        <f t="shared" si="5"/>
        <v>330000</v>
      </c>
      <c r="Q32" s="48">
        <f t="shared" si="6"/>
        <v>330000</v>
      </c>
      <c r="R32" s="24">
        <f t="shared" si="7"/>
        <v>0</v>
      </c>
      <c r="S32" s="25">
        <f t="shared" si="8"/>
        <v>0</v>
      </c>
      <c r="T32" s="24">
        <f t="shared" si="9"/>
        <v>24.981074943224829</v>
      </c>
      <c r="U32" s="26">
        <f t="shared" si="10"/>
        <v>24.981074943224829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55518000</v>
      </c>
      <c r="C42" s="52">
        <f t="shared" si="13"/>
        <v>0</v>
      </c>
      <c r="D42" s="52">
        <f t="shared" si="13"/>
        <v>0</v>
      </c>
      <c r="E42" s="52">
        <f t="shared" si="13"/>
        <v>55518000</v>
      </c>
      <c r="F42" s="53">
        <f t="shared" si="13"/>
        <v>55518000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55518000</v>
      </c>
      <c r="C43" s="43">
        <f t="shared" si="19"/>
        <v>0</v>
      </c>
      <c r="D43" s="43">
        <f t="shared" si="19"/>
        <v>0</v>
      </c>
      <c r="E43" s="43">
        <f t="shared" si="19"/>
        <v>55518000</v>
      </c>
      <c r="F43" s="44">
        <f t="shared" si="19"/>
        <v>55518000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55518000</v>
      </c>
      <c r="C45" s="46"/>
      <c r="D45" s="46"/>
      <c r="E45" s="46">
        <f t="shared" si="21"/>
        <v>55518000</v>
      </c>
      <c r="F45" s="47">
        <v>55518000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95147000</v>
      </c>
      <c r="C58" s="43">
        <f t="shared" si="26"/>
        <v>0</v>
      </c>
      <c r="D58" s="43">
        <f t="shared" si="26"/>
        <v>0</v>
      </c>
      <c r="E58" s="43">
        <f t="shared" si="26"/>
        <v>95147000</v>
      </c>
      <c r="F58" s="44">
        <f t="shared" si="26"/>
        <v>95147000</v>
      </c>
      <c r="G58" s="45">
        <f t="shared" si="26"/>
        <v>18578000</v>
      </c>
      <c r="H58" s="44">
        <f t="shared" si="26"/>
        <v>914000</v>
      </c>
      <c r="I58" s="45">
        <f t="shared" si="26"/>
        <v>1389607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914000</v>
      </c>
      <c r="Q58" s="45">
        <f t="shared" si="26"/>
        <v>1389607</v>
      </c>
      <c r="R58" s="20">
        <f t="shared" si="14"/>
        <v>0</v>
      </c>
      <c r="S58" s="21">
        <f t="shared" si="15"/>
        <v>0</v>
      </c>
      <c r="T58" s="20">
        <f t="shared" si="16"/>
        <v>0.96061883191272457</v>
      </c>
      <c r="U58" s="22">
        <f t="shared" si="17"/>
        <v>1.4604843032360453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95147000</v>
      </c>
      <c r="C62" s="55">
        <f t="shared" si="30"/>
        <v>0</v>
      </c>
      <c r="D62" s="55">
        <f t="shared" si="30"/>
        <v>0</v>
      </c>
      <c r="E62" s="55">
        <f t="shared" si="30"/>
        <v>95147000</v>
      </c>
      <c r="F62" s="56">
        <f t="shared" si="30"/>
        <v>95147000</v>
      </c>
      <c r="G62" s="57">
        <f t="shared" si="30"/>
        <v>18578000</v>
      </c>
      <c r="H62" s="56">
        <f t="shared" si="30"/>
        <v>914000</v>
      </c>
      <c r="I62" s="57">
        <f t="shared" si="30"/>
        <v>1389607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914000</v>
      </c>
      <c r="Q62" s="57">
        <f t="shared" si="30"/>
        <v>1389607</v>
      </c>
      <c r="R62" s="38">
        <f t="shared" si="14"/>
        <v>0</v>
      </c>
      <c r="S62" s="39">
        <f t="shared" si="15"/>
        <v>0</v>
      </c>
      <c r="T62" s="38">
        <f t="shared" si="16"/>
        <v>0.96061883191272457</v>
      </c>
      <c r="U62" s="39">
        <f t="shared" si="17"/>
        <v>1.4604843032360453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207868000</v>
      </c>
      <c r="C8" s="40">
        <f t="shared" si="0"/>
        <v>0</v>
      </c>
      <c r="D8" s="40">
        <f t="shared" si="0"/>
        <v>0</v>
      </c>
      <c r="E8" s="40">
        <f t="shared" si="0"/>
        <v>207868000</v>
      </c>
      <c r="F8" s="41">
        <f t="shared" si="0"/>
        <v>207868000</v>
      </c>
      <c r="G8" s="42">
        <f t="shared" si="0"/>
        <v>66352000</v>
      </c>
      <c r="H8" s="41">
        <f t="shared" si="0"/>
        <v>15842000</v>
      </c>
      <c r="I8" s="42">
        <f t="shared" si="0"/>
        <v>1640626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15842000</v>
      </c>
      <c r="Q8" s="42">
        <f t="shared" si="0"/>
        <v>1640626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7.6211826736197974</v>
      </c>
      <c r="U8" s="18">
        <f>IF(($E8       =0),0,(($Q8       /$E8       )*100))</f>
        <v>0.78926337868262553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197256000</v>
      </c>
      <c r="C9" s="43">
        <f t="shared" si="2"/>
        <v>0</v>
      </c>
      <c r="D9" s="43">
        <f t="shared" si="2"/>
        <v>0</v>
      </c>
      <c r="E9" s="43">
        <f t="shared" si="2"/>
        <v>197256000</v>
      </c>
      <c r="F9" s="44">
        <f t="shared" si="2"/>
        <v>197256000</v>
      </c>
      <c r="G9" s="45">
        <f t="shared" si="2"/>
        <v>61374000</v>
      </c>
      <c r="H9" s="44">
        <f t="shared" si="2"/>
        <v>15677000</v>
      </c>
      <c r="I9" s="45">
        <f t="shared" si="2"/>
        <v>1517730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15677000</v>
      </c>
      <c r="Q9" s="45">
        <f t="shared" si="2"/>
        <v>1517730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7.947540252261021</v>
      </c>
      <c r="U9" s="22">
        <f>IF(($E9       =0),0,(($Q9       /$E9       )*100))</f>
        <v>0.76942146246502008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115732000</v>
      </c>
      <c r="C10" s="46"/>
      <c r="D10" s="46"/>
      <c r="E10" s="46">
        <f t="shared" ref="E10:E41" si="4">$B10      +$C10      +$D10</f>
        <v>115732000</v>
      </c>
      <c r="F10" s="47">
        <v>115732000</v>
      </c>
      <c r="G10" s="48">
        <v>30374000</v>
      </c>
      <c r="H10" s="47">
        <v>6582000</v>
      </c>
      <c r="I10" s="48">
        <v>1517730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6582000</v>
      </c>
      <c r="Q10" s="48">
        <f t="shared" ref="Q10:Q41" si="6">$I10      +$K10      +$M10      +$O10</f>
        <v>1517730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5.6872775031970413</v>
      </c>
      <c r="U10" s="26">
        <f t="shared" ref="U10:U41" si="10">IF(($E10      =0),0,(($Q10      /$E10      )*100))</f>
        <v>1.3114177582691044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1732000</v>
      </c>
      <c r="C13" s="46"/>
      <c r="D13" s="46"/>
      <c r="E13" s="46">
        <f t="shared" si="4"/>
        <v>1732000</v>
      </c>
      <c r="F13" s="47">
        <v>1732000</v>
      </c>
      <c r="G13" s="48">
        <v>1000000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31162000</v>
      </c>
      <c r="C14" s="46"/>
      <c r="D14" s="46"/>
      <c r="E14" s="46">
        <f t="shared" si="4"/>
        <v>31162000</v>
      </c>
      <c r="F14" s="47">
        <v>31162000</v>
      </c>
      <c r="G14" s="48">
        <v>10000000</v>
      </c>
      <c r="H14" s="47">
        <v>3137000</v>
      </c>
      <c r="I14" s="48"/>
      <c r="J14" s="47"/>
      <c r="K14" s="48"/>
      <c r="L14" s="47"/>
      <c r="M14" s="48"/>
      <c r="N14" s="47"/>
      <c r="O14" s="48"/>
      <c r="P14" s="47">
        <f t="shared" si="5"/>
        <v>3137000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10.066747962261729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48630000</v>
      </c>
      <c r="C23" s="46"/>
      <c r="D23" s="46"/>
      <c r="E23" s="46">
        <f t="shared" si="4"/>
        <v>48630000</v>
      </c>
      <c r="F23" s="47">
        <v>48630000</v>
      </c>
      <c r="G23" s="48">
        <v>20000000</v>
      </c>
      <c r="H23" s="47">
        <v>5958000</v>
      </c>
      <c r="I23" s="48"/>
      <c r="J23" s="47"/>
      <c r="K23" s="48"/>
      <c r="L23" s="47"/>
      <c r="M23" s="48"/>
      <c r="N23" s="47"/>
      <c r="O23" s="48"/>
      <c r="P23" s="47">
        <f t="shared" si="5"/>
        <v>5958000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12.251696483652067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10612000</v>
      </c>
      <c r="C27" s="43">
        <f t="shared" si="11"/>
        <v>0</v>
      </c>
      <c r="D27" s="43">
        <f t="shared" si="11"/>
        <v>0</v>
      </c>
      <c r="E27" s="43">
        <f t="shared" si="11"/>
        <v>10612000</v>
      </c>
      <c r="F27" s="44">
        <f t="shared" si="11"/>
        <v>10612000</v>
      </c>
      <c r="G27" s="45">
        <f t="shared" si="11"/>
        <v>4978000</v>
      </c>
      <c r="H27" s="44">
        <f t="shared" si="11"/>
        <v>165000</v>
      </c>
      <c r="I27" s="45">
        <f t="shared" si="11"/>
        <v>122896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165000</v>
      </c>
      <c r="Q27" s="45">
        <f t="shared" si="11"/>
        <v>122896</v>
      </c>
      <c r="R27" s="20">
        <f t="shared" si="7"/>
        <v>0</v>
      </c>
      <c r="S27" s="21">
        <f t="shared" si="8"/>
        <v>0</v>
      </c>
      <c r="T27" s="20">
        <f t="shared" si="9"/>
        <v>1.5548435733132302</v>
      </c>
      <c r="U27" s="22">
        <f t="shared" si="10"/>
        <v>1.1580851865812287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165000</v>
      </c>
      <c r="I30" s="48">
        <v>122896</v>
      </c>
      <c r="J30" s="47"/>
      <c r="K30" s="48"/>
      <c r="L30" s="47"/>
      <c r="M30" s="48"/>
      <c r="N30" s="47"/>
      <c r="O30" s="48"/>
      <c r="P30" s="47">
        <f t="shared" si="5"/>
        <v>165000</v>
      </c>
      <c r="Q30" s="48">
        <f t="shared" si="6"/>
        <v>122896</v>
      </c>
      <c r="R30" s="24">
        <f t="shared" si="7"/>
        <v>0</v>
      </c>
      <c r="S30" s="25">
        <f t="shared" si="8"/>
        <v>0</v>
      </c>
      <c r="T30" s="24">
        <f t="shared" si="9"/>
        <v>5.32258064516129</v>
      </c>
      <c r="U30" s="26">
        <f t="shared" si="10"/>
        <v>3.9643870967741934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3512000</v>
      </c>
      <c r="C32" s="46"/>
      <c r="D32" s="46"/>
      <c r="E32" s="46">
        <f t="shared" si="4"/>
        <v>3512000</v>
      </c>
      <c r="F32" s="47">
        <v>3512000</v>
      </c>
      <c r="G32" s="48">
        <v>878000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3701000</v>
      </c>
      <c r="C42" s="52">
        <f t="shared" si="13"/>
        <v>0</v>
      </c>
      <c r="D42" s="52">
        <f t="shared" si="13"/>
        <v>0</v>
      </c>
      <c r="E42" s="52">
        <f t="shared" si="13"/>
        <v>3701000</v>
      </c>
      <c r="F42" s="53">
        <f t="shared" si="13"/>
        <v>3701000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3701000</v>
      </c>
      <c r="C43" s="43">
        <f t="shared" si="19"/>
        <v>0</v>
      </c>
      <c r="D43" s="43">
        <f t="shared" si="19"/>
        <v>0</v>
      </c>
      <c r="E43" s="43">
        <f t="shared" si="19"/>
        <v>3701000</v>
      </c>
      <c r="F43" s="44">
        <f t="shared" si="19"/>
        <v>3701000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2701000</v>
      </c>
      <c r="C45" s="46"/>
      <c r="D45" s="46"/>
      <c r="E45" s="46">
        <f t="shared" si="21"/>
        <v>2701000</v>
      </c>
      <c r="F45" s="47">
        <v>2701000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211569000</v>
      </c>
      <c r="C58" s="43">
        <f t="shared" si="26"/>
        <v>0</v>
      </c>
      <c r="D58" s="43">
        <f t="shared" si="26"/>
        <v>0</v>
      </c>
      <c r="E58" s="43">
        <f t="shared" si="26"/>
        <v>211569000</v>
      </c>
      <c r="F58" s="44">
        <f t="shared" si="26"/>
        <v>211569000</v>
      </c>
      <c r="G58" s="45">
        <f t="shared" si="26"/>
        <v>66352000</v>
      </c>
      <c r="H58" s="44">
        <f t="shared" si="26"/>
        <v>15842000</v>
      </c>
      <c r="I58" s="45">
        <f t="shared" si="26"/>
        <v>1640626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15842000</v>
      </c>
      <c r="Q58" s="45">
        <f t="shared" si="26"/>
        <v>1640626</v>
      </c>
      <c r="R58" s="20">
        <f t="shared" si="14"/>
        <v>0</v>
      </c>
      <c r="S58" s="21">
        <f t="shared" si="15"/>
        <v>0</v>
      </c>
      <c r="T58" s="20">
        <f t="shared" si="16"/>
        <v>7.4878644792006384</v>
      </c>
      <c r="U58" s="22">
        <f t="shared" si="17"/>
        <v>0.775456706795419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211569000</v>
      </c>
      <c r="C62" s="55">
        <f t="shared" si="30"/>
        <v>0</v>
      </c>
      <c r="D62" s="55">
        <f t="shared" si="30"/>
        <v>0</v>
      </c>
      <c r="E62" s="55">
        <f t="shared" si="30"/>
        <v>211569000</v>
      </c>
      <c r="F62" s="56">
        <f t="shared" si="30"/>
        <v>211569000</v>
      </c>
      <c r="G62" s="57">
        <f t="shared" si="30"/>
        <v>66352000</v>
      </c>
      <c r="H62" s="56">
        <f t="shared" si="30"/>
        <v>15842000</v>
      </c>
      <c r="I62" s="57">
        <f t="shared" si="30"/>
        <v>1640626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15842000</v>
      </c>
      <c r="Q62" s="57">
        <f t="shared" si="30"/>
        <v>1640626</v>
      </c>
      <c r="R62" s="38">
        <f t="shared" si="14"/>
        <v>0</v>
      </c>
      <c r="S62" s="39">
        <f t="shared" si="15"/>
        <v>0</v>
      </c>
      <c r="T62" s="38">
        <f t="shared" si="16"/>
        <v>7.4878644792006384</v>
      </c>
      <c r="U62" s="39">
        <f t="shared" si="17"/>
        <v>0.775456706795419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82477000</v>
      </c>
      <c r="C8" s="40">
        <f t="shared" si="0"/>
        <v>0</v>
      </c>
      <c r="D8" s="40">
        <f t="shared" si="0"/>
        <v>0</v>
      </c>
      <c r="E8" s="40">
        <f t="shared" si="0"/>
        <v>82477000</v>
      </c>
      <c r="F8" s="41">
        <f t="shared" si="0"/>
        <v>82477000</v>
      </c>
      <c r="G8" s="42">
        <f t="shared" si="0"/>
        <v>30873000</v>
      </c>
      <c r="H8" s="41">
        <f t="shared" si="0"/>
        <v>19128000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19128000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23.191920171684227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78061000</v>
      </c>
      <c r="C9" s="43">
        <f t="shared" si="2"/>
        <v>0</v>
      </c>
      <c r="D9" s="43">
        <f t="shared" si="2"/>
        <v>0</v>
      </c>
      <c r="E9" s="43">
        <f t="shared" si="2"/>
        <v>78061000</v>
      </c>
      <c r="F9" s="44">
        <f t="shared" si="2"/>
        <v>78061000</v>
      </c>
      <c r="G9" s="45">
        <f t="shared" si="2"/>
        <v>27444000</v>
      </c>
      <c r="H9" s="44">
        <f t="shared" si="2"/>
        <v>18839000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18839000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24.133690319109412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33061000</v>
      </c>
      <c r="C10" s="46"/>
      <c r="D10" s="46"/>
      <c r="E10" s="46">
        <f t="shared" ref="E10:E41" si="4">$B10      +$C10      +$D10</f>
        <v>33061000</v>
      </c>
      <c r="F10" s="47">
        <v>33061000</v>
      </c>
      <c r="G10" s="48">
        <v>17444000</v>
      </c>
      <c r="H10" s="47">
        <v>9229000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9229000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27.915066089954934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/>
      <c r="D23" s="46"/>
      <c r="E23" s="46">
        <f t="shared" si="4"/>
        <v>45000000</v>
      </c>
      <c r="F23" s="47">
        <v>45000000</v>
      </c>
      <c r="G23" s="48">
        <v>10000000</v>
      </c>
      <c r="H23" s="47">
        <v>9610000</v>
      </c>
      <c r="I23" s="48"/>
      <c r="J23" s="47"/>
      <c r="K23" s="48"/>
      <c r="L23" s="47"/>
      <c r="M23" s="48"/>
      <c r="N23" s="47"/>
      <c r="O23" s="48"/>
      <c r="P23" s="47">
        <f t="shared" si="5"/>
        <v>9610000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21.355555555555554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4416000</v>
      </c>
      <c r="C27" s="43">
        <f t="shared" si="11"/>
        <v>0</v>
      </c>
      <c r="D27" s="43">
        <f t="shared" si="11"/>
        <v>0</v>
      </c>
      <c r="E27" s="43">
        <f t="shared" si="11"/>
        <v>4416000</v>
      </c>
      <c r="F27" s="44">
        <f t="shared" si="11"/>
        <v>4416000</v>
      </c>
      <c r="G27" s="45">
        <f t="shared" si="11"/>
        <v>3429000</v>
      </c>
      <c r="H27" s="44">
        <f t="shared" si="11"/>
        <v>289000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6.5443840579710146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142000</v>
      </c>
      <c r="I30" s="48"/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4.580645161290323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329000</v>
      </c>
      <c r="H32" s="47">
        <v>147000</v>
      </c>
      <c r="I32" s="48"/>
      <c r="J32" s="47"/>
      <c r="K32" s="48"/>
      <c r="L32" s="47"/>
      <c r="M32" s="48"/>
      <c r="N32" s="47"/>
      <c r="O32" s="48"/>
      <c r="P32" s="47">
        <f t="shared" si="5"/>
        <v>147000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11.170212765957446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25178000</v>
      </c>
      <c r="C42" s="52">
        <f t="shared" si="13"/>
        <v>0</v>
      </c>
      <c r="D42" s="52">
        <f t="shared" si="13"/>
        <v>0</v>
      </c>
      <c r="E42" s="52">
        <f t="shared" si="13"/>
        <v>25178000</v>
      </c>
      <c r="F42" s="53">
        <f t="shared" si="13"/>
        <v>25178000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25178000</v>
      </c>
      <c r="C43" s="43">
        <f t="shared" si="19"/>
        <v>0</v>
      </c>
      <c r="D43" s="43">
        <f t="shared" si="19"/>
        <v>0</v>
      </c>
      <c r="E43" s="43">
        <f t="shared" si="19"/>
        <v>25178000</v>
      </c>
      <c r="F43" s="44">
        <f t="shared" si="19"/>
        <v>25178000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25178000</v>
      </c>
      <c r="C45" s="46"/>
      <c r="D45" s="46"/>
      <c r="E45" s="46">
        <f t="shared" si="21"/>
        <v>25178000</v>
      </c>
      <c r="F45" s="47">
        <v>25178000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107655000</v>
      </c>
      <c r="C58" s="43">
        <f t="shared" si="26"/>
        <v>0</v>
      </c>
      <c r="D58" s="43">
        <f t="shared" si="26"/>
        <v>0</v>
      </c>
      <c r="E58" s="43">
        <f t="shared" si="26"/>
        <v>107655000</v>
      </c>
      <c r="F58" s="44">
        <f t="shared" si="26"/>
        <v>107655000</v>
      </c>
      <c r="G58" s="45">
        <f t="shared" si="26"/>
        <v>30873000</v>
      </c>
      <c r="H58" s="44">
        <f t="shared" si="26"/>
        <v>19128000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19128000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17.767869583391388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107655000</v>
      </c>
      <c r="C62" s="55">
        <f t="shared" si="30"/>
        <v>0</v>
      </c>
      <c r="D62" s="55">
        <f t="shared" si="30"/>
        <v>0</v>
      </c>
      <c r="E62" s="55">
        <f t="shared" si="30"/>
        <v>107655000</v>
      </c>
      <c r="F62" s="56">
        <f t="shared" si="30"/>
        <v>107655000</v>
      </c>
      <c r="G62" s="57">
        <f t="shared" si="30"/>
        <v>30873000</v>
      </c>
      <c r="H62" s="56">
        <f t="shared" si="30"/>
        <v>19128000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19128000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17.767869583391388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142969000</v>
      </c>
      <c r="C8" s="40">
        <f t="shared" si="0"/>
        <v>0</v>
      </c>
      <c r="D8" s="40">
        <f t="shared" si="0"/>
        <v>0</v>
      </c>
      <c r="E8" s="40">
        <f t="shared" si="0"/>
        <v>142969000</v>
      </c>
      <c r="F8" s="41">
        <f t="shared" si="0"/>
        <v>142969000</v>
      </c>
      <c r="G8" s="42">
        <f t="shared" si="0"/>
        <v>18670000</v>
      </c>
      <c r="H8" s="41">
        <f t="shared" si="0"/>
        <v>12341000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12341000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8.6319411900481917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137021000</v>
      </c>
      <c r="C9" s="43">
        <f t="shared" si="2"/>
        <v>0</v>
      </c>
      <c r="D9" s="43">
        <f t="shared" si="2"/>
        <v>0</v>
      </c>
      <c r="E9" s="43">
        <f t="shared" si="2"/>
        <v>137021000</v>
      </c>
      <c r="F9" s="44">
        <f t="shared" si="2"/>
        <v>137021000</v>
      </c>
      <c r="G9" s="45">
        <f t="shared" si="2"/>
        <v>14858000</v>
      </c>
      <c r="H9" s="44">
        <f t="shared" si="2"/>
        <v>11714000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11714000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8.5490545244889464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79585000</v>
      </c>
      <c r="C10" s="46"/>
      <c r="D10" s="46"/>
      <c r="E10" s="46">
        <f t="shared" ref="E10:E41" si="4">$B10      +$C10      +$D10</f>
        <v>79585000</v>
      </c>
      <c r="F10" s="47">
        <v>79585000</v>
      </c>
      <c r="G10" s="48">
        <v>9858000</v>
      </c>
      <c r="H10" s="47">
        <v>9858000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9858000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12.386756298297417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27436000</v>
      </c>
      <c r="C13" s="46"/>
      <c r="D13" s="46"/>
      <c r="E13" s="46">
        <f t="shared" si="4"/>
        <v>27436000</v>
      </c>
      <c r="F13" s="47">
        <v>27436000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5000000</v>
      </c>
      <c r="C14" s="46"/>
      <c r="D14" s="46"/>
      <c r="E14" s="46">
        <f t="shared" si="4"/>
        <v>5000000</v>
      </c>
      <c r="F14" s="47">
        <v>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5000000</v>
      </c>
      <c r="H23" s="47">
        <v>1856000</v>
      </c>
      <c r="I23" s="48"/>
      <c r="J23" s="47"/>
      <c r="K23" s="48"/>
      <c r="L23" s="47"/>
      <c r="M23" s="48"/>
      <c r="N23" s="47"/>
      <c r="O23" s="48"/>
      <c r="P23" s="47">
        <f t="shared" si="5"/>
        <v>1856000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7.4240000000000004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5948000</v>
      </c>
      <c r="C27" s="43">
        <f t="shared" si="11"/>
        <v>0</v>
      </c>
      <c r="D27" s="43">
        <f t="shared" si="11"/>
        <v>0</v>
      </c>
      <c r="E27" s="43">
        <f t="shared" si="11"/>
        <v>5948000</v>
      </c>
      <c r="F27" s="44">
        <f t="shared" si="11"/>
        <v>5948000</v>
      </c>
      <c r="G27" s="45">
        <f t="shared" si="11"/>
        <v>3812000</v>
      </c>
      <c r="H27" s="44">
        <f t="shared" si="11"/>
        <v>627000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10.541358439811702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186000</v>
      </c>
      <c r="I30" s="48"/>
      <c r="J30" s="47"/>
      <c r="K30" s="48"/>
      <c r="L30" s="47"/>
      <c r="M30" s="48"/>
      <c r="N30" s="47"/>
      <c r="O30" s="48"/>
      <c r="P30" s="47">
        <f t="shared" si="5"/>
        <v>186000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2848000</v>
      </c>
      <c r="C32" s="46"/>
      <c r="D32" s="46"/>
      <c r="E32" s="46">
        <f t="shared" si="4"/>
        <v>2848000</v>
      </c>
      <c r="F32" s="47">
        <v>2848000</v>
      </c>
      <c r="G32" s="48">
        <v>712000</v>
      </c>
      <c r="H32" s="47">
        <v>441000</v>
      </c>
      <c r="I32" s="48"/>
      <c r="J32" s="47"/>
      <c r="K32" s="48"/>
      <c r="L32" s="47"/>
      <c r="M32" s="48"/>
      <c r="N32" s="47"/>
      <c r="O32" s="48"/>
      <c r="P32" s="47">
        <f t="shared" si="5"/>
        <v>441000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15.484550561797752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44470000</v>
      </c>
      <c r="C42" s="52">
        <f t="shared" si="13"/>
        <v>0</v>
      </c>
      <c r="D42" s="52">
        <f t="shared" si="13"/>
        <v>0</v>
      </c>
      <c r="E42" s="52">
        <f t="shared" si="13"/>
        <v>44470000</v>
      </c>
      <c r="F42" s="53">
        <f t="shared" si="13"/>
        <v>44470000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44470000</v>
      </c>
      <c r="C43" s="43">
        <f t="shared" si="19"/>
        <v>0</v>
      </c>
      <c r="D43" s="43">
        <f t="shared" si="19"/>
        <v>0</v>
      </c>
      <c r="E43" s="43">
        <f t="shared" si="19"/>
        <v>44470000</v>
      </c>
      <c r="F43" s="44">
        <f t="shared" si="19"/>
        <v>44470000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43964000</v>
      </c>
      <c r="C44" s="49"/>
      <c r="D44" s="49"/>
      <c r="E44" s="49">
        <f t="shared" ref="E44:E61" si="21">$B44      +$C44      +$D44</f>
        <v>43964000</v>
      </c>
      <c r="F44" s="50">
        <v>43964000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406000</v>
      </c>
      <c r="C45" s="46"/>
      <c r="D45" s="46"/>
      <c r="E45" s="46">
        <f t="shared" si="21"/>
        <v>406000</v>
      </c>
      <c r="F45" s="47">
        <v>406000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187439000</v>
      </c>
      <c r="C58" s="43">
        <f t="shared" si="26"/>
        <v>0</v>
      </c>
      <c r="D58" s="43">
        <f t="shared" si="26"/>
        <v>0</v>
      </c>
      <c r="E58" s="43">
        <f t="shared" si="26"/>
        <v>187439000</v>
      </c>
      <c r="F58" s="44">
        <f t="shared" si="26"/>
        <v>187439000</v>
      </c>
      <c r="G58" s="45">
        <f t="shared" si="26"/>
        <v>18670000</v>
      </c>
      <c r="H58" s="44">
        <f t="shared" si="26"/>
        <v>12341000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12341000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6.5840086641520701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187439000</v>
      </c>
      <c r="C62" s="55">
        <f t="shared" si="30"/>
        <v>0</v>
      </c>
      <c r="D62" s="55">
        <f t="shared" si="30"/>
        <v>0</v>
      </c>
      <c r="E62" s="55">
        <f t="shared" si="30"/>
        <v>187439000</v>
      </c>
      <c r="F62" s="56">
        <f t="shared" si="30"/>
        <v>187439000</v>
      </c>
      <c r="G62" s="57">
        <f t="shared" si="30"/>
        <v>18670000</v>
      </c>
      <c r="H62" s="56">
        <f t="shared" si="30"/>
        <v>12341000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12341000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6.5840086641520701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1694337000</v>
      </c>
      <c r="C8" s="40">
        <f t="shared" si="0"/>
        <v>0</v>
      </c>
      <c r="D8" s="40">
        <f t="shared" si="0"/>
        <v>0</v>
      </c>
      <c r="E8" s="40">
        <f t="shared" si="0"/>
        <v>1694337000</v>
      </c>
      <c r="F8" s="41">
        <f t="shared" si="0"/>
        <v>1694337000</v>
      </c>
      <c r="G8" s="42">
        <f t="shared" si="0"/>
        <v>420903000</v>
      </c>
      <c r="H8" s="41">
        <f t="shared" si="0"/>
        <v>71127000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71127000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4.19792520614258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1605635000</v>
      </c>
      <c r="C9" s="43">
        <f t="shared" si="2"/>
        <v>0</v>
      </c>
      <c r="D9" s="43">
        <f t="shared" si="2"/>
        <v>0</v>
      </c>
      <c r="E9" s="43">
        <f t="shared" si="2"/>
        <v>1605635000</v>
      </c>
      <c r="F9" s="44">
        <f t="shared" si="2"/>
        <v>1605635000</v>
      </c>
      <c r="G9" s="45">
        <f t="shared" si="2"/>
        <v>404128000</v>
      </c>
      <c r="H9" s="44">
        <f t="shared" si="2"/>
        <v>67002000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67002000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4.1729284675533354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830319000</v>
      </c>
      <c r="C12" s="46"/>
      <c r="D12" s="46"/>
      <c r="E12" s="46">
        <f t="shared" si="4"/>
        <v>830319000</v>
      </c>
      <c r="F12" s="47">
        <v>830319000</v>
      </c>
      <c r="G12" s="48">
        <v>183271000</v>
      </c>
      <c r="H12" s="47">
        <v>36373000</v>
      </c>
      <c r="I12" s="48"/>
      <c r="J12" s="47"/>
      <c r="K12" s="48"/>
      <c r="L12" s="47"/>
      <c r="M12" s="48"/>
      <c r="N12" s="47"/>
      <c r="O12" s="48"/>
      <c r="P12" s="47">
        <f t="shared" si="5"/>
        <v>36373000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4.3806055263097683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155465000</v>
      </c>
      <c r="C14" s="46"/>
      <c r="D14" s="46"/>
      <c r="E14" s="46">
        <f t="shared" si="4"/>
        <v>155465000</v>
      </c>
      <c r="F14" s="47">
        <v>155465000</v>
      </c>
      <c r="G14" s="48">
        <v>53497000</v>
      </c>
      <c r="H14" s="47">
        <v>7094000</v>
      </c>
      <c r="I14" s="48"/>
      <c r="J14" s="47"/>
      <c r="K14" s="48"/>
      <c r="L14" s="47"/>
      <c r="M14" s="48"/>
      <c r="N14" s="47"/>
      <c r="O14" s="48"/>
      <c r="P14" s="47">
        <f t="shared" si="5"/>
        <v>7094000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4.5630849387321906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619851000</v>
      </c>
      <c r="C26" s="46"/>
      <c r="D26" s="46"/>
      <c r="E26" s="46">
        <f t="shared" si="4"/>
        <v>619851000</v>
      </c>
      <c r="F26" s="47">
        <v>619851000</v>
      </c>
      <c r="G26" s="48">
        <v>167360000</v>
      </c>
      <c r="H26" s="47">
        <v>23535000</v>
      </c>
      <c r="I26" s="48"/>
      <c r="J26" s="47"/>
      <c r="K26" s="48"/>
      <c r="L26" s="47"/>
      <c r="M26" s="48"/>
      <c r="N26" s="47"/>
      <c r="O26" s="48"/>
      <c r="P26" s="47">
        <f t="shared" si="5"/>
        <v>23535000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3.7968802179878711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88702000</v>
      </c>
      <c r="C27" s="43">
        <f t="shared" si="11"/>
        <v>0</v>
      </c>
      <c r="D27" s="43">
        <f t="shared" si="11"/>
        <v>0</v>
      </c>
      <c r="E27" s="43">
        <f t="shared" si="11"/>
        <v>88702000</v>
      </c>
      <c r="F27" s="44">
        <f t="shared" si="11"/>
        <v>88702000</v>
      </c>
      <c r="G27" s="45">
        <f t="shared" si="11"/>
        <v>16775000</v>
      </c>
      <c r="H27" s="44">
        <f t="shared" si="11"/>
        <v>4125000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4.6504024711956884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62000000</v>
      </c>
      <c r="C29" s="46"/>
      <c r="D29" s="46"/>
      <c r="E29" s="46">
        <f t="shared" si="4"/>
        <v>62000000</v>
      </c>
      <c r="F29" s="47">
        <v>62000000</v>
      </c>
      <c r="G29" s="48">
        <v>8450000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16502000</v>
      </c>
      <c r="C32" s="46"/>
      <c r="D32" s="46"/>
      <c r="E32" s="46">
        <f t="shared" si="4"/>
        <v>16502000</v>
      </c>
      <c r="F32" s="47">
        <v>16502000</v>
      </c>
      <c r="G32" s="48">
        <v>4125000</v>
      </c>
      <c r="H32" s="47">
        <v>4125000</v>
      </c>
      <c r="I32" s="48"/>
      <c r="J32" s="47"/>
      <c r="K32" s="48"/>
      <c r="L32" s="47"/>
      <c r="M32" s="48"/>
      <c r="N32" s="47"/>
      <c r="O32" s="48"/>
      <c r="P32" s="47">
        <f t="shared" si="5"/>
        <v>4125000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24.996970064234638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27901000</v>
      </c>
      <c r="C42" s="52">
        <f t="shared" si="13"/>
        <v>0</v>
      </c>
      <c r="D42" s="52">
        <f t="shared" si="13"/>
        <v>0</v>
      </c>
      <c r="E42" s="52">
        <f t="shared" si="13"/>
        <v>27901000</v>
      </c>
      <c r="F42" s="53">
        <f t="shared" si="13"/>
        <v>27901000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27901000</v>
      </c>
      <c r="C43" s="43">
        <f t="shared" si="19"/>
        <v>0</v>
      </c>
      <c r="D43" s="43">
        <f t="shared" si="19"/>
        <v>0</v>
      </c>
      <c r="E43" s="43">
        <f t="shared" si="19"/>
        <v>27901000</v>
      </c>
      <c r="F43" s="44">
        <f t="shared" si="19"/>
        <v>27901000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26901000</v>
      </c>
      <c r="C45" s="46"/>
      <c r="D45" s="46"/>
      <c r="E45" s="46">
        <f t="shared" si="21"/>
        <v>26901000</v>
      </c>
      <c r="F45" s="47">
        <v>26901000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1722238000</v>
      </c>
      <c r="C58" s="43">
        <f t="shared" si="26"/>
        <v>0</v>
      </c>
      <c r="D58" s="43">
        <f t="shared" si="26"/>
        <v>0</v>
      </c>
      <c r="E58" s="43">
        <f t="shared" si="26"/>
        <v>1722238000</v>
      </c>
      <c r="F58" s="44">
        <f t="shared" si="26"/>
        <v>1722238000</v>
      </c>
      <c r="G58" s="45">
        <f t="shared" si="26"/>
        <v>420903000</v>
      </c>
      <c r="H58" s="44">
        <f t="shared" si="26"/>
        <v>71127000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71127000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4.1299170033410011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1090129000</v>
      </c>
      <c r="C59" s="43">
        <f t="shared" si="28"/>
        <v>0</v>
      </c>
      <c r="D59" s="43">
        <f t="shared" si="28"/>
        <v>0</v>
      </c>
      <c r="E59" s="43">
        <f t="shared" si="28"/>
        <v>1090129000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1090129000</v>
      </c>
      <c r="C60" s="49"/>
      <c r="D60" s="49"/>
      <c r="E60" s="49">
        <f t="shared" si="21"/>
        <v>1090129000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2812367000</v>
      </c>
      <c r="C62" s="55">
        <f t="shared" si="30"/>
        <v>0</v>
      </c>
      <c r="D62" s="55">
        <f t="shared" si="30"/>
        <v>0</v>
      </c>
      <c r="E62" s="55">
        <f t="shared" si="30"/>
        <v>2812367000</v>
      </c>
      <c r="F62" s="56">
        <f t="shared" si="30"/>
        <v>1722238000</v>
      </c>
      <c r="G62" s="57">
        <f t="shared" si="30"/>
        <v>420903000</v>
      </c>
      <c r="H62" s="56">
        <f t="shared" si="30"/>
        <v>71127000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71127000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2.529079597364071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48840000</v>
      </c>
      <c r="C8" s="40">
        <f t="shared" si="0"/>
        <v>0</v>
      </c>
      <c r="D8" s="40">
        <f t="shared" si="0"/>
        <v>0</v>
      </c>
      <c r="E8" s="40">
        <f t="shared" si="0"/>
        <v>48840000</v>
      </c>
      <c r="F8" s="41">
        <f t="shared" si="0"/>
        <v>48840000</v>
      </c>
      <c r="G8" s="42">
        <f t="shared" si="0"/>
        <v>29576000</v>
      </c>
      <c r="H8" s="41">
        <f t="shared" si="0"/>
        <v>10154000</v>
      </c>
      <c r="I8" s="42">
        <f t="shared" si="0"/>
        <v>9409757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10154000</v>
      </c>
      <c r="Q8" s="42">
        <f t="shared" si="0"/>
        <v>9409757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20.790335790335789</v>
      </c>
      <c r="U8" s="18">
        <f>IF(($E8       =0),0,(($Q8       /$E8       )*100))</f>
        <v>19.266496723996724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44041000</v>
      </c>
      <c r="C9" s="43">
        <f t="shared" si="2"/>
        <v>0</v>
      </c>
      <c r="D9" s="43">
        <f t="shared" si="2"/>
        <v>0</v>
      </c>
      <c r="E9" s="43">
        <f t="shared" si="2"/>
        <v>44041000</v>
      </c>
      <c r="F9" s="44">
        <f t="shared" si="2"/>
        <v>44041000</v>
      </c>
      <c r="G9" s="45">
        <f t="shared" si="2"/>
        <v>27048000</v>
      </c>
      <c r="H9" s="44">
        <f t="shared" si="2"/>
        <v>8606000</v>
      </c>
      <c r="I9" s="45">
        <f t="shared" si="2"/>
        <v>7863772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8606000</v>
      </c>
      <c r="Q9" s="45">
        <f t="shared" si="2"/>
        <v>7863772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19.540882359619445</v>
      </c>
      <c r="U9" s="22">
        <f>IF(($E9       =0),0,(($Q9       /$E9       )*100))</f>
        <v>17.855570945255558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24716000</v>
      </c>
      <c r="C10" s="46"/>
      <c r="D10" s="46"/>
      <c r="E10" s="46">
        <f t="shared" ref="E10:E41" si="4">$B10      +$C10      +$D10</f>
        <v>24716000</v>
      </c>
      <c r="F10" s="47">
        <v>24716000</v>
      </c>
      <c r="G10" s="48">
        <v>19548000</v>
      </c>
      <c r="H10" s="47">
        <v>4837000</v>
      </c>
      <c r="I10" s="48">
        <v>4736450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4837000</v>
      </c>
      <c r="Q10" s="48">
        <f t="shared" ref="Q10:Q41" si="6">$I10      +$K10      +$M10      +$O10</f>
        <v>4736450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19.570318821815828</v>
      </c>
      <c r="U10" s="26">
        <f t="shared" ref="U10:U41" si="10">IF(($E10      =0),0,(($Q10      /$E10      )*100))</f>
        <v>19.163497329664995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8325000</v>
      </c>
      <c r="C13" s="46"/>
      <c r="D13" s="46"/>
      <c r="E13" s="46">
        <f t="shared" si="4"/>
        <v>8325000</v>
      </c>
      <c r="F13" s="47">
        <v>8325000</v>
      </c>
      <c r="G13" s="48">
        <v>2500000</v>
      </c>
      <c r="H13" s="47">
        <v>2500000</v>
      </c>
      <c r="I13" s="48">
        <v>1857348</v>
      </c>
      <c r="J13" s="47"/>
      <c r="K13" s="48"/>
      <c r="L13" s="47"/>
      <c r="M13" s="48"/>
      <c r="N13" s="47"/>
      <c r="O13" s="48"/>
      <c r="P13" s="47">
        <f t="shared" si="5"/>
        <v>2500000</v>
      </c>
      <c r="Q13" s="48">
        <f t="shared" si="6"/>
        <v>1857348</v>
      </c>
      <c r="R13" s="24">
        <f t="shared" si="7"/>
        <v>0</v>
      </c>
      <c r="S13" s="25">
        <f t="shared" si="8"/>
        <v>0</v>
      </c>
      <c r="T13" s="24">
        <f t="shared" si="9"/>
        <v>30.03003003003003</v>
      </c>
      <c r="U13" s="26">
        <f t="shared" si="10"/>
        <v>22.310486486486486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5000000</v>
      </c>
      <c r="H23" s="47">
        <v>1269000</v>
      </c>
      <c r="I23" s="48">
        <v>1269974</v>
      </c>
      <c r="J23" s="47"/>
      <c r="K23" s="48"/>
      <c r="L23" s="47"/>
      <c r="M23" s="48"/>
      <c r="N23" s="47"/>
      <c r="O23" s="48"/>
      <c r="P23" s="47">
        <f t="shared" si="5"/>
        <v>1269000</v>
      </c>
      <c r="Q23" s="48">
        <f t="shared" si="6"/>
        <v>1269974</v>
      </c>
      <c r="R23" s="24">
        <f t="shared" si="7"/>
        <v>0</v>
      </c>
      <c r="S23" s="25">
        <f t="shared" si="8"/>
        <v>0</v>
      </c>
      <c r="T23" s="24">
        <f t="shared" si="9"/>
        <v>11.536363636363637</v>
      </c>
      <c r="U23" s="26">
        <f t="shared" si="10"/>
        <v>11.545218181818182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4799000</v>
      </c>
      <c r="C27" s="43">
        <f t="shared" si="11"/>
        <v>0</v>
      </c>
      <c r="D27" s="43">
        <f t="shared" si="11"/>
        <v>0</v>
      </c>
      <c r="E27" s="43">
        <f t="shared" si="11"/>
        <v>4799000</v>
      </c>
      <c r="F27" s="44">
        <f t="shared" si="11"/>
        <v>4799000</v>
      </c>
      <c r="G27" s="45">
        <f t="shared" si="11"/>
        <v>2528000</v>
      </c>
      <c r="H27" s="44">
        <f t="shared" si="11"/>
        <v>1548000</v>
      </c>
      <c r="I27" s="45">
        <f t="shared" si="11"/>
        <v>1545985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1548000</v>
      </c>
      <c r="Q27" s="45">
        <f t="shared" si="11"/>
        <v>1545985</v>
      </c>
      <c r="R27" s="20">
        <f t="shared" si="7"/>
        <v>0</v>
      </c>
      <c r="S27" s="21">
        <f t="shared" si="8"/>
        <v>0</v>
      </c>
      <c r="T27" s="20">
        <f t="shared" si="9"/>
        <v>32.256720150031256</v>
      </c>
      <c r="U27" s="22">
        <f t="shared" si="10"/>
        <v>32.214732235882479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1009000</v>
      </c>
      <c r="I30" s="48">
        <v>1007997</v>
      </c>
      <c r="J30" s="47"/>
      <c r="K30" s="48"/>
      <c r="L30" s="47"/>
      <c r="M30" s="48"/>
      <c r="N30" s="47"/>
      <c r="O30" s="48"/>
      <c r="P30" s="47">
        <f t="shared" si="5"/>
        <v>1009000</v>
      </c>
      <c r="Q30" s="48">
        <f t="shared" si="6"/>
        <v>1007997</v>
      </c>
      <c r="R30" s="24">
        <f t="shared" si="7"/>
        <v>0</v>
      </c>
      <c r="S30" s="25">
        <f t="shared" si="8"/>
        <v>0</v>
      </c>
      <c r="T30" s="24">
        <f t="shared" si="9"/>
        <v>56.973461321287409</v>
      </c>
      <c r="U30" s="26">
        <f t="shared" si="10"/>
        <v>56.916826651609263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3028000</v>
      </c>
      <c r="C32" s="46"/>
      <c r="D32" s="46"/>
      <c r="E32" s="46">
        <f t="shared" si="4"/>
        <v>3028000</v>
      </c>
      <c r="F32" s="47">
        <v>3028000</v>
      </c>
      <c r="G32" s="48">
        <v>757000</v>
      </c>
      <c r="H32" s="47">
        <v>539000</v>
      </c>
      <c r="I32" s="48">
        <v>537988</v>
      </c>
      <c r="J32" s="47"/>
      <c r="K32" s="48"/>
      <c r="L32" s="47"/>
      <c r="M32" s="48"/>
      <c r="N32" s="47"/>
      <c r="O32" s="48"/>
      <c r="P32" s="47">
        <f t="shared" si="5"/>
        <v>539000</v>
      </c>
      <c r="Q32" s="48">
        <f t="shared" si="6"/>
        <v>537988</v>
      </c>
      <c r="R32" s="24">
        <f t="shared" si="7"/>
        <v>0</v>
      </c>
      <c r="S32" s="25">
        <f t="shared" si="8"/>
        <v>0</v>
      </c>
      <c r="T32" s="24">
        <f t="shared" si="9"/>
        <v>17.800528401585204</v>
      </c>
      <c r="U32" s="26">
        <f t="shared" si="10"/>
        <v>17.767107001321001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48840000</v>
      </c>
      <c r="C58" s="43">
        <f t="shared" si="26"/>
        <v>0</v>
      </c>
      <c r="D58" s="43">
        <f t="shared" si="26"/>
        <v>0</v>
      </c>
      <c r="E58" s="43">
        <f t="shared" si="26"/>
        <v>48840000</v>
      </c>
      <c r="F58" s="44">
        <f t="shared" si="26"/>
        <v>48840000</v>
      </c>
      <c r="G58" s="45">
        <f t="shared" si="26"/>
        <v>29576000</v>
      </c>
      <c r="H58" s="44">
        <f t="shared" si="26"/>
        <v>10154000</v>
      </c>
      <c r="I58" s="45">
        <f t="shared" si="26"/>
        <v>9409757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10154000</v>
      </c>
      <c r="Q58" s="45">
        <f t="shared" si="26"/>
        <v>9409757</v>
      </c>
      <c r="R58" s="20">
        <f t="shared" si="14"/>
        <v>0</v>
      </c>
      <c r="S58" s="21">
        <f t="shared" si="15"/>
        <v>0</v>
      </c>
      <c r="T58" s="20">
        <f t="shared" si="16"/>
        <v>20.790335790335789</v>
      </c>
      <c r="U58" s="22">
        <f t="shared" si="17"/>
        <v>19.266496723996724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48840000</v>
      </c>
      <c r="C62" s="55">
        <f t="shared" si="30"/>
        <v>0</v>
      </c>
      <c r="D62" s="55">
        <f t="shared" si="30"/>
        <v>0</v>
      </c>
      <c r="E62" s="55">
        <f t="shared" si="30"/>
        <v>48840000</v>
      </c>
      <c r="F62" s="56">
        <f t="shared" si="30"/>
        <v>48840000</v>
      </c>
      <c r="G62" s="57">
        <f t="shared" si="30"/>
        <v>29576000</v>
      </c>
      <c r="H62" s="56">
        <f t="shared" si="30"/>
        <v>10154000</v>
      </c>
      <c r="I62" s="57">
        <f t="shared" si="30"/>
        <v>9409757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10154000</v>
      </c>
      <c r="Q62" s="57">
        <f t="shared" si="30"/>
        <v>9409757</v>
      </c>
      <c r="R62" s="38">
        <f t="shared" si="14"/>
        <v>0</v>
      </c>
      <c r="S62" s="39">
        <f t="shared" si="15"/>
        <v>0</v>
      </c>
      <c r="T62" s="38">
        <f t="shared" si="16"/>
        <v>20.790335790335789</v>
      </c>
      <c r="U62" s="39">
        <f t="shared" si="17"/>
        <v>19.266496723996724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64683000</v>
      </c>
      <c r="C8" s="40">
        <f t="shared" si="0"/>
        <v>0</v>
      </c>
      <c r="D8" s="40">
        <f t="shared" si="0"/>
        <v>0</v>
      </c>
      <c r="E8" s="40">
        <f t="shared" si="0"/>
        <v>64683000</v>
      </c>
      <c r="F8" s="41">
        <f t="shared" si="0"/>
        <v>64683000</v>
      </c>
      <c r="G8" s="42">
        <f t="shared" si="0"/>
        <v>25218000</v>
      </c>
      <c r="H8" s="41">
        <f t="shared" si="0"/>
        <v>4330000</v>
      </c>
      <c r="I8" s="42">
        <f t="shared" si="0"/>
        <v>3745503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4330000</v>
      </c>
      <c r="Q8" s="42">
        <f t="shared" si="0"/>
        <v>3745503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6.694185489232102</v>
      </c>
      <c r="U8" s="18">
        <f>IF(($E8       =0),0,(($Q8       /$E8       )*100))</f>
        <v>5.7905523862529567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60893000</v>
      </c>
      <c r="C9" s="43">
        <f t="shared" si="2"/>
        <v>0</v>
      </c>
      <c r="D9" s="43">
        <f t="shared" si="2"/>
        <v>0</v>
      </c>
      <c r="E9" s="43">
        <f t="shared" si="2"/>
        <v>60893000</v>
      </c>
      <c r="F9" s="44">
        <f t="shared" si="2"/>
        <v>60893000</v>
      </c>
      <c r="G9" s="45">
        <f t="shared" si="2"/>
        <v>22672000</v>
      </c>
      <c r="H9" s="44">
        <f t="shared" si="2"/>
        <v>4185000</v>
      </c>
      <c r="I9" s="45">
        <f t="shared" si="2"/>
        <v>3599412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4185000</v>
      </c>
      <c r="Q9" s="45">
        <f t="shared" si="2"/>
        <v>3599412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6.8727111490647532</v>
      </c>
      <c r="U9" s="22">
        <f>IF(($E9       =0),0,(($Q9       /$E9       )*100))</f>
        <v>5.9110439623602051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17896000</v>
      </c>
      <c r="C10" s="46"/>
      <c r="D10" s="46"/>
      <c r="E10" s="46">
        <f t="shared" ref="E10:E41" si="4">$B10      +$C10      +$D10</f>
        <v>17896000</v>
      </c>
      <c r="F10" s="47">
        <v>17896000</v>
      </c>
      <c r="G10" s="48">
        <v>10172000</v>
      </c>
      <c r="H10" s="47">
        <v>1835000</v>
      </c>
      <c r="I10" s="48">
        <v>2788407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1835000</v>
      </c>
      <c r="Q10" s="48">
        <f t="shared" ref="Q10:Q41" si="6">$I10      +$K10      +$M10      +$O10</f>
        <v>2788407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10.253687974966473</v>
      </c>
      <c r="U10" s="26">
        <f t="shared" ref="U10:U41" si="10">IF(($E10      =0),0,(($Q10      /$E10      )*100))</f>
        <v>15.581174564148412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37997000</v>
      </c>
      <c r="C13" s="46"/>
      <c r="D13" s="46"/>
      <c r="E13" s="46">
        <f t="shared" si="4"/>
        <v>37997000</v>
      </c>
      <c r="F13" s="47">
        <v>37997000</v>
      </c>
      <c r="G13" s="48">
        <v>12000000</v>
      </c>
      <c r="H13" s="47">
        <v>1850000</v>
      </c>
      <c r="I13" s="48"/>
      <c r="J13" s="47"/>
      <c r="K13" s="48"/>
      <c r="L13" s="47"/>
      <c r="M13" s="48"/>
      <c r="N13" s="47"/>
      <c r="O13" s="48"/>
      <c r="P13" s="47">
        <f t="shared" si="5"/>
        <v>1850000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4.8688054320077905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</v>
      </c>
      <c r="H23" s="47">
        <v>500000</v>
      </c>
      <c r="I23" s="48">
        <v>811005</v>
      </c>
      <c r="J23" s="47"/>
      <c r="K23" s="48"/>
      <c r="L23" s="47"/>
      <c r="M23" s="48"/>
      <c r="N23" s="47"/>
      <c r="O23" s="48"/>
      <c r="P23" s="47">
        <f t="shared" si="5"/>
        <v>500000</v>
      </c>
      <c r="Q23" s="48">
        <f t="shared" si="6"/>
        <v>811005</v>
      </c>
      <c r="R23" s="24">
        <f t="shared" si="7"/>
        <v>0</v>
      </c>
      <c r="S23" s="25">
        <f t="shared" si="8"/>
        <v>0</v>
      </c>
      <c r="T23" s="24">
        <f t="shared" si="9"/>
        <v>10</v>
      </c>
      <c r="U23" s="26">
        <f t="shared" si="10"/>
        <v>16.220100000000002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3790000</v>
      </c>
      <c r="C27" s="43">
        <f t="shared" si="11"/>
        <v>0</v>
      </c>
      <c r="D27" s="43">
        <f t="shared" si="11"/>
        <v>0</v>
      </c>
      <c r="E27" s="43">
        <f t="shared" si="11"/>
        <v>3790000</v>
      </c>
      <c r="F27" s="44">
        <f t="shared" si="11"/>
        <v>3790000</v>
      </c>
      <c r="G27" s="45">
        <f t="shared" si="11"/>
        <v>2546000</v>
      </c>
      <c r="H27" s="44">
        <f t="shared" si="11"/>
        <v>145000</v>
      </c>
      <c r="I27" s="45">
        <f t="shared" si="11"/>
        <v>146091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145000</v>
      </c>
      <c r="Q27" s="45">
        <f t="shared" si="11"/>
        <v>146091</v>
      </c>
      <c r="R27" s="20">
        <f t="shared" si="7"/>
        <v>0</v>
      </c>
      <c r="S27" s="21">
        <f t="shared" si="8"/>
        <v>0</v>
      </c>
      <c r="T27" s="20">
        <f t="shared" si="9"/>
        <v>3.8258575197889182</v>
      </c>
      <c r="U27" s="22">
        <f t="shared" si="10"/>
        <v>3.8546437994722953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2132000</v>
      </c>
      <c r="C30" s="46"/>
      <c r="D30" s="46"/>
      <c r="E30" s="46">
        <f t="shared" si="4"/>
        <v>2132000</v>
      </c>
      <c r="F30" s="47">
        <v>2132000</v>
      </c>
      <c r="G30" s="48">
        <v>2132000</v>
      </c>
      <c r="H30" s="47">
        <v>51000</v>
      </c>
      <c r="I30" s="48">
        <v>52095</v>
      </c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52095</v>
      </c>
      <c r="R30" s="24">
        <f t="shared" si="7"/>
        <v>0</v>
      </c>
      <c r="S30" s="25">
        <f t="shared" si="8"/>
        <v>0</v>
      </c>
      <c r="T30" s="24">
        <f t="shared" si="9"/>
        <v>2.3921200750469045</v>
      </c>
      <c r="U30" s="26">
        <f t="shared" si="10"/>
        <v>2.4434803001876175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414000</v>
      </c>
      <c r="H32" s="47">
        <v>94000</v>
      </c>
      <c r="I32" s="48">
        <v>93996</v>
      </c>
      <c r="J32" s="47"/>
      <c r="K32" s="48"/>
      <c r="L32" s="47"/>
      <c r="M32" s="48"/>
      <c r="N32" s="47"/>
      <c r="O32" s="48"/>
      <c r="P32" s="47">
        <f t="shared" si="5"/>
        <v>94000</v>
      </c>
      <c r="Q32" s="48">
        <f t="shared" si="6"/>
        <v>93996</v>
      </c>
      <c r="R32" s="24">
        <f t="shared" si="7"/>
        <v>0</v>
      </c>
      <c r="S32" s="25">
        <f t="shared" si="8"/>
        <v>0</v>
      </c>
      <c r="T32" s="24">
        <f t="shared" si="9"/>
        <v>5.6694813027744271</v>
      </c>
      <c r="U32" s="26">
        <f t="shared" si="10"/>
        <v>5.6692400482509049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46428000</v>
      </c>
      <c r="C42" s="52">
        <f t="shared" si="13"/>
        <v>0</v>
      </c>
      <c r="D42" s="52">
        <f t="shared" si="13"/>
        <v>0</v>
      </c>
      <c r="E42" s="52">
        <f t="shared" si="13"/>
        <v>46428000</v>
      </c>
      <c r="F42" s="53">
        <f t="shared" si="13"/>
        <v>46428000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46428000</v>
      </c>
      <c r="C43" s="43">
        <f t="shared" si="19"/>
        <v>0</v>
      </c>
      <c r="D43" s="43">
        <f t="shared" si="19"/>
        <v>0</v>
      </c>
      <c r="E43" s="43">
        <f t="shared" si="19"/>
        <v>46428000</v>
      </c>
      <c r="F43" s="44">
        <f t="shared" si="19"/>
        <v>46428000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15153000</v>
      </c>
      <c r="C44" s="49"/>
      <c r="D44" s="49"/>
      <c r="E44" s="49">
        <f t="shared" ref="E44:E61" si="21">$B44      +$C44      +$D44</f>
        <v>15153000</v>
      </c>
      <c r="F44" s="50">
        <v>15153000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31275000</v>
      </c>
      <c r="C45" s="46"/>
      <c r="D45" s="46"/>
      <c r="E45" s="46">
        <f t="shared" si="21"/>
        <v>31275000</v>
      </c>
      <c r="F45" s="47">
        <v>31275000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111111000</v>
      </c>
      <c r="C58" s="43">
        <f t="shared" si="26"/>
        <v>0</v>
      </c>
      <c r="D58" s="43">
        <f t="shared" si="26"/>
        <v>0</v>
      </c>
      <c r="E58" s="43">
        <f t="shared" si="26"/>
        <v>111111000</v>
      </c>
      <c r="F58" s="44">
        <f t="shared" si="26"/>
        <v>111111000</v>
      </c>
      <c r="G58" s="45">
        <f t="shared" si="26"/>
        <v>25218000</v>
      </c>
      <c r="H58" s="44">
        <f t="shared" si="26"/>
        <v>4330000</v>
      </c>
      <c r="I58" s="45">
        <f t="shared" si="26"/>
        <v>3745503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4330000</v>
      </c>
      <c r="Q58" s="45">
        <f t="shared" si="26"/>
        <v>3745503</v>
      </c>
      <c r="R58" s="20">
        <f t="shared" si="14"/>
        <v>0</v>
      </c>
      <c r="S58" s="21">
        <f t="shared" si="15"/>
        <v>0</v>
      </c>
      <c r="T58" s="20">
        <f t="shared" si="16"/>
        <v>3.8970038970038972</v>
      </c>
      <c r="U58" s="22">
        <f t="shared" si="17"/>
        <v>3.3709560709560709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111111000</v>
      </c>
      <c r="C62" s="55">
        <f t="shared" si="30"/>
        <v>0</v>
      </c>
      <c r="D62" s="55">
        <f t="shared" si="30"/>
        <v>0</v>
      </c>
      <c r="E62" s="55">
        <f t="shared" si="30"/>
        <v>111111000</v>
      </c>
      <c r="F62" s="56">
        <f t="shared" si="30"/>
        <v>111111000</v>
      </c>
      <c r="G62" s="57">
        <f t="shared" si="30"/>
        <v>25218000</v>
      </c>
      <c r="H62" s="56">
        <f t="shared" si="30"/>
        <v>4330000</v>
      </c>
      <c r="I62" s="57">
        <f t="shared" si="30"/>
        <v>3745503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4330000</v>
      </c>
      <c r="Q62" s="57">
        <f t="shared" si="30"/>
        <v>3745503</v>
      </c>
      <c r="R62" s="38">
        <f t="shared" si="14"/>
        <v>0</v>
      </c>
      <c r="S62" s="39">
        <f t="shared" si="15"/>
        <v>0</v>
      </c>
      <c r="T62" s="38">
        <f t="shared" si="16"/>
        <v>3.8970038970038972</v>
      </c>
      <c r="U62" s="39">
        <f t="shared" si="17"/>
        <v>3.3709560709560709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30966000</v>
      </c>
      <c r="C8" s="40">
        <f t="shared" si="0"/>
        <v>0</v>
      </c>
      <c r="D8" s="40">
        <f t="shared" si="0"/>
        <v>0</v>
      </c>
      <c r="E8" s="40">
        <f t="shared" si="0"/>
        <v>30966000</v>
      </c>
      <c r="F8" s="41">
        <f t="shared" si="0"/>
        <v>30966000</v>
      </c>
      <c r="G8" s="42">
        <f t="shared" si="0"/>
        <v>7126000</v>
      </c>
      <c r="H8" s="41">
        <f t="shared" si="0"/>
        <v>4738000</v>
      </c>
      <c r="I8" s="42">
        <f t="shared" si="0"/>
        <v>5422624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4738000</v>
      </c>
      <c r="Q8" s="42">
        <f t="shared" si="0"/>
        <v>5422624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15.300652328360137</v>
      </c>
      <c r="U8" s="18">
        <f>IF(($E8       =0),0,(($Q8       /$E8       )*100))</f>
        <v>17.51154169088678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26543000</v>
      </c>
      <c r="C9" s="43">
        <f t="shared" si="2"/>
        <v>0</v>
      </c>
      <c r="D9" s="43">
        <f t="shared" si="2"/>
        <v>0</v>
      </c>
      <c r="E9" s="43">
        <f t="shared" si="2"/>
        <v>26543000</v>
      </c>
      <c r="F9" s="44">
        <f t="shared" si="2"/>
        <v>26543000</v>
      </c>
      <c r="G9" s="45">
        <f t="shared" si="2"/>
        <v>4857000</v>
      </c>
      <c r="H9" s="44">
        <f t="shared" si="2"/>
        <v>4194000</v>
      </c>
      <c r="I9" s="45">
        <f t="shared" si="2"/>
        <v>4879389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4194000</v>
      </c>
      <c r="Q9" s="45">
        <f t="shared" si="2"/>
        <v>4879389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15.800776099159854</v>
      </c>
      <c r="U9" s="22">
        <f>IF(($E9       =0),0,(($Q9       /$E9       )*100))</f>
        <v>18.382959725728064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16543000</v>
      </c>
      <c r="C10" s="46"/>
      <c r="D10" s="46"/>
      <c r="E10" s="46">
        <f t="shared" ref="E10:E41" si="4">$B10      +$C10      +$D10</f>
        <v>16543000</v>
      </c>
      <c r="F10" s="47">
        <v>16543000</v>
      </c>
      <c r="G10" s="48">
        <v>4757000</v>
      </c>
      <c r="H10" s="47">
        <v>4094000</v>
      </c>
      <c r="I10" s="48">
        <v>4277167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4094000</v>
      </c>
      <c r="Q10" s="48">
        <f t="shared" ref="Q10:Q41" si="6">$I10      +$K10      +$M10      +$O10</f>
        <v>4277167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24.747627395272925</v>
      </c>
      <c r="U10" s="26">
        <f t="shared" ref="U10:U41" si="10">IF(($E10      =0),0,(($Q10      /$E10      )*100))</f>
        <v>25.854844949525479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</v>
      </c>
      <c r="H23" s="47">
        <v>100000</v>
      </c>
      <c r="I23" s="48">
        <v>602222</v>
      </c>
      <c r="J23" s="47"/>
      <c r="K23" s="48"/>
      <c r="L23" s="47"/>
      <c r="M23" s="48"/>
      <c r="N23" s="47"/>
      <c r="O23" s="48"/>
      <c r="P23" s="47">
        <f t="shared" si="5"/>
        <v>100000</v>
      </c>
      <c r="Q23" s="48">
        <f t="shared" si="6"/>
        <v>602222</v>
      </c>
      <c r="R23" s="24">
        <f t="shared" si="7"/>
        <v>0</v>
      </c>
      <c r="S23" s="25">
        <f t="shared" si="8"/>
        <v>0</v>
      </c>
      <c r="T23" s="24">
        <f t="shared" si="9"/>
        <v>1</v>
      </c>
      <c r="U23" s="26">
        <f t="shared" si="10"/>
        <v>6.0222199999999999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2269000</v>
      </c>
      <c r="H27" s="44">
        <f t="shared" si="11"/>
        <v>544000</v>
      </c>
      <c r="I27" s="45">
        <f t="shared" si="11"/>
        <v>543235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544000</v>
      </c>
      <c r="Q27" s="45">
        <f t="shared" si="11"/>
        <v>543235</v>
      </c>
      <c r="R27" s="20">
        <f t="shared" si="7"/>
        <v>0</v>
      </c>
      <c r="S27" s="21">
        <f t="shared" si="8"/>
        <v>0</v>
      </c>
      <c r="T27" s="20">
        <f t="shared" si="9"/>
        <v>12.299344336423241</v>
      </c>
      <c r="U27" s="22">
        <f t="shared" si="10"/>
        <v>12.282048383450148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116000</v>
      </c>
      <c r="I30" s="48">
        <v>115774</v>
      </c>
      <c r="J30" s="47"/>
      <c r="K30" s="48"/>
      <c r="L30" s="47"/>
      <c r="M30" s="48"/>
      <c r="N30" s="47"/>
      <c r="O30" s="48"/>
      <c r="P30" s="47">
        <f t="shared" si="5"/>
        <v>116000</v>
      </c>
      <c r="Q30" s="48">
        <f t="shared" si="6"/>
        <v>115774</v>
      </c>
      <c r="R30" s="24">
        <f t="shared" si="7"/>
        <v>0</v>
      </c>
      <c r="S30" s="25">
        <f t="shared" si="8"/>
        <v>0</v>
      </c>
      <c r="T30" s="24">
        <f t="shared" si="9"/>
        <v>7.4838709677419359</v>
      </c>
      <c r="U30" s="26">
        <f t="shared" si="10"/>
        <v>7.4692903225806448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2873000</v>
      </c>
      <c r="C32" s="46"/>
      <c r="D32" s="46"/>
      <c r="E32" s="46">
        <f t="shared" si="4"/>
        <v>2873000</v>
      </c>
      <c r="F32" s="47">
        <v>2873000</v>
      </c>
      <c r="G32" s="48">
        <v>719000</v>
      </c>
      <c r="H32" s="47">
        <v>428000</v>
      </c>
      <c r="I32" s="48">
        <v>427461</v>
      </c>
      <c r="J32" s="47"/>
      <c r="K32" s="48"/>
      <c r="L32" s="47"/>
      <c r="M32" s="48"/>
      <c r="N32" s="47"/>
      <c r="O32" s="48"/>
      <c r="P32" s="47">
        <f t="shared" si="5"/>
        <v>428000</v>
      </c>
      <c r="Q32" s="48">
        <f t="shared" si="6"/>
        <v>427461</v>
      </c>
      <c r="R32" s="24">
        <f t="shared" si="7"/>
        <v>0</v>
      </c>
      <c r="S32" s="25">
        <f t="shared" si="8"/>
        <v>0</v>
      </c>
      <c r="T32" s="24">
        <f t="shared" si="9"/>
        <v>14.897319874695441</v>
      </c>
      <c r="U32" s="26">
        <f t="shared" si="10"/>
        <v>14.878558997563523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30966000</v>
      </c>
      <c r="C58" s="43">
        <f t="shared" si="26"/>
        <v>0</v>
      </c>
      <c r="D58" s="43">
        <f t="shared" si="26"/>
        <v>0</v>
      </c>
      <c r="E58" s="43">
        <f t="shared" si="26"/>
        <v>30966000</v>
      </c>
      <c r="F58" s="44">
        <f t="shared" si="26"/>
        <v>30966000</v>
      </c>
      <c r="G58" s="45">
        <f t="shared" si="26"/>
        <v>7126000</v>
      </c>
      <c r="H58" s="44">
        <f t="shared" si="26"/>
        <v>4738000</v>
      </c>
      <c r="I58" s="45">
        <f t="shared" si="26"/>
        <v>5422624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4738000</v>
      </c>
      <c r="Q58" s="45">
        <f t="shared" si="26"/>
        <v>5422624</v>
      </c>
      <c r="R58" s="20">
        <f t="shared" si="14"/>
        <v>0</v>
      </c>
      <c r="S58" s="21">
        <f t="shared" si="15"/>
        <v>0</v>
      </c>
      <c r="T58" s="20">
        <f t="shared" si="16"/>
        <v>15.300652328360137</v>
      </c>
      <c r="U58" s="22">
        <f t="shared" si="17"/>
        <v>17.51154169088678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30966000</v>
      </c>
      <c r="C62" s="55">
        <f t="shared" si="30"/>
        <v>0</v>
      </c>
      <c r="D62" s="55">
        <f t="shared" si="30"/>
        <v>0</v>
      </c>
      <c r="E62" s="55">
        <f t="shared" si="30"/>
        <v>30966000</v>
      </c>
      <c r="F62" s="56">
        <f t="shared" si="30"/>
        <v>30966000</v>
      </c>
      <c r="G62" s="57">
        <f t="shared" si="30"/>
        <v>7126000</v>
      </c>
      <c r="H62" s="56">
        <f t="shared" si="30"/>
        <v>4738000</v>
      </c>
      <c r="I62" s="57">
        <f t="shared" si="30"/>
        <v>5422624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4738000</v>
      </c>
      <c r="Q62" s="57">
        <f t="shared" si="30"/>
        <v>5422624</v>
      </c>
      <c r="R62" s="38">
        <f t="shared" si="14"/>
        <v>0</v>
      </c>
      <c r="S62" s="39">
        <f t="shared" si="15"/>
        <v>0</v>
      </c>
      <c r="T62" s="38">
        <f t="shared" si="16"/>
        <v>15.300652328360137</v>
      </c>
      <c r="U62" s="39">
        <f t="shared" si="17"/>
        <v>17.51154169088678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51286000</v>
      </c>
      <c r="C8" s="40">
        <f t="shared" si="0"/>
        <v>0</v>
      </c>
      <c r="D8" s="40">
        <f t="shared" si="0"/>
        <v>0</v>
      </c>
      <c r="E8" s="40">
        <f t="shared" si="0"/>
        <v>51286000</v>
      </c>
      <c r="F8" s="41">
        <f t="shared" si="0"/>
        <v>51286000</v>
      </c>
      <c r="G8" s="42">
        <f t="shared" si="0"/>
        <v>15228000</v>
      </c>
      <c r="H8" s="41">
        <f t="shared" si="0"/>
        <v>8947000</v>
      </c>
      <c r="I8" s="42">
        <f t="shared" si="0"/>
        <v>8920643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8947000</v>
      </c>
      <c r="Q8" s="42">
        <f t="shared" si="0"/>
        <v>8920643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17.445306711383225</v>
      </c>
      <c r="U8" s="18">
        <f>IF(($E8       =0),0,(($Q8       /$E8       )*100))</f>
        <v>17.393914518582068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43611000</v>
      </c>
      <c r="C9" s="43">
        <f t="shared" si="2"/>
        <v>0</v>
      </c>
      <c r="D9" s="43">
        <f t="shared" si="2"/>
        <v>0</v>
      </c>
      <c r="E9" s="43">
        <f t="shared" si="2"/>
        <v>43611000</v>
      </c>
      <c r="F9" s="44">
        <f t="shared" si="2"/>
        <v>43611000</v>
      </c>
      <c r="G9" s="45">
        <f t="shared" si="2"/>
        <v>12146000</v>
      </c>
      <c r="H9" s="44">
        <f t="shared" si="2"/>
        <v>7062000</v>
      </c>
      <c r="I9" s="45">
        <f t="shared" si="2"/>
        <v>7035539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7062000</v>
      </c>
      <c r="Q9" s="45">
        <f t="shared" si="2"/>
        <v>7035539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16.193162275572675</v>
      </c>
      <c r="U9" s="22">
        <f>IF(($E9       =0),0,(($Q9       /$E9       )*100))</f>
        <v>16.132487216527942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29287000</v>
      </c>
      <c r="C10" s="46"/>
      <c r="D10" s="46"/>
      <c r="E10" s="46">
        <f t="shared" ref="E10:E41" si="4">$B10      +$C10      +$D10</f>
        <v>29287000</v>
      </c>
      <c r="F10" s="47">
        <v>29287000</v>
      </c>
      <c r="G10" s="48">
        <v>8271000</v>
      </c>
      <c r="H10" s="47">
        <v>7062000</v>
      </c>
      <c r="I10" s="48">
        <v>6962430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7062000</v>
      </c>
      <c r="Q10" s="48">
        <f t="shared" ref="Q10:Q41" si="6">$I10      +$K10      +$M10      +$O10</f>
        <v>6962430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24.113087718100182</v>
      </c>
      <c r="U10" s="26">
        <f t="shared" ref="U10:U41" si="10">IF(($E10      =0),0,(($Q10      /$E10      )*100))</f>
        <v>23.773107522108784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14324000</v>
      </c>
      <c r="C13" s="46"/>
      <c r="D13" s="46"/>
      <c r="E13" s="46">
        <f t="shared" si="4"/>
        <v>14324000</v>
      </c>
      <c r="F13" s="47">
        <v>14324000</v>
      </c>
      <c r="G13" s="48">
        <v>3875000</v>
      </c>
      <c r="H13" s="47"/>
      <c r="I13" s="48">
        <v>73109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73109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0.51039514102206085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7675000</v>
      </c>
      <c r="C27" s="43">
        <f t="shared" si="11"/>
        <v>0</v>
      </c>
      <c r="D27" s="43">
        <f t="shared" si="11"/>
        <v>0</v>
      </c>
      <c r="E27" s="43">
        <f t="shared" si="11"/>
        <v>7675000</v>
      </c>
      <c r="F27" s="44">
        <f t="shared" si="11"/>
        <v>7675000</v>
      </c>
      <c r="G27" s="45">
        <f t="shared" si="11"/>
        <v>3082000</v>
      </c>
      <c r="H27" s="44">
        <f t="shared" si="11"/>
        <v>1885000</v>
      </c>
      <c r="I27" s="45">
        <f t="shared" si="11"/>
        <v>1885104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1885000</v>
      </c>
      <c r="Q27" s="45">
        <f t="shared" si="11"/>
        <v>1885104</v>
      </c>
      <c r="R27" s="20">
        <f t="shared" si="7"/>
        <v>0</v>
      </c>
      <c r="S27" s="21">
        <f t="shared" si="8"/>
        <v>0</v>
      </c>
      <c r="T27" s="20">
        <f t="shared" si="9"/>
        <v>24.56026058631922</v>
      </c>
      <c r="U27" s="22">
        <f t="shared" si="10"/>
        <v>24.561615635179155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129000</v>
      </c>
      <c r="I30" s="48">
        <v>129108</v>
      </c>
      <c r="J30" s="47"/>
      <c r="K30" s="48"/>
      <c r="L30" s="47"/>
      <c r="M30" s="48"/>
      <c r="N30" s="47"/>
      <c r="O30" s="48"/>
      <c r="P30" s="47">
        <f t="shared" si="5"/>
        <v>129000</v>
      </c>
      <c r="Q30" s="48">
        <f t="shared" si="6"/>
        <v>129108</v>
      </c>
      <c r="R30" s="24">
        <f t="shared" si="7"/>
        <v>0</v>
      </c>
      <c r="S30" s="25">
        <f t="shared" si="8"/>
        <v>0</v>
      </c>
      <c r="T30" s="24">
        <f t="shared" si="9"/>
        <v>8.32258064516129</v>
      </c>
      <c r="U30" s="26">
        <f t="shared" si="10"/>
        <v>8.329548387096775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2125000</v>
      </c>
      <c r="C32" s="46"/>
      <c r="D32" s="46"/>
      <c r="E32" s="46">
        <f t="shared" si="4"/>
        <v>2125000</v>
      </c>
      <c r="F32" s="47">
        <v>2125000</v>
      </c>
      <c r="G32" s="48">
        <v>532000</v>
      </c>
      <c r="H32" s="47">
        <v>1756000</v>
      </c>
      <c r="I32" s="48">
        <v>1755996</v>
      </c>
      <c r="J32" s="47"/>
      <c r="K32" s="48"/>
      <c r="L32" s="47"/>
      <c r="M32" s="48"/>
      <c r="N32" s="47"/>
      <c r="O32" s="48"/>
      <c r="P32" s="47">
        <f t="shared" si="5"/>
        <v>1756000</v>
      </c>
      <c r="Q32" s="48">
        <f t="shared" si="6"/>
        <v>1755996</v>
      </c>
      <c r="R32" s="24">
        <f t="shared" si="7"/>
        <v>0</v>
      </c>
      <c r="S32" s="25">
        <f t="shared" si="8"/>
        <v>0</v>
      </c>
      <c r="T32" s="24">
        <f t="shared" si="9"/>
        <v>82.635294117647064</v>
      </c>
      <c r="U32" s="26">
        <f t="shared" si="10"/>
        <v>82.635105882352946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7503000</v>
      </c>
      <c r="C42" s="52">
        <f t="shared" si="13"/>
        <v>0</v>
      </c>
      <c r="D42" s="52">
        <f t="shared" si="13"/>
        <v>0</v>
      </c>
      <c r="E42" s="52">
        <f t="shared" si="13"/>
        <v>7503000</v>
      </c>
      <c r="F42" s="53">
        <f t="shared" si="13"/>
        <v>7503000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7503000</v>
      </c>
      <c r="C43" s="43">
        <f t="shared" si="19"/>
        <v>0</v>
      </c>
      <c r="D43" s="43">
        <f t="shared" si="19"/>
        <v>0</v>
      </c>
      <c r="E43" s="43">
        <f t="shared" si="19"/>
        <v>7503000</v>
      </c>
      <c r="F43" s="44">
        <f t="shared" si="19"/>
        <v>7503000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7503000</v>
      </c>
      <c r="C45" s="46"/>
      <c r="D45" s="46"/>
      <c r="E45" s="46">
        <f t="shared" si="21"/>
        <v>7503000</v>
      </c>
      <c r="F45" s="47">
        <v>7503000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58789000</v>
      </c>
      <c r="C58" s="43">
        <f t="shared" si="26"/>
        <v>0</v>
      </c>
      <c r="D58" s="43">
        <f t="shared" si="26"/>
        <v>0</v>
      </c>
      <c r="E58" s="43">
        <f t="shared" si="26"/>
        <v>58789000</v>
      </c>
      <c r="F58" s="44">
        <f t="shared" si="26"/>
        <v>58789000</v>
      </c>
      <c r="G58" s="45">
        <f t="shared" si="26"/>
        <v>15228000</v>
      </c>
      <c r="H58" s="44">
        <f t="shared" si="26"/>
        <v>8947000</v>
      </c>
      <c r="I58" s="45">
        <f t="shared" si="26"/>
        <v>8920643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8947000</v>
      </c>
      <c r="Q58" s="45">
        <f t="shared" si="26"/>
        <v>8920643</v>
      </c>
      <c r="R58" s="20">
        <f t="shared" si="14"/>
        <v>0</v>
      </c>
      <c r="S58" s="21">
        <f t="shared" si="15"/>
        <v>0</v>
      </c>
      <c r="T58" s="20">
        <f t="shared" si="16"/>
        <v>15.218833455238226</v>
      </c>
      <c r="U58" s="22">
        <f t="shared" si="17"/>
        <v>15.174000238139786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58789000</v>
      </c>
      <c r="C62" s="55">
        <f t="shared" si="30"/>
        <v>0</v>
      </c>
      <c r="D62" s="55">
        <f t="shared" si="30"/>
        <v>0</v>
      </c>
      <c r="E62" s="55">
        <f t="shared" si="30"/>
        <v>58789000</v>
      </c>
      <c r="F62" s="56">
        <f t="shared" si="30"/>
        <v>58789000</v>
      </c>
      <c r="G62" s="57">
        <f t="shared" si="30"/>
        <v>15228000</v>
      </c>
      <c r="H62" s="56">
        <f t="shared" si="30"/>
        <v>8947000</v>
      </c>
      <c r="I62" s="57">
        <f t="shared" si="30"/>
        <v>8920643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8947000</v>
      </c>
      <c r="Q62" s="57">
        <f t="shared" si="30"/>
        <v>8920643</v>
      </c>
      <c r="R62" s="38">
        <f t="shared" si="14"/>
        <v>0</v>
      </c>
      <c r="S62" s="39">
        <f t="shared" si="15"/>
        <v>0</v>
      </c>
      <c r="T62" s="38">
        <f t="shared" si="16"/>
        <v>15.218833455238226</v>
      </c>
      <c r="U62" s="39">
        <f t="shared" si="17"/>
        <v>15.174000238139786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51746000</v>
      </c>
      <c r="C8" s="40">
        <f t="shared" si="0"/>
        <v>0</v>
      </c>
      <c r="D8" s="40">
        <f t="shared" si="0"/>
        <v>0</v>
      </c>
      <c r="E8" s="40">
        <f t="shared" si="0"/>
        <v>51746000</v>
      </c>
      <c r="F8" s="41">
        <f t="shared" si="0"/>
        <v>51746000</v>
      </c>
      <c r="G8" s="42">
        <f t="shared" si="0"/>
        <v>21408000</v>
      </c>
      <c r="H8" s="41">
        <f t="shared" si="0"/>
        <v>8122000</v>
      </c>
      <c r="I8" s="42">
        <f t="shared" si="0"/>
        <v>3578475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8122000</v>
      </c>
      <c r="Q8" s="42">
        <f t="shared" si="0"/>
        <v>3578475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15.695899199938159</v>
      </c>
      <c r="U8" s="18">
        <f>IF(($E8       =0),0,(($Q8       /$E8       )*100))</f>
        <v>6.9154620647006535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48366000</v>
      </c>
      <c r="C9" s="43">
        <f t="shared" si="2"/>
        <v>0</v>
      </c>
      <c r="D9" s="43">
        <f t="shared" si="2"/>
        <v>0</v>
      </c>
      <c r="E9" s="43">
        <f t="shared" si="2"/>
        <v>48366000</v>
      </c>
      <c r="F9" s="44">
        <f t="shared" si="2"/>
        <v>48366000</v>
      </c>
      <c r="G9" s="45">
        <f t="shared" si="2"/>
        <v>19400000</v>
      </c>
      <c r="H9" s="44">
        <f t="shared" si="2"/>
        <v>7732000</v>
      </c>
      <c r="I9" s="45">
        <f t="shared" si="2"/>
        <v>3188099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7732000</v>
      </c>
      <c r="Q9" s="45">
        <f t="shared" si="2"/>
        <v>3188099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15.986436753091017</v>
      </c>
      <c r="U9" s="22">
        <f>IF(($E9       =0),0,(($Q9       /$E9       )*100))</f>
        <v>6.591611876111318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24708000</v>
      </c>
      <c r="C10" s="46"/>
      <c r="D10" s="46"/>
      <c r="E10" s="46">
        <f t="shared" ref="E10:E41" si="4">$B10      +$C10      +$D10</f>
        <v>24708000</v>
      </c>
      <c r="F10" s="47">
        <v>24708000</v>
      </c>
      <c r="G10" s="48">
        <v>12900000</v>
      </c>
      <c r="H10" s="47">
        <v>2797000</v>
      </c>
      <c r="I10" s="48">
        <v>2316820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2797000</v>
      </c>
      <c r="Q10" s="48">
        <f t="shared" ref="Q10:Q41" si="6">$I10      +$K10      +$M10      +$O10</f>
        <v>2316820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11.320220171604339</v>
      </c>
      <c r="U10" s="26">
        <f t="shared" ref="U10:U41" si="10">IF(($E10      =0),0,(($Q10      /$E10      )*100))</f>
        <v>9.3768010361016678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23658000</v>
      </c>
      <c r="C13" s="46"/>
      <c r="D13" s="46"/>
      <c r="E13" s="46">
        <f t="shared" si="4"/>
        <v>23658000</v>
      </c>
      <c r="F13" s="47">
        <v>23658000</v>
      </c>
      <c r="G13" s="48">
        <v>6500000</v>
      </c>
      <c r="H13" s="47">
        <v>4935000</v>
      </c>
      <c r="I13" s="48">
        <v>871279</v>
      </c>
      <c r="J13" s="47"/>
      <c r="K13" s="48"/>
      <c r="L13" s="47"/>
      <c r="M13" s="48"/>
      <c r="N13" s="47"/>
      <c r="O13" s="48"/>
      <c r="P13" s="47">
        <f t="shared" si="5"/>
        <v>4935000</v>
      </c>
      <c r="Q13" s="48">
        <f t="shared" si="6"/>
        <v>871279</v>
      </c>
      <c r="R13" s="24">
        <f t="shared" si="7"/>
        <v>0</v>
      </c>
      <c r="S13" s="25">
        <f t="shared" si="8"/>
        <v>0</v>
      </c>
      <c r="T13" s="24">
        <f t="shared" si="9"/>
        <v>20.859751458280499</v>
      </c>
      <c r="U13" s="26">
        <f t="shared" si="10"/>
        <v>3.6828091977343815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3380000</v>
      </c>
      <c r="C27" s="43">
        <f t="shared" si="11"/>
        <v>0</v>
      </c>
      <c r="D27" s="43">
        <f t="shared" si="11"/>
        <v>0</v>
      </c>
      <c r="E27" s="43">
        <f t="shared" si="11"/>
        <v>3380000</v>
      </c>
      <c r="F27" s="44">
        <f t="shared" si="11"/>
        <v>3380000</v>
      </c>
      <c r="G27" s="45">
        <f t="shared" si="11"/>
        <v>2008000</v>
      </c>
      <c r="H27" s="44">
        <f t="shared" si="11"/>
        <v>390000</v>
      </c>
      <c r="I27" s="45">
        <f t="shared" si="11"/>
        <v>390376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390000</v>
      </c>
      <c r="Q27" s="45">
        <f t="shared" si="11"/>
        <v>390376</v>
      </c>
      <c r="R27" s="20">
        <f t="shared" si="7"/>
        <v>0</v>
      </c>
      <c r="S27" s="21">
        <f t="shared" si="8"/>
        <v>0</v>
      </c>
      <c r="T27" s="20">
        <f t="shared" si="9"/>
        <v>11.538461538461538</v>
      </c>
      <c r="U27" s="22">
        <f t="shared" si="10"/>
        <v>11.549585798816569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109000</v>
      </c>
      <c r="I30" s="48">
        <v>109201</v>
      </c>
      <c r="J30" s="47"/>
      <c r="K30" s="48"/>
      <c r="L30" s="47"/>
      <c r="M30" s="48"/>
      <c r="N30" s="47"/>
      <c r="O30" s="48"/>
      <c r="P30" s="47">
        <f t="shared" si="5"/>
        <v>109000</v>
      </c>
      <c r="Q30" s="48">
        <f t="shared" si="6"/>
        <v>109201</v>
      </c>
      <c r="R30" s="24">
        <f t="shared" si="7"/>
        <v>0</v>
      </c>
      <c r="S30" s="25">
        <f t="shared" si="8"/>
        <v>0</v>
      </c>
      <c r="T30" s="24">
        <f t="shared" si="9"/>
        <v>7.0322580645161299</v>
      </c>
      <c r="U30" s="26">
        <f t="shared" si="10"/>
        <v>7.0452258064516133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1830000</v>
      </c>
      <c r="C32" s="46"/>
      <c r="D32" s="46"/>
      <c r="E32" s="46">
        <f t="shared" si="4"/>
        <v>1830000</v>
      </c>
      <c r="F32" s="47">
        <v>1830000</v>
      </c>
      <c r="G32" s="48">
        <v>458000</v>
      </c>
      <c r="H32" s="47">
        <v>281000</v>
      </c>
      <c r="I32" s="48">
        <v>281175</v>
      </c>
      <c r="J32" s="47"/>
      <c r="K32" s="48"/>
      <c r="L32" s="47"/>
      <c r="M32" s="48"/>
      <c r="N32" s="47"/>
      <c r="O32" s="48"/>
      <c r="P32" s="47">
        <f t="shared" si="5"/>
        <v>281000</v>
      </c>
      <c r="Q32" s="48">
        <f t="shared" si="6"/>
        <v>281175</v>
      </c>
      <c r="R32" s="24">
        <f t="shared" si="7"/>
        <v>0</v>
      </c>
      <c r="S32" s="25">
        <f t="shared" si="8"/>
        <v>0</v>
      </c>
      <c r="T32" s="24">
        <f t="shared" si="9"/>
        <v>15.355191256830599</v>
      </c>
      <c r="U32" s="26">
        <f t="shared" si="10"/>
        <v>15.364754098360656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5168000</v>
      </c>
      <c r="C42" s="52">
        <f t="shared" si="13"/>
        <v>0</v>
      </c>
      <c r="D42" s="52">
        <f t="shared" si="13"/>
        <v>0</v>
      </c>
      <c r="E42" s="52">
        <f t="shared" si="13"/>
        <v>5168000</v>
      </c>
      <c r="F42" s="53">
        <f t="shared" si="13"/>
        <v>5168000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5168000</v>
      </c>
      <c r="C43" s="43">
        <f t="shared" si="19"/>
        <v>0</v>
      </c>
      <c r="D43" s="43">
        <f t="shared" si="19"/>
        <v>0</v>
      </c>
      <c r="E43" s="43">
        <f t="shared" si="19"/>
        <v>5168000</v>
      </c>
      <c r="F43" s="44">
        <f t="shared" si="19"/>
        <v>5168000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5168000</v>
      </c>
      <c r="C45" s="46"/>
      <c r="D45" s="46"/>
      <c r="E45" s="46">
        <f t="shared" si="21"/>
        <v>5168000</v>
      </c>
      <c r="F45" s="47">
        <v>5168000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56914000</v>
      </c>
      <c r="C58" s="43">
        <f t="shared" si="26"/>
        <v>0</v>
      </c>
      <c r="D58" s="43">
        <f t="shared" si="26"/>
        <v>0</v>
      </c>
      <c r="E58" s="43">
        <f t="shared" si="26"/>
        <v>56914000</v>
      </c>
      <c r="F58" s="44">
        <f t="shared" si="26"/>
        <v>56914000</v>
      </c>
      <c r="G58" s="45">
        <f t="shared" si="26"/>
        <v>21408000</v>
      </c>
      <c r="H58" s="44">
        <f t="shared" si="26"/>
        <v>8122000</v>
      </c>
      <c r="I58" s="45">
        <f t="shared" si="26"/>
        <v>3578475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8122000</v>
      </c>
      <c r="Q58" s="45">
        <f t="shared" si="26"/>
        <v>3578475</v>
      </c>
      <c r="R58" s="20">
        <f t="shared" si="14"/>
        <v>0</v>
      </c>
      <c r="S58" s="21">
        <f t="shared" si="15"/>
        <v>0</v>
      </c>
      <c r="T58" s="20">
        <f t="shared" si="16"/>
        <v>14.270653969146432</v>
      </c>
      <c r="U58" s="22">
        <f t="shared" si="17"/>
        <v>6.2875127385177638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56914000</v>
      </c>
      <c r="C62" s="55">
        <f t="shared" si="30"/>
        <v>0</v>
      </c>
      <c r="D62" s="55">
        <f t="shared" si="30"/>
        <v>0</v>
      </c>
      <c r="E62" s="55">
        <f t="shared" si="30"/>
        <v>56914000</v>
      </c>
      <c r="F62" s="56">
        <f t="shared" si="30"/>
        <v>56914000</v>
      </c>
      <c r="G62" s="57">
        <f t="shared" si="30"/>
        <v>21408000</v>
      </c>
      <c r="H62" s="56">
        <f t="shared" si="30"/>
        <v>8122000</v>
      </c>
      <c r="I62" s="57">
        <f t="shared" si="30"/>
        <v>3578475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8122000</v>
      </c>
      <c r="Q62" s="57">
        <f t="shared" si="30"/>
        <v>3578475</v>
      </c>
      <c r="R62" s="38">
        <f t="shared" si="14"/>
        <v>0</v>
      </c>
      <c r="S62" s="39">
        <f t="shared" si="15"/>
        <v>0</v>
      </c>
      <c r="T62" s="38">
        <f t="shared" si="16"/>
        <v>14.270653969146432</v>
      </c>
      <c r="U62" s="39">
        <f t="shared" si="17"/>
        <v>6.2875127385177638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5038000</v>
      </c>
      <c r="C8" s="40">
        <f t="shared" si="0"/>
        <v>0</v>
      </c>
      <c r="D8" s="40">
        <f t="shared" si="0"/>
        <v>0</v>
      </c>
      <c r="E8" s="40">
        <f t="shared" si="0"/>
        <v>5038000</v>
      </c>
      <c r="F8" s="41">
        <f t="shared" si="0"/>
        <v>5038000</v>
      </c>
      <c r="G8" s="42">
        <f t="shared" si="0"/>
        <v>3290000</v>
      </c>
      <c r="H8" s="41">
        <f t="shared" si="0"/>
        <v>633000</v>
      </c>
      <c r="I8" s="42">
        <f t="shared" si="0"/>
        <v>615300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633000</v>
      </c>
      <c r="Q8" s="42">
        <f t="shared" si="0"/>
        <v>615300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12.564509726081779</v>
      </c>
      <c r="U8" s="18">
        <f>IF(($E8       =0),0,(($Q8       /$E8       )*100))</f>
        <v>12.213179833267169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2846000</v>
      </c>
      <c r="C9" s="43">
        <f t="shared" si="2"/>
        <v>0</v>
      </c>
      <c r="D9" s="43">
        <f t="shared" si="2"/>
        <v>0</v>
      </c>
      <c r="E9" s="43">
        <f t="shared" si="2"/>
        <v>2846000</v>
      </c>
      <c r="F9" s="44">
        <f t="shared" si="2"/>
        <v>2846000</v>
      </c>
      <c r="G9" s="45">
        <f t="shared" si="2"/>
        <v>1992000</v>
      </c>
      <c r="H9" s="44">
        <f t="shared" si="2"/>
        <v>169000</v>
      </c>
      <c r="I9" s="45">
        <f t="shared" si="2"/>
        <v>151831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169000</v>
      </c>
      <c r="Q9" s="45">
        <f t="shared" si="2"/>
        <v>151831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5.9381588193956434</v>
      </c>
      <c r="U9" s="22">
        <f>IF(($E9       =0),0,(($Q9       /$E9       )*100))</f>
        <v>5.3348910751932532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2846000</v>
      </c>
      <c r="C16" s="46"/>
      <c r="D16" s="46"/>
      <c r="E16" s="46">
        <f t="shared" si="4"/>
        <v>2846000</v>
      </c>
      <c r="F16" s="47">
        <v>2846000</v>
      </c>
      <c r="G16" s="48">
        <v>1992000</v>
      </c>
      <c r="H16" s="47">
        <v>169000</v>
      </c>
      <c r="I16" s="48">
        <v>151831</v>
      </c>
      <c r="J16" s="47"/>
      <c r="K16" s="48"/>
      <c r="L16" s="47"/>
      <c r="M16" s="48"/>
      <c r="N16" s="47"/>
      <c r="O16" s="48"/>
      <c r="P16" s="47">
        <f t="shared" si="5"/>
        <v>169000</v>
      </c>
      <c r="Q16" s="48">
        <f t="shared" si="6"/>
        <v>151831</v>
      </c>
      <c r="R16" s="24">
        <f t="shared" si="7"/>
        <v>0</v>
      </c>
      <c r="S16" s="25">
        <f t="shared" si="8"/>
        <v>0</v>
      </c>
      <c r="T16" s="24">
        <f t="shared" si="9"/>
        <v>5.9381588193956434</v>
      </c>
      <c r="U16" s="26">
        <f t="shared" si="10"/>
        <v>5.3348910751932532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2192000</v>
      </c>
      <c r="C27" s="43">
        <f t="shared" si="11"/>
        <v>0</v>
      </c>
      <c r="D27" s="43">
        <f t="shared" si="11"/>
        <v>0</v>
      </c>
      <c r="E27" s="43">
        <f t="shared" si="11"/>
        <v>2192000</v>
      </c>
      <c r="F27" s="44">
        <f t="shared" si="11"/>
        <v>2192000</v>
      </c>
      <c r="G27" s="45">
        <f t="shared" si="11"/>
        <v>1298000</v>
      </c>
      <c r="H27" s="44">
        <f t="shared" si="11"/>
        <v>464000</v>
      </c>
      <c r="I27" s="45">
        <f t="shared" si="11"/>
        <v>463469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464000</v>
      </c>
      <c r="Q27" s="45">
        <f t="shared" si="11"/>
        <v>463469</v>
      </c>
      <c r="R27" s="20">
        <f t="shared" si="7"/>
        <v>0</v>
      </c>
      <c r="S27" s="21">
        <f t="shared" si="8"/>
        <v>0</v>
      </c>
      <c r="T27" s="20">
        <f t="shared" si="9"/>
        <v>21.167883211678831</v>
      </c>
      <c r="U27" s="22">
        <f t="shared" si="10"/>
        <v>21.143658759124087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232000</v>
      </c>
      <c r="I30" s="48">
        <v>232214</v>
      </c>
      <c r="J30" s="47"/>
      <c r="K30" s="48"/>
      <c r="L30" s="47"/>
      <c r="M30" s="48"/>
      <c r="N30" s="47"/>
      <c r="O30" s="48"/>
      <c r="P30" s="47">
        <f t="shared" si="5"/>
        <v>232000</v>
      </c>
      <c r="Q30" s="48">
        <f t="shared" si="6"/>
        <v>232214</v>
      </c>
      <c r="R30" s="24">
        <f t="shared" si="7"/>
        <v>0</v>
      </c>
      <c r="S30" s="25">
        <f t="shared" si="8"/>
        <v>0</v>
      </c>
      <c r="T30" s="24">
        <f t="shared" si="9"/>
        <v>23.200000000000003</v>
      </c>
      <c r="U30" s="26">
        <f t="shared" si="10"/>
        <v>23.221399999999999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1192000</v>
      </c>
      <c r="C32" s="46"/>
      <c r="D32" s="46"/>
      <c r="E32" s="46">
        <f t="shared" si="4"/>
        <v>1192000</v>
      </c>
      <c r="F32" s="47">
        <v>1192000</v>
      </c>
      <c r="G32" s="48">
        <v>298000</v>
      </c>
      <c r="H32" s="47">
        <v>232000</v>
      </c>
      <c r="I32" s="48">
        <v>231255</v>
      </c>
      <c r="J32" s="47"/>
      <c r="K32" s="48"/>
      <c r="L32" s="47"/>
      <c r="M32" s="48"/>
      <c r="N32" s="47"/>
      <c r="O32" s="48"/>
      <c r="P32" s="47">
        <f t="shared" si="5"/>
        <v>232000</v>
      </c>
      <c r="Q32" s="48">
        <f t="shared" si="6"/>
        <v>231255</v>
      </c>
      <c r="R32" s="24">
        <f t="shared" si="7"/>
        <v>0</v>
      </c>
      <c r="S32" s="25">
        <f t="shared" si="8"/>
        <v>0</v>
      </c>
      <c r="T32" s="24">
        <f t="shared" si="9"/>
        <v>19.463087248322147</v>
      </c>
      <c r="U32" s="26">
        <f t="shared" si="10"/>
        <v>19.40058724832215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5038000</v>
      </c>
      <c r="C58" s="43">
        <f t="shared" si="26"/>
        <v>0</v>
      </c>
      <c r="D58" s="43">
        <f t="shared" si="26"/>
        <v>0</v>
      </c>
      <c r="E58" s="43">
        <f t="shared" si="26"/>
        <v>5038000</v>
      </c>
      <c r="F58" s="44">
        <f t="shared" si="26"/>
        <v>5038000</v>
      </c>
      <c r="G58" s="45">
        <f t="shared" si="26"/>
        <v>3290000</v>
      </c>
      <c r="H58" s="44">
        <f t="shared" si="26"/>
        <v>633000</v>
      </c>
      <c r="I58" s="45">
        <f t="shared" si="26"/>
        <v>615300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633000</v>
      </c>
      <c r="Q58" s="45">
        <f t="shared" si="26"/>
        <v>615300</v>
      </c>
      <c r="R58" s="20">
        <f t="shared" si="14"/>
        <v>0</v>
      </c>
      <c r="S58" s="21">
        <f t="shared" si="15"/>
        <v>0</v>
      </c>
      <c r="T58" s="20">
        <f t="shared" si="16"/>
        <v>12.564509726081779</v>
      </c>
      <c r="U58" s="22">
        <f t="shared" si="17"/>
        <v>12.213179833267169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5038000</v>
      </c>
      <c r="C62" s="55">
        <f t="shared" si="30"/>
        <v>0</v>
      </c>
      <c r="D62" s="55">
        <f t="shared" si="30"/>
        <v>0</v>
      </c>
      <c r="E62" s="55">
        <f t="shared" si="30"/>
        <v>5038000</v>
      </c>
      <c r="F62" s="56">
        <f t="shared" si="30"/>
        <v>5038000</v>
      </c>
      <c r="G62" s="57">
        <f t="shared" si="30"/>
        <v>3290000</v>
      </c>
      <c r="H62" s="56">
        <f t="shared" si="30"/>
        <v>633000</v>
      </c>
      <c r="I62" s="57">
        <f t="shared" si="30"/>
        <v>615300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633000</v>
      </c>
      <c r="Q62" s="57">
        <f t="shared" si="30"/>
        <v>615300</v>
      </c>
      <c r="R62" s="38">
        <f t="shared" si="14"/>
        <v>0</v>
      </c>
      <c r="S62" s="39">
        <f t="shared" si="15"/>
        <v>0</v>
      </c>
      <c r="T62" s="38">
        <f t="shared" si="16"/>
        <v>12.564509726081779</v>
      </c>
      <c r="U62" s="39">
        <f t="shared" si="17"/>
        <v>12.213179833267169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34940000</v>
      </c>
      <c r="C8" s="40">
        <f t="shared" si="0"/>
        <v>0</v>
      </c>
      <c r="D8" s="40">
        <f t="shared" si="0"/>
        <v>0</v>
      </c>
      <c r="E8" s="40">
        <f t="shared" si="0"/>
        <v>34940000</v>
      </c>
      <c r="F8" s="41">
        <f t="shared" si="0"/>
        <v>34940000</v>
      </c>
      <c r="G8" s="42">
        <f t="shared" si="0"/>
        <v>14498000</v>
      </c>
      <c r="H8" s="41">
        <f t="shared" si="0"/>
        <v>2067000</v>
      </c>
      <c r="I8" s="42">
        <f t="shared" si="0"/>
        <v>1007056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2067000</v>
      </c>
      <c r="Q8" s="42">
        <f t="shared" si="0"/>
        <v>1007056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5.9158557527189464</v>
      </c>
      <c r="U8" s="18">
        <f>IF(($E8       =0),0,(($Q8       /$E8       )*100))</f>
        <v>2.8822438465941613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29951000</v>
      </c>
      <c r="C9" s="43">
        <f t="shared" si="2"/>
        <v>0</v>
      </c>
      <c r="D9" s="43">
        <f t="shared" si="2"/>
        <v>0</v>
      </c>
      <c r="E9" s="43">
        <f t="shared" si="2"/>
        <v>29951000</v>
      </c>
      <c r="F9" s="44">
        <f t="shared" si="2"/>
        <v>29951000</v>
      </c>
      <c r="G9" s="45">
        <f t="shared" si="2"/>
        <v>12088000</v>
      </c>
      <c r="H9" s="44">
        <f t="shared" si="2"/>
        <v>1184000</v>
      </c>
      <c r="I9" s="45">
        <f t="shared" si="2"/>
        <v>110315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1184000</v>
      </c>
      <c r="Q9" s="45">
        <f t="shared" si="2"/>
        <v>110315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3.9531234349437416</v>
      </c>
      <c r="U9" s="22">
        <f>IF(($E9       =0),0,(($Q9       /$E9       )*100))</f>
        <v>0.36831825314680644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26051000</v>
      </c>
      <c r="C10" s="46"/>
      <c r="D10" s="46"/>
      <c r="E10" s="46">
        <f t="shared" ref="E10:E41" si="4">$B10      +$C10      +$D10</f>
        <v>26051000</v>
      </c>
      <c r="F10" s="47">
        <v>26051000</v>
      </c>
      <c r="G10" s="48">
        <v>11188000</v>
      </c>
      <c r="H10" s="47">
        <v>1184000</v>
      </c>
      <c r="I10" s="48">
        <v>110315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1184000</v>
      </c>
      <c r="Q10" s="48">
        <f t="shared" ref="Q10:Q41" si="6">$I10      +$K10      +$M10      +$O10</f>
        <v>110315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4.5449310966949446</v>
      </c>
      <c r="U10" s="26">
        <f t="shared" ref="U10:U41" si="10">IF(($E10      =0),0,(($Q10      /$E10      )*100))</f>
        <v>0.42345783271275578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3900000</v>
      </c>
      <c r="C13" s="46"/>
      <c r="D13" s="46"/>
      <c r="E13" s="46">
        <f t="shared" si="4"/>
        <v>3900000</v>
      </c>
      <c r="F13" s="47">
        <v>3900000</v>
      </c>
      <c r="G13" s="48">
        <v>900000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4989000</v>
      </c>
      <c r="C27" s="43">
        <f t="shared" si="11"/>
        <v>0</v>
      </c>
      <c r="D27" s="43">
        <f t="shared" si="11"/>
        <v>0</v>
      </c>
      <c r="E27" s="43">
        <f t="shared" si="11"/>
        <v>4989000</v>
      </c>
      <c r="F27" s="44">
        <f t="shared" si="11"/>
        <v>4989000</v>
      </c>
      <c r="G27" s="45">
        <f t="shared" si="11"/>
        <v>2410000</v>
      </c>
      <c r="H27" s="44">
        <f t="shared" si="11"/>
        <v>883000</v>
      </c>
      <c r="I27" s="45">
        <f t="shared" si="11"/>
        <v>896741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883000</v>
      </c>
      <c r="Q27" s="45">
        <f t="shared" si="11"/>
        <v>896741</v>
      </c>
      <c r="R27" s="20">
        <f t="shared" si="7"/>
        <v>0</v>
      </c>
      <c r="S27" s="21">
        <f t="shared" si="8"/>
        <v>0</v>
      </c>
      <c r="T27" s="20">
        <f t="shared" si="9"/>
        <v>17.698937662858288</v>
      </c>
      <c r="U27" s="22">
        <f t="shared" si="10"/>
        <v>17.974363599919823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416000</v>
      </c>
      <c r="I30" s="48">
        <v>430766</v>
      </c>
      <c r="J30" s="47"/>
      <c r="K30" s="48"/>
      <c r="L30" s="47"/>
      <c r="M30" s="48"/>
      <c r="N30" s="47"/>
      <c r="O30" s="48"/>
      <c r="P30" s="47">
        <f t="shared" si="5"/>
        <v>416000</v>
      </c>
      <c r="Q30" s="48">
        <f t="shared" si="6"/>
        <v>430766</v>
      </c>
      <c r="R30" s="24">
        <f t="shared" si="7"/>
        <v>0</v>
      </c>
      <c r="S30" s="25">
        <f t="shared" si="8"/>
        <v>0</v>
      </c>
      <c r="T30" s="24">
        <f t="shared" si="9"/>
        <v>26.838709677419352</v>
      </c>
      <c r="U30" s="26">
        <f t="shared" si="10"/>
        <v>27.791354838709676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3439000</v>
      </c>
      <c r="C32" s="46"/>
      <c r="D32" s="46"/>
      <c r="E32" s="46">
        <f t="shared" si="4"/>
        <v>3439000</v>
      </c>
      <c r="F32" s="47">
        <v>3439000</v>
      </c>
      <c r="G32" s="48">
        <v>860000</v>
      </c>
      <c r="H32" s="47">
        <v>467000</v>
      </c>
      <c r="I32" s="48">
        <v>465975</v>
      </c>
      <c r="J32" s="47"/>
      <c r="K32" s="48"/>
      <c r="L32" s="47"/>
      <c r="M32" s="48"/>
      <c r="N32" s="47"/>
      <c r="O32" s="48"/>
      <c r="P32" s="47">
        <f t="shared" si="5"/>
        <v>467000</v>
      </c>
      <c r="Q32" s="48">
        <f t="shared" si="6"/>
        <v>465975</v>
      </c>
      <c r="R32" s="24">
        <f t="shared" si="7"/>
        <v>0</v>
      </c>
      <c r="S32" s="25">
        <f t="shared" si="8"/>
        <v>0</v>
      </c>
      <c r="T32" s="24">
        <f t="shared" si="9"/>
        <v>13.579528932829311</v>
      </c>
      <c r="U32" s="26">
        <f t="shared" si="10"/>
        <v>13.549723756906076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34940000</v>
      </c>
      <c r="C58" s="43">
        <f t="shared" si="26"/>
        <v>0</v>
      </c>
      <c r="D58" s="43">
        <f t="shared" si="26"/>
        <v>0</v>
      </c>
      <c r="E58" s="43">
        <f t="shared" si="26"/>
        <v>34940000</v>
      </c>
      <c r="F58" s="44">
        <f t="shared" si="26"/>
        <v>34940000</v>
      </c>
      <c r="G58" s="45">
        <f t="shared" si="26"/>
        <v>14498000</v>
      </c>
      <c r="H58" s="44">
        <f t="shared" si="26"/>
        <v>2067000</v>
      </c>
      <c r="I58" s="45">
        <f t="shared" si="26"/>
        <v>1007056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2067000</v>
      </c>
      <c r="Q58" s="45">
        <f t="shared" si="26"/>
        <v>1007056</v>
      </c>
      <c r="R58" s="20">
        <f t="shared" si="14"/>
        <v>0</v>
      </c>
      <c r="S58" s="21">
        <f t="shared" si="15"/>
        <v>0</v>
      </c>
      <c r="T58" s="20">
        <f t="shared" si="16"/>
        <v>5.9158557527189464</v>
      </c>
      <c r="U58" s="22">
        <f t="shared" si="17"/>
        <v>2.8822438465941613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34940000</v>
      </c>
      <c r="C62" s="55">
        <f t="shared" si="30"/>
        <v>0</v>
      </c>
      <c r="D62" s="55">
        <f t="shared" si="30"/>
        <v>0</v>
      </c>
      <c r="E62" s="55">
        <f t="shared" si="30"/>
        <v>34940000</v>
      </c>
      <c r="F62" s="56">
        <f t="shared" si="30"/>
        <v>34940000</v>
      </c>
      <c r="G62" s="57">
        <f t="shared" si="30"/>
        <v>14498000</v>
      </c>
      <c r="H62" s="56">
        <f t="shared" si="30"/>
        <v>2067000</v>
      </c>
      <c r="I62" s="57">
        <f t="shared" si="30"/>
        <v>1007056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2067000</v>
      </c>
      <c r="Q62" s="57">
        <f t="shared" si="30"/>
        <v>1007056</v>
      </c>
      <c r="R62" s="38">
        <f t="shared" si="14"/>
        <v>0</v>
      </c>
      <c r="S62" s="39">
        <f t="shared" si="15"/>
        <v>0</v>
      </c>
      <c r="T62" s="38">
        <f t="shared" si="16"/>
        <v>5.9158557527189464</v>
      </c>
      <c r="U62" s="39">
        <f t="shared" si="17"/>
        <v>2.8822438465941613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405839000</v>
      </c>
      <c r="C8" s="40">
        <f t="shared" si="0"/>
        <v>0</v>
      </c>
      <c r="D8" s="40">
        <f t="shared" si="0"/>
        <v>0</v>
      </c>
      <c r="E8" s="40">
        <f t="shared" si="0"/>
        <v>405839000</v>
      </c>
      <c r="F8" s="41">
        <f t="shared" si="0"/>
        <v>405839000</v>
      </c>
      <c r="G8" s="42">
        <f t="shared" si="0"/>
        <v>41274000</v>
      </c>
      <c r="H8" s="41">
        <f t="shared" si="0"/>
        <v>13148000</v>
      </c>
      <c r="I8" s="42">
        <f t="shared" si="0"/>
        <v>12967338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13148000</v>
      </c>
      <c r="Q8" s="42">
        <f t="shared" si="0"/>
        <v>12967338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3.2397083572549703</v>
      </c>
      <c r="U8" s="18">
        <f>IF(($E8       =0),0,(($Q8       /$E8       )*100))</f>
        <v>3.1951926749277422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399926000</v>
      </c>
      <c r="C9" s="43">
        <f t="shared" si="2"/>
        <v>0</v>
      </c>
      <c r="D9" s="43">
        <f t="shared" si="2"/>
        <v>0</v>
      </c>
      <c r="E9" s="43">
        <f t="shared" si="2"/>
        <v>399926000</v>
      </c>
      <c r="F9" s="44">
        <f t="shared" si="2"/>
        <v>399926000</v>
      </c>
      <c r="G9" s="45">
        <f t="shared" si="2"/>
        <v>38633000</v>
      </c>
      <c r="H9" s="44">
        <f t="shared" si="2"/>
        <v>11617000</v>
      </c>
      <c r="I9" s="45">
        <f t="shared" si="2"/>
        <v>11435714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11617000</v>
      </c>
      <c r="Q9" s="45">
        <f t="shared" si="2"/>
        <v>11435714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2.904787385666348</v>
      </c>
      <c r="U9" s="22">
        <f>IF(($E9       =0),0,(($Q9       /$E9       )*100))</f>
        <v>2.8594574996374327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3500000</v>
      </c>
      <c r="H13" s="47">
        <v>409000</v>
      </c>
      <c r="I13" s="48">
        <v>409039</v>
      </c>
      <c r="J13" s="47"/>
      <c r="K13" s="48"/>
      <c r="L13" s="47"/>
      <c r="M13" s="48"/>
      <c r="N13" s="47"/>
      <c r="O13" s="48"/>
      <c r="P13" s="47">
        <f t="shared" si="5"/>
        <v>409000</v>
      </c>
      <c r="Q13" s="48">
        <f t="shared" si="6"/>
        <v>409039</v>
      </c>
      <c r="R13" s="24">
        <f t="shared" si="7"/>
        <v>0</v>
      </c>
      <c r="S13" s="25">
        <f t="shared" si="8"/>
        <v>0</v>
      </c>
      <c r="T13" s="24">
        <f t="shared" si="9"/>
        <v>4.09</v>
      </c>
      <c r="U13" s="26">
        <f t="shared" si="10"/>
        <v>4.0903900000000002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305310000</v>
      </c>
      <c r="C22" s="46"/>
      <c r="D22" s="46"/>
      <c r="E22" s="46">
        <f t="shared" si="4"/>
        <v>305310000</v>
      </c>
      <c r="F22" s="47">
        <v>305310000</v>
      </c>
      <c r="G22" s="48">
        <v>9100000</v>
      </c>
      <c r="H22" s="47">
        <v>5540000</v>
      </c>
      <c r="I22" s="48">
        <v>5539531</v>
      </c>
      <c r="J22" s="47"/>
      <c r="K22" s="48"/>
      <c r="L22" s="47"/>
      <c r="M22" s="48"/>
      <c r="N22" s="47"/>
      <c r="O22" s="48"/>
      <c r="P22" s="47">
        <f t="shared" si="5"/>
        <v>5540000</v>
      </c>
      <c r="Q22" s="48">
        <f t="shared" si="6"/>
        <v>5539531</v>
      </c>
      <c r="R22" s="24">
        <f t="shared" si="7"/>
        <v>0</v>
      </c>
      <c r="S22" s="25">
        <f t="shared" si="8"/>
        <v>0</v>
      </c>
      <c r="T22" s="24">
        <f t="shared" si="9"/>
        <v>1.8145491467688579</v>
      </c>
      <c r="U22" s="26">
        <f t="shared" si="10"/>
        <v>1.8143955324096819</v>
      </c>
      <c r="V22" s="47"/>
      <c r="W22" s="48"/>
    </row>
    <row r="23" spans="1:23" x14ac:dyDescent="0.2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2587000</v>
      </c>
      <c r="H23" s="47">
        <v>1405000</v>
      </c>
      <c r="I23" s="48">
        <v>1223590</v>
      </c>
      <c r="J23" s="47"/>
      <c r="K23" s="48"/>
      <c r="L23" s="47"/>
      <c r="M23" s="48"/>
      <c r="N23" s="47"/>
      <c r="O23" s="48"/>
      <c r="P23" s="47">
        <f t="shared" si="5"/>
        <v>1405000</v>
      </c>
      <c r="Q23" s="48">
        <f t="shared" si="6"/>
        <v>1223590</v>
      </c>
      <c r="R23" s="24">
        <f t="shared" si="7"/>
        <v>0</v>
      </c>
      <c r="S23" s="25">
        <f t="shared" si="8"/>
        <v>0</v>
      </c>
      <c r="T23" s="24">
        <f t="shared" si="9"/>
        <v>8.78125</v>
      </c>
      <c r="U23" s="26">
        <f t="shared" si="10"/>
        <v>7.6474374999999997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58616000</v>
      </c>
      <c r="C25" s="46"/>
      <c r="D25" s="46"/>
      <c r="E25" s="46">
        <f t="shared" si="4"/>
        <v>58616000</v>
      </c>
      <c r="F25" s="47">
        <v>58616000</v>
      </c>
      <c r="G25" s="48">
        <v>23446000</v>
      </c>
      <c r="H25" s="47">
        <v>4263000</v>
      </c>
      <c r="I25" s="48">
        <v>4263554</v>
      </c>
      <c r="J25" s="47"/>
      <c r="K25" s="48"/>
      <c r="L25" s="47"/>
      <c r="M25" s="48"/>
      <c r="N25" s="47"/>
      <c r="O25" s="48"/>
      <c r="P25" s="47">
        <f t="shared" si="5"/>
        <v>4263000</v>
      </c>
      <c r="Q25" s="48">
        <f t="shared" si="6"/>
        <v>4263554</v>
      </c>
      <c r="R25" s="24">
        <f t="shared" si="7"/>
        <v>0</v>
      </c>
      <c r="S25" s="25">
        <f t="shared" si="8"/>
        <v>0</v>
      </c>
      <c r="T25" s="24">
        <f t="shared" si="9"/>
        <v>7.2727582912515354</v>
      </c>
      <c r="U25" s="26">
        <f t="shared" si="10"/>
        <v>7.2737034256858193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5913000</v>
      </c>
      <c r="C27" s="43">
        <f t="shared" si="11"/>
        <v>0</v>
      </c>
      <c r="D27" s="43">
        <f t="shared" si="11"/>
        <v>0</v>
      </c>
      <c r="E27" s="43">
        <f t="shared" si="11"/>
        <v>5913000</v>
      </c>
      <c r="F27" s="44">
        <f t="shared" si="11"/>
        <v>5913000</v>
      </c>
      <c r="G27" s="45">
        <f t="shared" si="11"/>
        <v>2641000</v>
      </c>
      <c r="H27" s="44">
        <f t="shared" si="11"/>
        <v>1531000</v>
      </c>
      <c r="I27" s="45">
        <f t="shared" si="11"/>
        <v>1531624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1531000</v>
      </c>
      <c r="Q27" s="45">
        <f t="shared" si="11"/>
        <v>1531624</v>
      </c>
      <c r="R27" s="20">
        <f t="shared" si="7"/>
        <v>0</v>
      </c>
      <c r="S27" s="21">
        <f t="shared" si="8"/>
        <v>0</v>
      </c>
      <c r="T27" s="20">
        <f t="shared" si="9"/>
        <v>25.892102147809908</v>
      </c>
      <c r="U27" s="22">
        <f t="shared" si="10"/>
        <v>25.902655166582107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222000</v>
      </c>
      <c r="I30" s="48">
        <v>222254</v>
      </c>
      <c r="J30" s="47"/>
      <c r="K30" s="48"/>
      <c r="L30" s="47"/>
      <c r="M30" s="48"/>
      <c r="N30" s="47"/>
      <c r="O30" s="48"/>
      <c r="P30" s="47">
        <f t="shared" si="5"/>
        <v>222000</v>
      </c>
      <c r="Q30" s="48">
        <f t="shared" si="6"/>
        <v>222254</v>
      </c>
      <c r="R30" s="24">
        <f t="shared" si="7"/>
        <v>0</v>
      </c>
      <c r="S30" s="25">
        <f t="shared" si="8"/>
        <v>0</v>
      </c>
      <c r="T30" s="24">
        <f t="shared" si="9"/>
        <v>14.32258064516129</v>
      </c>
      <c r="U30" s="26">
        <f t="shared" si="10"/>
        <v>14.338967741935486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4363000</v>
      </c>
      <c r="C32" s="46"/>
      <c r="D32" s="46"/>
      <c r="E32" s="46">
        <f t="shared" si="4"/>
        <v>4363000</v>
      </c>
      <c r="F32" s="47">
        <v>4363000</v>
      </c>
      <c r="G32" s="48">
        <v>1091000</v>
      </c>
      <c r="H32" s="47">
        <v>1309000</v>
      </c>
      <c r="I32" s="48">
        <v>1309370</v>
      </c>
      <c r="J32" s="47"/>
      <c r="K32" s="48"/>
      <c r="L32" s="47"/>
      <c r="M32" s="48"/>
      <c r="N32" s="47"/>
      <c r="O32" s="48"/>
      <c r="P32" s="47">
        <f t="shared" si="5"/>
        <v>1309000</v>
      </c>
      <c r="Q32" s="48">
        <f t="shared" si="6"/>
        <v>1309370</v>
      </c>
      <c r="R32" s="24">
        <f t="shared" si="7"/>
        <v>0</v>
      </c>
      <c r="S32" s="25">
        <f t="shared" si="8"/>
        <v>0</v>
      </c>
      <c r="T32" s="24">
        <f t="shared" si="9"/>
        <v>30.002292000916803</v>
      </c>
      <c r="U32" s="26">
        <f t="shared" si="10"/>
        <v>30.010772404308959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405839000</v>
      </c>
      <c r="C58" s="43">
        <f t="shared" si="26"/>
        <v>0</v>
      </c>
      <c r="D58" s="43">
        <f t="shared" si="26"/>
        <v>0</v>
      </c>
      <c r="E58" s="43">
        <f t="shared" si="26"/>
        <v>405839000</v>
      </c>
      <c r="F58" s="44">
        <f t="shared" si="26"/>
        <v>405839000</v>
      </c>
      <c r="G58" s="45">
        <f t="shared" si="26"/>
        <v>41274000</v>
      </c>
      <c r="H58" s="44">
        <f t="shared" si="26"/>
        <v>13148000</v>
      </c>
      <c r="I58" s="45">
        <f t="shared" si="26"/>
        <v>12967338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13148000</v>
      </c>
      <c r="Q58" s="45">
        <f t="shared" si="26"/>
        <v>12967338</v>
      </c>
      <c r="R58" s="20">
        <f t="shared" si="14"/>
        <v>0</v>
      </c>
      <c r="S58" s="21">
        <f t="shared" si="15"/>
        <v>0</v>
      </c>
      <c r="T58" s="20">
        <f t="shared" si="16"/>
        <v>3.2397083572549703</v>
      </c>
      <c r="U58" s="22">
        <f t="shared" si="17"/>
        <v>3.1951926749277422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405839000</v>
      </c>
      <c r="C62" s="55">
        <f t="shared" si="30"/>
        <v>0</v>
      </c>
      <c r="D62" s="55">
        <f t="shared" si="30"/>
        <v>0</v>
      </c>
      <c r="E62" s="55">
        <f t="shared" si="30"/>
        <v>405839000</v>
      </c>
      <c r="F62" s="56">
        <f t="shared" si="30"/>
        <v>405839000</v>
      </c>
      <c r="G62" s="57">
        <f t="shared" si="30"/>
        <v>41274000</v>
      </c>
      <c r="H62" s="56">
        <f t="shared" si="30"/>
        <v>13148000</v>
      </c>
      <c r="I62" s="57">
        <f t="shared" si="30"/>
        <v>12967338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13148000</v>
      </c>
      <c r="Q62" s="57">
        <f t="shared" si="30"/>
        <v>12967338</v>
      </c>
      <c r="R62" s="38">
        <f t="shared" si="14"/>
        <v>0</v>
      </c>
      <c r="S62" s="39">
        <f t="shared" si="15"/>
        <v>0</v>
      </c>
      <c r="T62" s="38">
        <f t="shared" si="16"/>
        <v>3.2397083572549703</v>
      </c>
      <c r="U62" s="39">
        <f t="shared" si="17"/>
        <v>3.1951926749277422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88496000</v>
      </c>
      <c r="C8" s="40">
        <f t="shared" si="0"/>
        <v>0</v>
      </c>
      <c r="D8" s="40">
        <f t="shared" si="0"/>
        <v>0</v>
      </c>
      <c r="E8" s="40">
        <f t="shared" si="0"/>
        <v>88496000</v>
      </c>
      <c r="F8" s="41">
        <f t="shared" si="0"/>
        <v>88496000</v>
      </c>
      <c r="G8" s="42">
        <f t="shared" si="0"/>
        <v>32747000</v>
      </c>
      <c r="H8" s="41">
        <f t="shared" si="0"/>
        <v>12761000</v>
      </c>
      <c r="I8" s="42">
        <f t="shared" si="0"/>
        <v>9550039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12761000</v>
      </c>
      <c r="Q8" s="42">
        <f t="shared" si="0"/>
        <v>9550039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14.419860784668234</v>
      </c>
      <c r="U8" s="18">
        <f>IF(($E8       =0),0,(($Q8       /$E8       )*100))</f>
        <v>10.7914922708371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82160000</v>
      </c>
      <c r="C9" s="43">
        <f t="shared" si="2"/>
        <v>0</v>
      </c>
      <c r="D9" s="43">
        <f t="shared" si="2"/>
        <v>0</v>
      </c>
      <c r="E9" s="43">
        <f t="shared" si="2"/>
        <v>82160000</v>
      </c>
      <c r="F9" s="44">
        <f t="shared" si="2"/>
        <v>82160000</v>
      </c>
      <c r="G9" s="45">
        <f t="shared" si="2"/>
        <v>30000000</v>
      </c>
      <c r="H9" s="44">
        <f t="shared" si="2"/>
        <v>12071000</v>
      </c>
      <c r="I9" s="45">
        <f t="shared" si="2"/>
        <v>9550039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12071000</v>
      </c>
      <c r="Q9" s="45">
        <f t="shared" si="2"/>
        <v>9550039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14.692064264849074</v>
      </c>
      <c r="U9" s="22">
        <f>IF(($E9       =0),0,(($Q9       /$E9       )*100))</f>
        <v>11.623708617332035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22750000</v>
      </c>
      <c r="C13" s="46"/>
      <c r="D13" s="46"/>
      <c r="E13" s="46">
        <f t="shared" si="4"/>
        <v>22750000</v>
      </c>
      <c r="F13" s="47">
        <v>22750000</v>
      </c>
      <c r="G13" s="48">
        <v>6000000</v>
      </c>
      <c r="H13" s="47">
        <v>3668000</v>
      </c>
      <c r="I13" s="48">
        <v>1146895</v>
      </c>
      <c r="J13" s="47"/>
      <c r="K13" s="48"/>
      <c r="L13" s="47"/>
      <c r="M13" s="48"/>
      <c r="N13" s="47"/>
      <c r="O13" s="48"/>
      <c r="P13" s="47">
        <f t="shared" si="5"/>
        <v>3668000</v>
      </c>
      <c r="Q13" s="48">
        <f t="shared" si="6"/>
        <v>1146895</v>
      </c>
      <c r="R13" s="24">
        <f t="shared" si="7"/>
        <v>0</v>
      </c>
      <c r="S13" s="25">
        <f t="shared" si="8"/>
        <v>0</v>
      </c>
      <c r="T13" s="24">
        <f t="shared" si="9"/>
        <v>16.123076923076923</v>
      </c>
      <c r="U13" s="26">
        <f t="shared" si="10"/>
        <v>5.0412967032967035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59410000</v>
      </c>
      <c r="C25" s="46"/>
      <c r="D25" s="46"/>
      <c r="E25" s="46">
        <f t="shared" si="4"/>
        <v>59410000</v>
      </c>
      <c r="F25" s="47">
        <v>59410000</v>
      </c>
      <c r="G25" s="48">
        <v>24000000</v>
      </c>
      <c r="H25" s="47">
        <v>8403000</v>
      </c>
      <c r="I25" s="48">
        <v>8403144</v>
      </c>
      <c r="J25" s="47"/>
      <c r="K25" s="48"/>
      <c r="L25" s="47"/>
      <c r="M25" s="48"/>
      <c r="N25" s="47"/>
      <c r="O25" s="48"/>
      <c r="P25" s="47">
        <f t="shared" si="5"/>
        <v>8403000</v>
      </c>
      <c r="Q25" s="48">
        <f t="shared" si="6"/>
        <v>8403144</v>
      </c>
      <c r="R25" s="24">
        <f t="shared" si="7"/>
        <v>0</v>
      </c>
      <c r="S25" s="25">
        <f t="shared" si="8"/>
        <v>0</v>
      </c>
      <c r="T25" s="24">
        <f t="shared" si="9"/>
        <v>14.144083487628345</v>
      </c>
      <c r="U25" s="26">
        <f t="shared" si="10"/>
        <v>14.144325871065478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6336000</v>
      </c>
      <c r="C27" s="43">
        <f t="shared" si="11"/>
        <v>0</v>
      </c>
      <c r="D27" s="43">
        <f t="shared" si="11"/>
        <v>0</v>
      </c>
      <c r="E27" s="43">
        <f t="shared" si="11"/>
        <v>6336000</v>
      </c>
      <c r="F27" s="44">
        <f t="shared" si="11"/>
        <v>6336000</v>
      </c>
      <c r="G27" s="45">
        <f t="shared" si="11"/>
        <v>2747000</v>
      </c>
      <c r="H27" s="44">
        <f t="shared" si="11"/>
        <v>690000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690000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10.890151515151516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4786000</v>
      </c>
      <c r="C32" s="46"/>
      <c r="D32" s="46"/>
      <c r="E32" s="46">
        <f t="shared" si="4"/>
        <v>4786000</v>
      </c>
      <c r="F32" s="47">
        <v>4786000</v>
      </c>
      <c r="G32" s="48">
        <v>1197000</v>
      </c>
      <c r="H32" s="47">
        <v>690000</v>
      </c>
      <c r="I32" s="48"/>
      <c r="J32" s="47"/>
      <c r="K32" s="48"/>
      <c r="L32" s="47"/>
      <c r="M32" s="48"/>
      <c r="N32" s="47"/>
      <c r="O32" s="48"/>
      <c r="P32" s="47">
        <f t="shared" si="5"/>
        <v>690000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14.417049728374426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123000</v>
      </c>
      <c r="C42" s="52">
        <f t="shared" si="13"/>
        <v>0</v>
      </c>
      <c r="D42" s="52">
        <f t="shared" si="13"/>
        <v>0</v>
      </c>
      <c r="E42" s="52">
        <f t="shared" si="13"/>
        <v>123000</v>
      </c>
      <c r="F42" s="53">
        <f t="shared" si="13"/>
        <v>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123000</v>
      </c>
      <c r="C43" s="43">
        <f t="shared" si="19"/>
        <v>0</v>
      </c>
      <c r="D43" s="43">
        <f t="shared" si="19"/>
        <v>0</v>
      </c>
      <c r="E43" s="43">
        <f t="shared" si="19"/>
        <v>123000</v>
      </c>
      <c r="F43" s="44">
        <f t="shared" si="19"/>
        <v>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123000</v>
      </c>
      <c r="C45" s="46"/>
      <c r="D45" s="46"/>
      <c r="E45" s="46">
        <f t="shared" si="21"/>
        <v>123000</v>
      </c>
      <c r="F45" s="47">
        <v>123000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88619000</v>
      </c>
      <c r="C58" s="43">
        <f t="shared" si="26"/>
        <v>0</v>
      </c>
      <c r="D58" s="43">
        <f t="shared" si="26"/>
        <v>0</v>
      </c>
      <c r="E58" s="43">
        <f t="shared" si="26"/>
        <v>88619000</v>
      </c>
      <c r="F58" s="44">
        <f t="shared" si="26"/>
        <v>88619000</v>
      </c>
      <c r="G58" s="45">
        <f t="shared" si="26"/>
        <v>32747000</v>
      </c>
      <c r="H58" s="44">
        <f t="shared" si="26"/>
        <v>12761000</v>
      </c>
      <c r="I58" s="45">
        <f t="shared" si="26"/>
        <v>9550039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12761000</v>
      </c>
      <c r="Q58" s="45">
        <f t="shared" si="26"/>
        <v>9550039</v>
      </c>
      <c r="R58" s="20">
        <f t="shared" si="14"/>
        <v>0</v>
      </c>
      <c r="S58" s="21">
        <f t="shared" si="15"/>
        <v>0</v>
      </c>
      <c r="T58" s="20">
        <f t="shared" si="16"/>
        <v>14.399846534038977</v>
      </c>
      <c r="U58" s="22">
        <f t="shared" si="17"/>
        <v>10.776514065832384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88619000</v>
      </c>
      <c r="C62" s="55">
        <f t="shared" si="30"/>
        <v>0</v>
      </c>
      <c r="D62" s="55">
        <f t="shared" si="30"/>
        <v>0</v>
      </c>
      <c r="E62" s="55">
        <f t="shared" si="30"/>
        <v>88619000</v>
      </c>
      <c r="F62" s="56">
        <f t="shared" si="30"/>
        <v>88619000</v>
      </c>
      <c r="G62" s="57">
        <f t="shared" si="30"/>
        <v>32747000</v>
      </c>
      <c r="H62" s="56">
        <f t="shared" si="30"/>
        <v>12761000</v>
      </c>
      <c r="I62" s="57">
        <f t="shared" si="30"/>
        <v>9550039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12761000</v>
      </c>
      <c r="Q62" s="57">
        <f t="shared" si="30"/>
        <v>9550039</v>
      </c>
      <c r="R62" s="38">
        <f t="shared" si="14"/>
        <v>0</v>
      </c>
      <c r="S62" s="39">
        <f t="shared" si="15"/>
        <v>0</v>
      </c>
      <c r="T62" s="38">
        <f t="shared" si="16"/>
        <v>14.399846534038977</v>
      </c>
      <c r="U62" s="39">
        <f t="shared" si="17"/>
        <v>10.776514065832384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71469000</v>
      </c>
      <c r="C8" s="40">
        <f t="shared" si="0"/>
        <v>0</v>
      </c>
      <c r="D8" s="40">
        <f t="shared" si="0"/>
        <v>0</v>
      </c>
      <c r="E8" s="40">
        <f t="shared" si="0"/>
        <v>71469000</v>
      </c>
      <c r="F8" s="41">
        <f t="shared" si="0"/>
        <v>71469000</v>
      </c>
      <c r="G8" s="42">
        <f t="shared" si="0"/>
        <v>23818000</v>
      </c>
      <c r="H8" s="41">
        <f t="shared" si="0"/>
        <v>9587000</v>
      </c>
      <c r="I8" s="42">
        <f t="shared" si="0"/>
        <v>1361404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9587000</v>
      </c>
      <c r="Q8" s="42">
        <f t="shared" si="0"/>
        <v>1361404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13.414207558521877</v>
      </c>
      <c r="U8" s="18">
        <f>IF(($E8       =0),0,(($Q8       /$E8       )*100))</f>
        <v>1.9048874337125186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60847000</v>
      </c>
      <c r="C9" s="43">
        <f t="shared" si="2"/>
        <v>0</v>
      </c>
      <c r="D9" s="43">
        <f t="shared" si="2"/>
        <v>0</v>
      </c>
      <c r="E9" s="43">
        <f t="shared" si="2"/>
        <v>60847000</v>
      </c>
      <c r="F9" s="44">
        <f t="shared" si="2"/>
        <v>60847000</v>
      </c>
      <c r="G9" s="45">
        <f t="shared" si="2"/>
        <v>21000000</v>
      </c>
      <c r="H9" s="44">
        <f t="shared" si="2"/>
        <v>8225000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8225000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13.517511134484856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40609000</v>
      </c>
      <c r="C10" s="46"/>
      <c r="D10" s="46"/>
      <c r="E10" s="46">
        <f t="shared" ref="E10:E41" si="4">$B10      +$C10      +$D10</f>
        <v>40609000</v>
      </c>
      <c r="F10" s="47">
        <v>40609000</v>
      </c>
      <c r="G10" s="48">
        <v>16500000</v>
      </c>
      <c r="H10" s="47">
        <v>6953000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6953000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17.121820286143468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20238000</v>
      </c>
      <c r="C13" s="46"/>
      <c r="D13" s="46"/>
      <c r="E13" s="46">
        <f t="shared" si="4"/>
        <v>20238000</v>
      </c>
      <c r="F13" s="47">
        <v>20238000</v>
      </c>
      <c r="G13" s="48">
        <v>4500000</v>
      </c>
      <c r="H13" s="47">
        <v>1272000</v>
      </c>
      <c r="I13" s="48"/>
      <c r="J13" s="47"/>
      <c r="K13" s="48"/>
      <c r="L13" s="47"/>
      <c r="M13" s="48"/>
      <c r="N13" s="47"/>
      <c r="O13" s="48"/>
      <c r="P13" s="47">
        <f t="shared" si="5"/>
        <v>1272000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6.2852060480284617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10622000</v>
      </c>
      <c r="C27" s="43">
        <f t="shared" si="11"/>
        <v>0</v>
      </c>
      <c r="D27" s="43">
        <f t="shared" si="11"/>
        <v>0</v>
      </c>
      <c r="E27" s="43">
        <f t="shared" si="11"/>
        <v>10622000</v>
      </c>
      <c r="F27" s="44">
        <f t="shared" si="11"/>
        <v>10622000</v>
      </c>
      <c r="G27" s="45">
        <f t="shared" si="11"/>
        <v>2818000</v>
      </c>
      <c r="H27" s="44">
        <f t="shared" si="11"/>
        <v>1362000</v>
      </c>
      <c r="I27" s="45">
        <f t="shared" si="11"/>
        <v>1361404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1362000</v>
      </c>
      <c r="Q27" s="45">
        <f t="shared" si="11"/>
        <v>1361404</v>
      </c>
      <c r="R27" s="20">
        <f t="shared" si="7"/>
        <v>0</v>
      </c>
      <c r="S27" s="21">
        <f t="shared" si="8"/>
        <v>0</v>
      </c>
      <c r="T27" s="20">
        <f t="shared" si="9"/>
        <v>12.822443984183771</v>
      </c>
      <c r="U27" s="22">
        <f t="shared" si="10"/>
        <v>12.816832988137827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93404</v>
      </c>
      <c r="J30" s="47"/>
      <c r="K30" s="48"/>
      <c r="L30" s="47"/>
      <c r="M30" s="48"/>
      <c r="N30" s="47"/>
      <c r="O30" s="48"/>
      <c r="P30" s="47">
        <f t="shared" si="5"/>
        <v>94000</v>
      </c>
      <c r="Q30" s="48">
        <f t="shared" si="6"/>
        <v>93404</v>
      </c>
      <c r="R30" s="24">
        <f t="shared" si="7"/>
        <v>0</v>
      </c>
      <c r="S30" s="25">
        <f t="shared" si="8"/>
        <v>0</v>
      </c>
      <c r="T30" s="24">
        <f t="shared" si="9"/>
        <v>6.064516129032258</v>
      </c>
      <c r="U30" s="26">
        <f t="shared" si="10"/>
        <v>6.0260645161290327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5072000</v>
      </c>
      <c r="C32" s="46"/>
      <c r="D32" s="46"/>
      <c r="E32" s="46">
        <f t="shared" si="4"/>
        <v>5072000</v>
      </c>
      <c r="F32" s="47">
        <v>5072000</v>
      </c>
      <c r="G32" s="48">
        <v>1268000</v>
      </c>
      <c r="H32" s="47">
        <v>1268000</v>
      </c>
      <c r="I32" s="48">
        <v>1268000</v>
      </c>
      <c r="J32" s="47"/>
      <c r="K32" s="48"/>
      <c r="L32" s="47"/>
      <c r="M32" s="48"/>
      <c r="N32" s="47"/>
      <c r="O32" s="48"/>
      <c r="P32" s="47">
        <f t="shared" si="5"/>
        <v>1268000</v>
      </c>
      <c r="Q32" s="48">
        <f t="shared" si="6"/>
        <v>1268000</v>
      </c>
      <c r="R32" s="24">
        <f t="shared" si="7"/>
        <v>0</v>
      </c>
      <c r="S32" s="25">
        <f t="shared" si="8"/>
        <v>0</v>
      </c>
      <c r="T32" s="24">
        <f t="shared" si="9"/>
        <v>25</v>
      </c>
      <c r="U32" s="26">
        <f t="shared" si="10"/>
        <v>25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5796000</v>
      </c>
      <c r="C42" s="52">
        <f t="shared" si="13"/>
        <v>0</v>
      </c>
      <c r="D42" s="52">
        <f t="shared" si="13"/>
        <v>0</v>
      </c>
      <c r="E42" s="52">
        <f t="shared" si="13"/>
        <v>5796000</v>
      </c>
      <c r="F42" s="53">
        <f t="shared" si="13"/>
        <v>5796000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5796000</v>
      </c>
      <c r="C43" s="43">
        <f t="shared" si="19"/>
        <v>0</v>
      </c>
      <c r="D43" s="43">
        <f t="shared" si="19"/>
        <v>0</v>
      </c>
      <c r="E43" s="43">
        <f t="shared" si="19"/>
        <v>5796000</v>
      </c>
      <c r="F43" s="44">
        <f t="shared" si="19"/>
        <v>5796000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5796000</v>
      </c>
      <c r="C45" s="46"/>
      <c r="D45" s="46"/>
      <c r="E45" s="46">
        <f t="shared" si="21"/>
        <v>5796000</v>
      </c>
      <c r="F45" s="47">
        <v>5796000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77265000</v>
      </c>
      <c r="C58" s="43">
        <f t="shared" si="26"/>
        <v>0</v>
      </c>
      <c r="D58" s="43">
        <f t="shared" si="26"/>
        <v>0</v>
      </c>
      <c r="E58" s="43">
        <f t="shared" si="26"/>
        <v>77265000</v>
      </c>
      <c r="F58" s="44">
        <f t="shared" si="26"/>
        <v>77265000</v>
      </c>
      <c r="G58" s="45">
        <f t="shared" si="26"/>
        <v>23818000</v>
      </c>
      <c r="H58" s="44">
        <f t="shared" si="26"/>
        <v>9587000</v>
      </c>
      <c r="I58" s="45">
        <f t="shared" si="26"/>
        <v>1361404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9587000</v>
      </c>
      <c r="Q58" s="45">
        <f t="shared" si="26"/>
        <v>1361404</v>
      </c>
      <c r="R58" s="20">
        <f t="shared" si="14"/>
        <v>0</v>
      </c>
      <c r="S58" s="21">
        <f t="shared" si="15"/>
        <v>0</v>
      </c>
      <c r="T58" s="20">
        <f t="shared" si="16"/>
        <v>12.407946677020643</v>
      </c>
      <c r="U58" s="22">
        <f t="shared" si="17"/>
        <v>1.7619931404905198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77265000</v>
      </c>
      <c r="C62" s="55">
        <f t="shared" si="30"/>
        <v>0</v>
      </c>
      <c r="D62" s="55">
        <f t="shared" si="30"/>
        <v>0</v>
      </c>
      <c r="E62" s="55">
        <f t="shared" si="30"/>
        <v>77265000</v>
      </c>
      <c r="F62" s="56">
        <f t="shared" si="30"/>
        <v>77265000</v>
      </c>
      <c r="G62" s="57">
        <f t="shared" si="30"/>
        <v>23818000</v>
      </c>
      <c r="H62" s="56">
        <f t="shared" si="30"/>
        <v>9587000</v>
      </c>
      <c r="I62" s="57">
        <f t="shared" si="30"/>
        <v>1361404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9587000</v>
      </c>
      <c r="Q62" s="57">
        <f t="shared" si="30"/>
        <v>1361404</v>
      </c>
      <c r="R62" s="38">
        <f t="shared" si="14"/>
        <v>0</v>
      </c>
      <c r="S62" s="39">
        <f t="shared" si="15"/>
        <v>0</v>
      </c>
      <c r="T62" s="38">
        <f t="shared" si="16"/>
        <v>12.407946677020643</v>
      </c>
      <c r="U62" s="39">
        <f t="shared" si="17"/>
        <v>1.7619931404905198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40177000</v>
      </c>
      <c r="C8" s="40">
        <f t="shared" si="0"/>
        <v>0</v>
      </c>
      <c r="D8" s="40">
        <f t="shared" si="0"/>
        <v>0</v>
      </c>
      <c r="E8" s="40">
        <f t="shared" si="0"/>
        <v>40177000</v>
      </c>
      <c r="F8" s="41">
        <f t="shared" si="0"/>
        <v>37177000</v>
      </c>
      <c r="G8" s="42">
        <f t="shared" si="0"/>
        <v>27123000</v>
      </c>
      <c r="H8" s="41">
        <f t="shared" si="0"/>
        <v>11679000</v>
      </c>
      <c r="I8" s="42">
        <f t="shared" si="0"/>
        <v>13185401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11679000</v>
      </c>
      <c r="Q8" s="42">
        <f t="shared" si="0"/>
        <v>13185401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29.068870249147523</v>
      </c>
      <c r="U8" s="18">
        <f>IF(($E8       =0),0,(($Q8       /$E8       )*100))</f>
        <v>32.818281603902733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35265000</v>
      </c>
      <c r="C9" s="43">
        <f t="shared" si="2"/>
        <v>0</v>
      </c>
      <c r="D9" s="43">
        <f t="shared" si="2"/>
        <v>0</v>
      </c>
      <c r="E9" s="43">
        <f t="shared" si="2"/>
        <v>35265000</v>
      </c>
      <c r="F9" s="44">
        <f t="shared" si="2"/>
        <v>32265000</v>
      </c>
      <c r="G9" s="45">
        <f t="shared" si="2"/>
        <v>24732000</v>
      </c>
      <c r="H9" s="44">
        <f t="shared" si="2"/>
        <v>10537000</v>
      </c>
      <c r="I9" s="45">
        <f t="shared" si="2"/>
        <v>12082395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10537000</v>
      </c>
      <c r="Q9" s="45">
        <f t="shared" si="2"/>
        <v>12082395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29.87948390755707</v>
      </c>
      <c r="U9" s="22">
        <f>IF(($E9       =0),0,(($Q9       /$E9       )*100))</f>
        <v>34.261718417694595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25533000</v>
      </c>
      <c r="C10" s="46"/>
      <c r="D10" s="46"/>
      <c r="E10" s="46">
        <f t="shared" ref="E10:E41" si="4">$B10      +$C10      +$D10</f>
        <v>25533000</v>
      </c>
      <c r="F10" s="47">
        <v>22533000</v>
      </c>
      <c r="G10" s="48">
        <v>15000000</v>
      </c>
      <c r="H10" s="47">
        <v>10469000</v>
      </c>
      <c r="I10" s="48">
        <v>10469578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10469000</v>
      </c>
      <c r="Q10" s="48">
        <f t="shared" ref="Q10:Q41" si="6">$I10      +$K10      +$M10      +$O10</f>
        <v>10469578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41.001840755101242</v>
      </c>
      <c r="U10" s="26">
        <f t="shared" ref="U10:U41" si="10">IF(($E10      =0),0,(($Q10      /$E10      )*100))</f>
        <v>41.004104492225743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460000</v>
      </c>
      <c r="C13" s="46"/>
      <c r="D13" s="46"/>
      <c r="E13" s="46">
        <f t="shared" si="4"/>
        <v>460000</v>
      </c>
      <c r="F13" s="47">
        <v>460000</v>
      </c>
      <c r="G13" s="48">
        <v>460000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9272000</v>
      </c>
      <c r="C14" s="46"/>
      <c r="D14" s="46"/>
      <c r="E14" s="46">
        <f t="shared" si="4"/>
        <v>9272000</v>
      </c>
      <c r="F14" s="47">
        <v>9272000</v>
      </c>
      <c r="G14" s="48">
        <v>9272000</v>
      </c>
      <c r="H14" s="47">
        <v>68000</v>
      </c>
      <c r="I14" s="48">
        <v>1612817</v>
      </c>
      <c r="J14" s="47"/>
      <c r="K14" s="48"/>
      <c r="L14" s="47"/>
      <c r="M14" s="48"/>
      <c r="N14" s="47"/>
      <c r="O14" s="48"/>
      <c r="P14" s="47">
        <f t="shared" si="5"/>
        <v>68000</v>
      </c>
      <c r="Q14" s="48">
        <f t="shared" si="6"/>
        <v>1612817</v>
      </c>
      <c r="R14" s="24">
        <f t="shared" si="7"/>
        <v>0</v>
      </c>
      <c r="S14" s="25">
        <f t="shared" si="8"/>
        <v>0</v>
      </c>
      <c r="T14" s="24">
        <f t="shared" si="9"/>
        <v>0.73339085418464189</v>
      </c>
      <c r="U14" s="26">
        <f t="shared" si="10"/>
        <v>17.394488783433996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4912000</v>
      </c>
      <c r="C27" s="43">
        <f t="shared" si="11"/>
        <v>0</v>
      </c>
      <c r="D27" s="43">
        <f t="shared" si="11"/>
        <v>0</v>
      </c>
      <c r="E27" s="43">
        <f t="shared" si="11"/>
        <v>4912000</v>
      </c>
      <c r="F27" s="44">
        <f t="shared" si="11"/>
        <v>4912000</v>
      </c>
      <c r="G27" s="45">
        <f t="shared" si="11"/>
        <v>2391000</v>
      </c>
      <c r="H27" s="44">
        <f t="shared" si="11"/>
        <v>1142000</v>
      </c>
      <c r="I27" s="45">
        <f t="shared" si="11"/>
        <v>1103006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1142000</v>
      </c>
      <c r="Q27" s="45">
        <f t="shared" si="11"/>
        <v>1103006</v>
      </c>
      <c r="R27" s="20">
        <f t="shared" si="7"/>
        <v>0</v>
      </c>
      <c r="S27" s="21">
        <f t="shared" si="8"/>
        <v>0</v>
      </c>
      <c r="T27" s="20">
        <f t="shared" si="9"/>
        <v>23.249185667752442</v>
      </c>
      <c r="U27" s="22">
        <f t="shared" si="10"/>
        <v>22.455333876221498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268000</v>
      </c>
      <c r="I30" s="48">
        <v>177171</v>
      </c>
      <c r="J30" s="47"/>
      <c r="K30" s="48"/>
      <c r="L30" s="47"/>
      <c r="M30" s="48"/>
      <c r="N30" s="47"/>
      <c r="O30" s="48"/>
      <c r="P30" s="47">
        <f t="shared" si="5"/>
        <v>268000</v>
      </c>
      <c r="Q30" s="48">
        <f t="shared" si="6"/>
        <v>177171</v>
      </c>
      <c r="R30" s="24">
        <f t="shared" si="7"/>
        <v>0</v>
      </c>
      <c r="S30" s="25">
        <f t="shared" si="8"/>
        <v>0</v>
      </c>
      <c r="T30" s="24">
        <f t="shared" si="9"/>
        <v>17.290322580645164</v>
      </c>
      <c r="U30" s="26">
        <f t="shared" si="10"/>
        <v>11.430387096774194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3362000</v>
      </c>
      <c r="C32" s="46"/>
      <c r="D32" s="46"/>
      <c r="E32" s="46">
        <f t="shared" si="4"/>
        <v>3362000</v>
      </c>
      <c r="F32" s="47">
        <v>3362000</v>
      </c>
      <c r="G32" s="48">
        <v>841000</v>
      </c>
      <c r="H32" s="47">
        <v>874000</v>
      </c>
      <c r="I32" s="48">
        <v>925835</v>
      </c>
      <c r="J32" s="47"/>
      <c r="K32" s="48"/>
      <c r="L32" s="47"/>
      <c r="M32" s="48"/>
      <c r="N32" s="47"/>
      <c r="O32" s="48"/>
      <c r="P32" s="47">
        <f t="shared" si="5"/>
        <v>874000</v>
      </c>
      <c r="Q32" s="48">
        <f t="shared" si="6"/>
        <v>925835</v>
      </c>
      <c r="R32" s="24">
        <f t="shared" si="7"/>
        <v>0</v>
      </c>
      <c r="S32" s="25">
        <f t="shared" si="8"/>
        <v>0</v>
      </c>
      <c r="T32" s="24">
        <f t="shared" si="9"/>
        <v>25.996430696014279</v>
      </c>
      <c r="U32" s="26">
        <f t="shared" si="10"/>
        <v>27.538221296847116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</v>
      </c>
      <c r="C42" s="52">
        <f t="shared" si="13"/>
        <v>0</v>
      </c>
      <c r="D42" s="52">
        <f t="shared" si="13"/>
        <v>0</v>
      </c>
      <c r="E42" s="52">
        <f t="shared" si="13"/>
        <v>100000</v>
      </c>
      <c r="F42" s="53">
        <f t="shared" si="13"/>
        <v>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100000</v>
      </c>
      <c r="C43" s="43">
        <f t="shared" si="19"/>
        <v>0</v>
      </c>
      <c r="D43" s="43">
        <f t="shared" si="19"/>
        <v>0</v>
      </c>
      <c r="E43" s="43">
        <f t="shared" si="19"/>
        <v>100000</v>
      </c>
      <c r="F43" s="44">
        <f t="shared" si="19"/>
        <v>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40277000</v>
      </c>
      <c r="C58" s="43">
        <f t="shared" si="26"/>
        <v>0</v>
      </c>
      <c r="D58" s="43">
        <f t="shared" si="26"/>
        <v>0</v>
      </c>
      <c r="E58" s="43">
        <f t="shared" si="26"/>
        <v>40277000</v>
      </c>
      <c r="F58" s="44">
        <f t="shared" si="26"/>
        <v>37277000</v>
      </c>
      <c r="G58" s="45">
        <f t="shared" si="26"/>
        <v>27123000</v>
      </c>
      <c r="H58" s="44">
        <f t="shared" si="26"/>
        <v>11679000</v>
      </c>
      <c r="I58" s="45">
        <f t="shared" si="26"/>
        <v>13185401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11679000</v>
      </c>
      <c r="Q58" s="45">
        <f t="shared" si="26"/>
        <v>13185401</v>
      </c>
      <c r="R58" s="20">
        <f t="shared" si="14"/>
        <v>0</v>
      </c>
      <c r="S58" s="21">
        <f t="shared" si="15"/>
        <v>0</v>
      </c>
      <c r="T58" s="20">
        <f t="shared" si="16"/>
        <v>28.996697867269162</v>
      </c>
      <c r="U58" s="22">
        <f t="shared" si="17"/>
        <v>32.736800158899619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40277000</v>
      </c>
      <c r="C62" s="55">
        <f t="shared" si="30"/>
        <v>0</v>
      </c>
      <c r="D62" s="55">
        <f t="shared" si="30"/>
        <v>0</v>
      </c>
      <c r="E62" s="55">
        <f t="shared" si="30"/>
        <v>40277000</v>
      </c>
      <c r="F62" s="56">
        <f t="shared" si="30"/>
        <v>37277000</v>
      </c>
      <c r="G62" s="57">
        <f t="shared" si="30"/>
        <v>27123000</v>
      </c>
      <c r="H62" s="56">
        <f t="shared" si="30"/>
        <v>11679000</v>
      </c>
      <c r="I62" s="57">
        <f t="shared" si="30"/>
        <v>13185401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11679000</v>
      </c>
      <c r="Q62" s="57">
        <f t="shared" si="30"/>
        <v>13185401</v>
      </c>
      <c r="R62" s="38">
        <f t="shared" si="14"/>
        <v>0</v>
      </c>
      <c r="S62" s="39">
        <f t="shared" si="15"/>
        <v>0</v>
      </c>
      <c r="T62" s="38">
        <f t="shared" si="16"/>
        <v>28.996697867269162</v>
      </c>
      <c r="U62" s="39">
        <f t="shared" si="17"/>
        <v>32.736800158899619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48993000</v>
      </c>
      <c r="C8" s="40">
        <f t="shared" si="0"/>
        <v>0</v>
      </c>
      <c r="D8" s="40">
        <f t="shared" si="0"/>
        <v>0</v>
      </c>
      <c r="E8" s="40">
        <f t="shared" si="0"/>
        <v>48993000</v>
      </c>
      <c r="F8" s="41">
        <f t="shared" si="0"/>
        <v>48993000</v>
      </c>
      <c r="G8" s="42">
        <f t="shared" si="0"/>
        <v>17917000</v>
      </c>
      <c r="H8" s="41">
        <f t="shared" si="0"/>
        <v>2408000</v>
      </c>
      <c r="I8" s="42">
        <f t="shared" si="0"/>
        <v>2048592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2408000</v>
      </c>
      <c r="Q8" s="42">
        <f t="shared" si="0"/>
        <v>2048592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4.9149878554079152</v>
      </c>
      <c r="U8" s="18">
        <f>IF(($E8       =0),0,(($Q8       /$E8       )*100))</f>
        <v>4.1813973424774966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41609000</v>
      </c>
      <c r="C9" s="43">
        <f t="shared" si="2"/>
        <v>0</v>
      </c>
      <c r="D9" s="43">
        <f t="shared" si="2"/>
        <v>0</v>
      </c>
      <c r="E9" s="43">
        <f t="shared" si="2"/>
        <v>41609000</v>
      </c>
      <c r="F9" s="44">
        <f t="shared" si="2"/>
        <v>41609000</v>
      </c>
      <c r="G9" s="45">
        <f t="shared" si="2"/>
        <v>13796000</v>
      </c>
      <c r="H9" s="44">
        <f t="shared" si="2"/>
        <v>1491000</v>
      </c>
      <c r="I9" s="45">
        <f t="shared" si="2"/>
        <v>1531317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1491000</v>
      </c>
      <c r="Q9" s="45">
        <f t="shared" si="2"/>
        <v>1531317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3.5833593693672041</v>
      </c>
      <c r="U9" s="22">
        <f>IF(($E9       =0),0,(($Q9       /$E9       )*100))</f>
        <v>3.680254271912327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30909000</v>
      </c>
      <c r="C10" s="46"/>
      <c r="D10" s="46"/>
      <c r="E10" s="46">
        <f t="shared" ref="E10:E41" si="4">$B10      +$C10      +$D10</f>
        <v>30909000</v>
      </c>
      <c r="F10" s="47">
        <v>30909000</v>
      </c>
      <c r="G10" s="48">
        <v>12796000</v>
      </c>
      <c r="H10" s="47">
        <v>1491000</v>
      </c>
      <c r="I10" s="48">
        <v>1531317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1491000</v>
      </c>
      <c r="Q10" s="48">
        <f t="shared" ref="Q10:Q41" si="6">$I10      +$K10      +$M10      +$O10</f>
        <v>1531317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4.8238377171697566</v>
      </c>
      <c r="U10" s="26">
        <f t="shared" ref="U10:U41" si="10">IF(($E10      =0),0,(($Q10      /$E10      )*100))</f>
        <v>4.9542754537513352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10700000</v>
      </c>
      <c r="C23" s="46"/>
      <c r="D23" s="46"/>
      <c r="E23" s="46">
        <f t="shared" si="4"/>
        <v>10700000</v>
      </c>
      <c r="F23" s="47">
        <v>10700000</v>
      </c>
      <c r="G23" s="48">
        <v>1000000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7384000</v>
      </c>
      <c r="C27" s="43">
        <f t="shared" si="11"/>
        <v>0</v>
      </c>
      <c r="D27" s="43">
        <f t="shared" si="11"/>
        <v>0</v>
      </c>
      <c r="E27" s="43">
        <f t="shared" si="11"/>
        <v>7384000</v>
      </c>
      <c r="F27" s="44">
        <f t="shared" si="11"/>
        <v>7384000</v>
      </c>
      <c r="G27" s="45">
        <f t="shared" si="11"/>
        <v>4121000</v>
      </c>
      <c r="H27" s="44">
        <f t="shared" si="11"/>
        <v>917000</v>
      </c>
      <c r="I27" s="45">
        <f t="shared" si="11"/>
        <v>517275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917000</v>
      </c>
      <c r="Q27" s="45">
        <f t="shared" si="11"/>
        <v>517275</v>
      </c>
      <c r="R27" s="20">
        <f t="shared" si="7"/>
        <v>0</v>
      </c>
      <c r="S27" s="21">
        <f t="shared" si="8"/>
        <v>0</v>
      </c>
      <c r="T27" s="20">
        <f t="shared" si="9"/>
        <v>12.418743228602382</v>
      </c>
      <c r="U27" s="22">
        <f t="shared" si="10"/>
        <v>7.0053494041170099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555000</v>
      </c>
      <c r="I30" s="48">
        <v>296200</v>
      </c>
      <c r="J30" s="47"/>
      <c r="K30" s="48"/>
      <c r="L30" s="47"/>
      <c r="M30" s="48"/>
      <c r="N30" s="47"/>
      <c r="O30" s="48"/>
      <c r="P30" s="47">
        <f t="shared" si="5"/>
        <v>555000</v>
      </c>
      <c r="Q30" s="48">
        <f t="shared" si="6"/>
        <v>296200</v>
      </c>
      <c r="R30" s="24">
        <f t="shared" si="7"/>
        <v>0</v>
      </c>
      <c r="S30" s="25">
        <f t="shared" si="8"/>
        <v>0</v>
      </c>
      <c r="T30" s="24">
        <f t="shared" si="9"/>
        <v>32.647058823529413</v>
      </c>
      <c r="U30" s="26">
        <f t="shared" si="10"/>
        <v>17.423529411764708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1684000</v>
      </c>
      <c r="C32" s="46"/>
      <c r="D32" s="46"/>
      <c r="E32" s="46">
        <f t="shared" si="4"/>
        <v>1684000</v>
      </c>
      <c r="F32" s="47">
        <v>1684000</v>
      </c>
      <c r="G32" s="48">
        <v>421000</v>
      </c>
      <c r="H32" s="47">
        <v>362000</v>
      </c>
      <c r="I32" s="48">
        <v>221075</v>
      </c>
      <c r="J32" s="47"/>
      <c r="K32" s="48"/>
      <c r="L32" s="47"/>
      <c r="M32" s="48"/>
      <c r="N32" s="47"/>
      <c r="O32" s="48"/>
      <c r="P32" s="47">
        <f t="shared" si="5"/>
        <v>362000</v>
      </c>
      <c r="Q32" s="48">
        <f t="shared" si="6"/>
        <v>221075</v>
      </c>
      <c r="R32" s="24">
        <f t="shared" si="7"/>
        <v>0</v>
      </c>
      <c r="S32" s="25">
        <f t="shared" si="8"/>
        <v>0</v>
      </c>
      <c r="T32" s="24">
        <f t="shared" si="9"/>
        <v>21.49643705463183</v>
      </c>
      <c r="U32" s="26">
        <f t="shared" si="10"/>
        <v>13.127969121140143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1883000</v>
      </c>
      <c r="C42" s="52">
        <f t="shared" si="13"/>
        <v>0</v>
      </c>
      <c r="D42" s="52">
        <f t="shared" si="13"/>
        <v>0</v>
      </c>
      <c r="E42" s="52">
        <f t="shared" si="13"/>
        <v>1883000</v>
      </c>
      <c r="F42" s="53">
        <f t="shared" si="13"/>
        <v>1883000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1883000</v>
      </c>
      <c r="C43" s="43">
        <f t="shared" si="19"/>
        <v>0</v>
      </c>
      <c r="D43" s="43">
        <f t="shared" si="19"/>
        <v>0</v>
      </c>
      <c r="E43" s="43">
        <f t="shared" si="19"/>
        <v>1883000</v>
      </c>
      <c r="F43" s="44">
        <f t="shared" si="19"/>
        <v>1883000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1883000</v>
      </c>
      <c r="C45" s="46"/>
      <c r="D45" s="46"/>
      <c r="E45" s="46">
        <f t="shared" si="21"/>
        <v>1883000</v>
      </c>
      <c r="F45" s="47">
        <v>1883000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50876000</v>
      </c>
      <c r="C58" s="43">
        <f t="shared" si="26"/>
        <v>0</v>
      </c>
      <c r="D58" s="43">
        <f t="shared" si="26"/>
        <v>0</v>
      </c>
      <c r="E58" s="43">
        <f t="shared" si="26"/>
        <v>50876000</v>
      </c>
      <c r="F58" s="44">
        <f t="shared" si="26"/>
        <v>50876000</v>
      </c>
      <c r="G58" s="45">
        <f t="shared" si="26"/>
        <v>17917000</v>
      </c>
      <c r="H58" s="44">
        <f t="shared" si="26"/>
        <v>2408000</v>
      </c>
      <c r="I58" s="45">
        <f t="shared" si="26"/>
        <v>2048592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2408000</v>
      </c>
      <c r="Q58" s="45">
        <f t="shared" si="26"/>
        <v>2048592</v>
      </c>
      <c r="R58" s="20">
        <f t="shared" si="14"/>
        <v>0</v>
      </c>
      <c r="S58" s="21">
        <f t="shared" si="15"/>
        <v>0</v>
      </c>
      <c r="T58" s="20">
        <f t="shared" si="16"/>
        <v>4.7330764997248211</v>
      </c>
      <c r="U58" s="22">
        <f t="shared" si="17"/>
        <v>4.0266373142542653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50876000</v>
      </c>
      <c r="C62" s="55">
        <f t="shared" si="30"/>
        <v>0</v>
      </c>
      <c r="D62" s="55">
        <f t="shared" si="30"/>
        <v>0</v>
      </c>
      <c r="E62" s="55">
        <f t="shared" si="30"/>
        <v>50876000</v>
      </c>
      <c r="F62" s="56">
        <f t="shared" si="30"/>
        <v>50876000</v>
      </c>
      <c r="G62" s="57">
        <f t="shared" si="30"/>
        <v>17917000</v>
      </c>
      <c r="H62" s="56">
        <f t="shared" si="30"/>
        <v>2408000</v>
      </c>
      <c r="I62" s="57">
        <f t="shared" si="30"/>
        <v>2048592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2408000</v>
      </c>
      <c r="Q62" s="57">
        <f t="shared" si="30"/>
        <v>2048592</v>
      </c>
      <c r="R62" s="38">
        <f t="shared" si="14"/>
        <v>0</v>
      </c>
      <c r="S62" s="39">
        <f t="shared" si="15"/>
        <v>0</v>
      </c>
      <c r="T62" s="38">
        <f t="shared" si="16"/>
        <v>4.7330764997248211</v>
      </c>
      <c r="U62" s="39">
        <f t="shared" si="17"/>
        <v>4.0266373142542653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64260000</v>
      </c>
      <c r="C8" s="40">
        <f t="shared" si="0"/>
        <v>0</v>
      </c>
      <c r="D8" s="40">
        <f t="shared" si="0"/>
        <v>0</v>
      </c>
      <c r="E8" s="40">
        <f t="shared" si="0"/>
        <v>64260000</v>
      </c>
      <c r="F8" s="41">
        <f t="shared" si="0"/>
        <v>64260000</v>
      </c>
      <c r="G8" s="42">
        <f t="shared" si="0"/>
        <v>22194000</v>
      </c>
      <c r="H8" s="41">
        <f t="shared" si="0"/>
        <v>9755000</v>
      </c>
      <c r="I8" s="42">
        <f t="shared" si="0"/>
        <v>2241215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9755000</v>
      </c>
      <c r="Q8" s="42">
        <f t="shared" si="0"/>
        <v>2241215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15.180516651104886</v>
      </c>
      <c r="U8" s="18">
        <f>IF(($E8       =0),0,(($Q8       /$E8       )*100))</f>
        <v>3.4877295362589482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54945000</v>
      </c>
      <c r="C9" s="43">
        <f t="shared" si="2"/>
        <v>0</v>
      </c>
      <c r="D9" s="43">
        <f t="shared" si="2"/>
        <v>0</v>
      </c>
      <c r="E9" s="43">
        <f t="shared" si="2"/>
        <v>54945000</v>
      </c>
      <c r="F9" s="44">
        <f t="shared" si="2"/>
        <v>54945000</v>
      </c>
      <c r="G9" s="45">
        <f t="shared" si="2"/>
        <v>18752000</v>
      </c>
      <c r="H9" s="44">
        <f t="shared" si="2"/>
        <v>9061000</v>
      </c>
      <c r="I9" s="45">
        <f t="shared" si="2"/>
        <v>1529746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9061000</v>
      </c>
      <c r="Q9" s="45">
        <f t="shared" si="2"/>
        <v>1529746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16.491036491036489</v>
      </c>
      <c r="U9" s="22">
        <f>IF(($E9       =0),0,(($Q9       /$E9       )*100))</f>
        <v>2.7841405041405043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25565000</v>
      </c>
      <c r="C10" s="46"/>
      <c r="D10" s="46"/>
      <c r="E10" s="46">
        <f t="shared" ref="E10:E41" si="4">$B10      +$C10      +$D10</f>
        <v>25565000</v>
      </c>
      <c r="F10" s="47">
        <v>25565000</v>
      </c>
      <c r="G10" s="48">
        <v>10252000</v>
      </c>
      <c r="H10" s="47">
        <v>841000</v>
      </c>
      <c r="I10" s="48">
        <v>754421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841000</v>
      </c>
      <c r="Q10" s="48">
        <f t="shared" ref="Q10:Q41" si="6">$I10      +$K10      +$M10      +$O10</f>
        <v>754421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3.2896538235869355</v>
      </c>
      <c r="U10" s="26">
        <f t="shared" ref="U10:U41" si="10">IF(($E10      =0),0,(($Q10      /$E10      )*100))</f>
        <v>2.9509915900645414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24380000</v>
      </c>
      <c r="C13" s="46"/>
      <c r="D13" s="46"/>
      <c r="E13" s="46">
        <f t="shared" si="4"/>
        <v>24380000</v>
      </c>
      <c r="F13" s="47">
        <v>24380000</v>
      </c>
      <c r="G13" s="48">
        <v>8000000</v>
      </c>
      <c r="H13" s="47">
        <v>8000000</v>
      </c>
      <c r="I13" s="48">
        <v>775325</v>
      </c>
      <c r="J13" s="47"/>
      <c r="K13" s="48"/>
      <c r="L13" s="47"/>
      <c r="M13" s="48"/>
      <c r="N13" s="47"/>
      <c r="O13" s="48"/>
      <c r="P13" s="47">
        <f t="shared" si="5"/>
        <v>8000000</v>
      </c>
      <c r="Q13" s="48">
        <f t="shared" si="6"/>
        <v>775325</v>
      </c>
      <c r="R13" s="24">
        <f t="shared" si="7"/>
        <v>0</v>
      </c>
      <c r="S13" s="25">
        <f t="shared" si="8"/>
        <v>0</v>
      </c>
      <c r="T13" s="24">
        <f t="shared" si="9"/>
        <v>32.813781788351108</v>
      </c>
      <c r="U13" s="26">
        <f t="shared" si="10"/>
        <v>3.1801681706316658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</v>
      </c>
      <c r="H23" s="47">
        <v>220000</v>
      </c>
      <c r="I23" s="48"/>
      <c r="J23" s="47"/>
      <c r="K23" s="48"/>
      <c r="L23" s="47"/>
      <c r="M23" s="48"/>
      <c r="N23" s="47"/>
      <c r="O23" s="48"/>
      <c r="P23" s="47">
        <f t="shared" si="5"/>
        <v>220000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4.3999999999999995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9315000</v>
      </c>
      <c r="C27" s="43">
        <f t="shared" si="11"/>
        <v>0</v>
      </c>
      <c r="D27" s="43">
        <f t="shared" si="11"/>
        <v>0</v>
      </c>
      <c r="E27" s="43">
        <f t="shared" si="11"/>
        <v>9315000</v>
      </c>
      <c r="F27" s="44">
        <f t="shared" si="11"/>
        <v>9315000</v>
      </c>
      <c r="G27" s="45">
        <f t="shared" si="11"/>
        <v>3442000</v>
      </c>
      <c r="H27" s="44">
        <f t="shared" si="11"/>
        <v>694000</v>
      </c>
      <c r="I27" s="45">
        <f t="shared" si="11"/>
        <v>711469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694000</v>
      </c>
      <c r="Q27" s="45">
        <f t="shared" si="11"/>
        <v>711469</v>
      </c>
      <c r="R27" s="20">
        <f t="shared" si="7"/>
        <v>0</v>
      </c>
      <c r="S27" s="21">
        <f t="shared" si="8"/>
        <v>0</v>
      </c>
      <c r="T27" s="20">
        <f t="shared" si="9"/>
        <v>7.4503488996242622</v>
      </c>
      <c r="U27" s="22">
        <f t="shared" si="10"/>
        <v>7.6378851315083196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8000</v>
      </c>
      <c r="I30" s="48">
        <v>25251</v>
      </c>
      <c r="J30" s="47"/>
      <c r="K30" s="48"/>
      <c r="L30" s="47"/>
      <c r="M30" s="48"/>
      <c r="N30" s="47"/>
      <c r="O30" s="48"/>
      <c r="P30" s="47">
        <f t="shared" si="5"/>
        <v>8000</v>
      </c>
      <c r="Q30" s="48">
        <f t="shared" si="6"/>
        <v>25251</v>
      </c>
      <c r="R30" s="24">
        <f t="shared" si="7"/>
        <v>0</v>
      </c>
      <c r="S30" s="25">
        <f t="shared" si="8"/>
        <v>0</v>
      </c>
      <c r="T30" s="24">
        <f t="shared" si="9"/>
        <v>0.5161290322580645</v>
      </c>
      <c r="U30" s="26">
        <f t="shared" si="10"/>
        <v>1.6290967741935485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3565000</v>
      </c>
      <c r="C32" s="46"/>
      <c r="D32" s="46"/>
      <c r="E32" s="46">
        <f t="shared" si="4"/>
        <v>3565000</v>
      </c>
      <c r="F32" s="47">
        <v>3565000</v>
      </c>
      <c r="G32" s="48">
        <v>892000</v>
      </c>
      <c r="H32" s="47">
        <v>686000</v>
      </c>
      <c r="I32" s="48">
        <v>686218</v>
      </c>
      <c r="J32" s="47"/>
      <c r="K32" s="48"/>
      <c r="L32" s="47"/>
      <c r="M32" s="48"/>
      <c r="N32" s="47"/>
      <c r="O32" s="48"/>
      <c r="P32" s="47">
        <f t="shared" si="5"/>
        <v>686000</v>
      </c>
      <c r="Q32" s="48">
        <f t="shared" si="6"/>
        <v>686218</v>
      </c>
      <c r="R32" s="24">
        <f t="shared" si="7"/>
        <v>0</v>
      </c>
      <c r="S32" s="25">
        <f t="shared" si="8"/>
        <v>0</v>
      </c>
      <c r="T32" s="24">
        <f t="shared" si="9"/>
        <v>19.242636746143056</v>
      </c>
      <c r="U32" s="26">
        <f t="shared" si="10"/>
        <v>19.24875175315568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64260000</v>
      </c>
      <c r="C58" s="43">
        <f t="shared" si="26"/>
        <v>0</v>
      </c>
      <c r="D58" s="43">
        <f t="shared" si="26"/>
        <v>0</v>
      </c>
      <c r="E58" s="43">
        <f t="shared" si="26"/>
        <v>64260000</v>
      </c>
      <c r="F58" s="44">
        <f t="shared" si="26"/>
        <v>64260000</v>
      </c>
      <c r="G58" s="45">
        <f t="shared" si="26"/>
        <v>22194000</v>
      </c>
      <c r="H58" s="44">
        <f t="shared" si="26"/>
        <v>9755000</v>
      </c>
      <c r="I58" s="45">
        <f t="shared" si="26"/>
        <v>2241215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9755000</v>
      </c>
      <c r="Q58" s="45">
        <f t="shared" si="26"/>
        <v>2241215</v>
      </c>
      <c r="R58" s="20">
        <f t="shared" si="14"/>
        <v>0</v>
      </c>
      <c r="S58" s="21">
        <f t="shared" si="15"/>
        <v>0</v>
      </c>
      <c r="T58" s="20">
        <f t="shared" si="16"/>
        <v>15.180516651104886</v>
      </c>
      <c r="U58" s="22">
        <f t="shared" si="17"/>
        <v>3.4877295362589482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64260000</v>
      </c>
      <c r="C62" s="55">
        <f t="shared" si="30"/>
        <v>0</v>
      </c>
      <c r="D62" s="55">
        <f t="shared" si="30"/>
        <v>0</v>
      </c>
      <c r="E62" s="55">
        <f t="shared" si="30"/>
        <v>64260000</v>
      </c>
      <c r="F62" s="56">
        <f t="shared" si="30"/>
        <v>64260000</v>
      </c>
      <c r="G62" s="57">
        <f t="shared" si="30"/>
        <v>22194000</v>
      </c>
      <c r="H62" s="56">
        <f t="shared" si="30"/>
        <v>9755000</v>
      </c>
      <c r="I62" s="57">
        <f t="shared" si="30"/>
        <v>2241215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9755000</v>
      </c>
      <c r="Q62" s="57">
        <f t="shared" si="30"/>
        <v>2241215</v>
      </c>
      <c r="R62" s="38">
        <f t="shared" si="14"/>
        <v>0</v>
      </c>
      <c r="S62" s="39">
        <f t="shared" si="15"/>
        <v>0</v>
      </c>
      <c r="T62" s="38">
        <f t="shared" si="16"/>
        <v>15.180516651104886</v>
      </c>
      <c r="U62" s="39">
        <f t="shared" si="17"/>
        <v>3.4877295362589482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20991000</v>
      </c>
      <c r="C8" s="40">
        <f t="shared" si="0"/>
        <v>0</v>
      </c>
      <c r="D8" s="40">
        <f t="shared" si="0"/>
        <v>0</v>
      </c>
      <c r="E8" s="40">
        <f t="shared" si="0"/>
        <v>20991000</v>
      </c>
      <c r="F8" s="41">
        <f t="shared" si="0"/>
        <v>20991000</v>
      </c>
      <c r="G8" s="42">
        <f t="shared" si="0"/>
        <v>9154000</v>
      </c>
      <c r="H8" s="41">
        <f t="shared" si="0"/>
        <v>1662000</v>
      </c>
      <c r="I8" s="42">
        <f t="shared" si="0"/>
        <v>2197562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1662000</v>
      </c>
      <c r="Q8" s="42">
        <f t="shared" si="0"/>
        <v>2197562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7.9176790052879813</v>
      </c>
      <c r="U8" s="18">
        <f>IF(($E8       =0),0,(($Q8       /$E8       )*100))</f>
        <v>10.469067695679101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17260000</v>
      </c>
      <c r="C9" s="43">
        <f t="shared" si="2"/>
        <v>0</v>
      </c>
      <c r="D9" s="43">
        <f t="shared" si="2"/>
        <v>0</v>
      </c>
      <c r="E9" s="43">
        <f t="shared" si="2"/>
        <v>17260000</v>
      </c>
      <c r="F9" s="44">
        <f t="shared" si="2"/>
        <v>17260000</v>
      </c>
      <c r="G9" s="45">
        <f t="shared" si="2"/>
        <v>7058000</v>
      </c>
      <c r="H9" s="44">
        <f t="shared" si="2"/>
        <v>889000</v>
      </c>
      <c r="I9" s="45">
        <f t="shared" si="2"/>
        <v>1421716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889000</v>
      </c>
      <c r="Q9" s="45">
        <f t="shared" si="2"/>
        <v>1421716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5.1506373117033606</v>
      </c>
      <c r="U9" s="22">
        <f>IF(($E9       =0),0,(($Q9       /$E9       )*100))</f>
        <v>8.2370567786790261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12260000</v>
      </c>
      <c r="C10" s="46"/>
      <c r="D10" s="46"/>
      <c r="E10" s="46">
        <f t="shared" ref="E10:E41" si="4">$B10      +$C10      +$D10</f>
        <v>12260000</v>
      </c>
      <c r="F10" s="47">
        <v>12260000</v>
      </c>
      <c r="G10" s="48">
        <v>6507000</v>
      </c>
      <c r="H10" s="47">
        <v>338000</v>
      </c>
      <c r="I10" s="48">
        <v>876335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338000</v>
      </c>
      <c r="Q10" s="48">
        <f t="shared" ref="Q10:Q41" si="6">$I10      +$K10      +$M10      +$O10</f>
        <v>876335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2.7569331158238173</v>
      </c>
      <c r="U10" s="26">
        <f t="shared" ref="U10:U41" si="10">IF(($E10      =0),0,(($Q10      /$E10      )*100))</f>
        <v>7.1479200652528547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551000</v>
      </c>
      <c r="H23" s="47">
        <v>551000</v>
      </c>
      <c r="I23" s="48">
        <v>545381</v>
      </c>
      <c r="J23" s="47"/>
      <c r="K23" s="48"/>
      <c r="L23" s="47"/>
      <c r="M23" s="48"/>
      <c r="N23" s="47"/>
      <c r="O23" s="48"/>
      <c r="P23" s="47">
        <f t="shared" si="5"/>
        <v>551000</v>
      </c>
      <c r="Q23" s="48">
        <f t="shared" si="6"/>
        <v>545381</v>
      </c>
      <c r="R23" s="24">
        <f t="shared" si="7"/>
        <v>0</v>
      </c>
      <c r="S23" s="25">
        <f t="shared" si="8"/>
        <v>0</v>
      </c>
      <c r="T23" s="24">
        <f t="shared" si="9"/>
        <v>11.020000000000001</v>
      </c>
      <c r="U23" s="26">
        <f t="shared" si="10"/>
        <v>10.90762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3731000</v>
      </c>
      <c r="C27" s="43">
        <f t="shared" si="11"/>
        <v>0</v>
      </c>
      <c r="D27" s="43">
        <f t="shared" si="11"/>
        <v>0</v>
      </c>
      <c r="E27" s="43">
        <f t="shared" si="11"/>
        <v>3731000</v>
      </c>
      <c r="F27" s="44">
        <f t="shared" si="11"/>
        <v>3731000</v>
      </c>
      <c r="G27" s="45">
        <f t="shared" si="11"/>
        <v>2096000</v>
      </c>
      <c r="H27" s="44">
        <f t="shared" si="11"/>
        <v>773000</v>
      </c>
      <c r="I27" s="45">
        <f t="shared" si="11"/>
        <v>775846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773000</v>
      </c>
      <c r="Q27" s="45">
        <f t="shared" si="11"/>
        <v>775846</v>
      </c>
      <c r="R27" s="20">
        <f t="shared" si="7"/>
        <v>0</v>
      </c>
      <c r="S27" s="21">
        <f t="shared" si="8"/>
        <v>0</v>
      </c>
      <c r="T27" s="20">
        <f t="shared" si="9"/>
        <v>20.718306084159742</v>
      </c>
      <c r="U27" s="22">
        <f t="shared" si="10"/>
        <v>20.794585901902977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402000</v>
      </c>
      <c r="I30" s="48">
        <v>404790</v>
      </c>
      <c r="J30" s="47"/>
      <c r="K30" s="48"/>
      <c r="L30" s="47"/>
      <c r="M30" s="48"/>
      <c r="N30" s="47"/>
      <c r="O30" s="48"/>
      <c r="P30" s="47">
        <f t="shared" si="5"/>
        <v>402000</v>
      </c>
      <c r="Q30" s="48">
        <f t="shared" si="6"/>
        <v>404790</v>
      </c>
      <c r="R30" s="24">
        <f t="shared" si="7"/>
        <v>0</v>
      </c>
      <c r="S30" s="25">
        <f t="shared" si="8"/>
        <v>0</v>
      </c>
      <c r="T30" s="24">
        <f t="shared" si="9"/>
        <v>25.93548387096774</v>
      </c>
      <c r="U30" s="26">
        <f t="shared" si="10"/>
        <v>26.115483870967743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2181000</v>
      </c>
      <c r="C32" s="46"/>
      <c r="D32" s="46"/>
      <c r="E32" s="46">
        <f t="shared" si="4"/>
        <v>2181000</v>
      </c>
      <c r="F32" s="47">
        <v>2181000</v>
      </c>
      <c r="G32" s="48">
        <v>546000</v>
      </c>
      <c r="H32" s="47">
        <v>371000</v>
      </c>
      <c r="I32" s="48">
        <v>371056</v>
      </c>
      <c r="J32" s="47"/>
      <c r="K32" s="48"/>
      <c r="L32" s="47"/>
      <c r="M32" s="48"/>
      <c r="N32" s="47"/>
      <c r="O32" s="48"/>
      <c r="P32" s="47">
        <f t="shared" si="5"/>
        <v>371000</v>
      </c>
      <c r="Q32" s="48">
        <f t="shared" si="6"/>
        <v>371056</v>
      </c>
      <c r="R32" s="24">
        <f t="shared" si="7"/>
        <v>0</v>
      </c>
      <c r="S32" s="25">
        <f t="shared" si="8"/>
        <v>0</v>
      </c>
      <c r="T32" s="24">
        <f t="shared" si="9"/>
        <v>17.010545621274645</v>
      </c>
      <c r="U32" s="26">
        <f t="shared" si="10"/>
        <v>17.013113250802384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20991000</v>
      </c>
      <c r="C58" s="43">
        <f t="shared" si="26"/>
        <v>0</v>
      </c>
      <c r="D58" s="43">
        <f t="shared" si="26"/>
        <v>0</v>
      </c>
      <c r="E58" s="43">
        <f t="shared" si="26"/>
        <v>20991000</v>
      </c>
      <c r="F58" s="44">
        <f t="shared" si="26"/>
        <v>20991000</v>
      </c>
      <c r="G58" s="45">
        <f t="shared" si="26"/>
        <v>9154000</v>
      </c>
      <c r="H58" s="44">
        <f t="shared" si="26"/>
        <v>1662000</v>
      </c>
      <c r="I58" s="45">
        <f t="shared" si="26"/>
        <v>2197562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1662000</v>
      </c>
      <c r="Q58" s="45">
        <f t="shared" si="26"/>
        <v>2197562</v>
      </c>
      <c r="R58" s="20">
        <f t="shared" si="14"/>
        <v>0</v>
      </c>
      <c r="S58" s="21">
        <f t="shared" si="15"/>
        <v>0</v>
      </c>
      <c r="T58" s="20">
        <f t="shared" si="16"/>
        <v>7.9176790052879813</v>
      </c>
      <c r="U58" s="22">
        <f t="shared" si="17"/>
        <v>10.469067695679101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20991000</v>
      </c>
      <c r="C62" s="55">
        <f t="shared" si="30"/>
        <v>0</v>
      </c>
      <c r="D62" s="55">
        <f t="shared" si="30"/>
        <v>0</v>
      </c>
      <c r="E62" s="55">
        <f t="shared" si="30"/>
        <v>20991000</v>
      </c>
      <c r="F62" s="56">
        <f t="shared" si="30"/>
        <v>20991000</v>
      </c>
      <c r="G62" s="57">
        <f t="shared" si="30"/>
        <v>9154000</v>
      </c>
      <c r="H62" s="56">
        <f t="shared" si="30"/>
        <v>1662000</v>
      </c>
      <c r="I62" s="57">
        <f t="shared" si="30"/>
        <v>2197562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1662000</v>
      </c>
      <c r="Q62" s="57">
        <f t="shared" si="30"/>
        <v>2197562</v>
      </c>
      <c r="R62" s="38">
        <f t="shared" si="14"/>
        <v>0</v>
      </c>
      <c r="S62" s="39">
        <f t="shared" si="15"/>
        <v>0</v>
      </c>
      <c r="T62" s="38">
        <f t="shared" si="16"/>
        <v>7.9176790052879813</v>
      </c>
      <c r="U62" s="39">
        <f t="shared" si="17"/>
        <v>10.469067695679101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22591000</v>
      </c>
      <c r="C8" s="40">
        <f t="shared" si="0"/>
        <v>0</v>
      </c>
      <c r="D8" s="40">
        <f t="shared" si="0"/>
        <v>0</v>
      </c>
      <c r="E8" s="40">
        <f t="shared" si="0"/>
        <v>22591000</v>
      </c>
      <c r="F8" s="41">
        <f t="shared" si="0"/>
        <v>22591000</v>
      </c>
      <c r="G8" s="42">
        <f t="shared" si="0"/>
        <v>6073000</v>
      </c>
      <c r="H8" s="41">
        <f t="shared" si="0"/>
        <v>5054000</v>
      </c>
      <c r="I8" s="42">
        <f t="shared" si="0"/>
        <v>5251346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5054000</v>
      </c>
      <c r="Q8" s="42">
        <f t="shared" si="0"/>
        <v>5251346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22.371740958788898</v>
      </c>
      <c r="U8" s="18">
        <f>IF(($E8       =0),0,(($Q8       /$E8       )*100))</f>
        <v>23.245301226152009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19280000</v>
      </c>
      <c r="C9" s="43">
        <f t="shared" si="2"/>
        <v>0</v>
      </c>
      <c r="D9" s="43">
        <f t="shared" si="2"/>
        <v>0</v>
      </c>
      <c r="E9" s="43">
        <f t="shared" si="2"/>
        <v>19280000</v>
      </c>
      <c r="F9" s="44">
        <f t="shared" si="2"/>
        <v>19280000</v>
      </c>
      <c r="G9" s="45">
        <f t="shared" si="2"/>
        <v>3917000</v>
      </c>
      <c r="H9" s="44">
        <f t="shared" si="2"/>
        <v>4674000</v>
      </c>
      <c r="I9" s="45">
        <f t="shared" si="2"/>
        <v>4872975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4674000</v>
      </c>
      <c r="Q9" s="45">
        <f t="shared" si="2"/>
        <v>4872975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24.242738589211619</v>
      </c>
      <c r="U9" s="22">
        <f>IF(($E9       =0),0,(($Q9       /$E9       )*100))</f>
        <v>25.274766597510371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13387000</v>
      </c>
      <c r="C10" s="46"/>
      <c r="D10" s="46"/>
      <c r="E10" s="46">
        <f t="shared" ref="E10:E41" si="4">$B10      +$C10      +$D10</f>
        <v>13387000</v>
      </c>
      <c r="F10" s="47">
        <v>13387000</v>
      </c>
      <c r="G10" s="48">
        <v>3567000</v>
      </c>
      <c r="H10" s="47">
        <v>4381000</v>
      </c>
      <c r="I10" s="48">
        <v>4381812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4381000</v>
      </c>
      <c r="Q10" s="48">
        <f t="shared" ref="Q10:Q41" si="6">$I10      +$K10      +$M10      +$O10</f>
        <v>4381812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32.725778740569211</v>
      </c>
      <c r="U10" s="26">
        <f t="shared" ref="U10:U41" si="10">IF(($E10      =0),0,(($Q10      /$E10      )*100))</f>
        <v>32.731844326585488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5893000</v>
      </c>
      <c r="C23" s="46"/>
      <c r="D23" s="46"/>
      <c r="E23" s="46">
        <f t="shared" si="4"/>
        <v>5893000</v>
      </c>
      <c r="F23" s="47">
        <v>5893000</v>
      </c>
      <c r="G23" s="48">
        <v>350000</v>
      </c>
      <c r="H23" s="47">
        <v>293000</v>
      </c>
      <c r="I23" s="48">
        <v>491163</v>
      </c>
      <c r="J23" s="47"/>
      <c r="K23" s="48"/>
      <c r="L23" s="47"/>
      <c r="M23" s="48"/>
      <c r="N23" s="47"/>
      <c r="O23" s="48"/>
      <c r="P23" s="47">
        <f t="shared" si="5"/>
        <v>293000</v>
      </c>
      <c r="Q23" s="48">
        <f t="shared" si="6"/>
        <v>491163</v>
      </c>
      <c r="R23" s="24">
        <f t="shared" si="7"/>
        <v>0</v>
      </c>
      <c r="S23" s="25">
        <f t="shared" si="8"/>
        <v>0</v>
      </c>
      <c r="T23" s="24">
        <f t="shared" si="9"/>
        <v>4.9720006787714235</v>
      </c>
      <c r="U23" s="26">
        <f t="shared" si="10"/>
        <v>8.3346852197522487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3311000</v>
      </c>
      <c r="C27" s="43">
        <f t="shared" si="11"/>
        <v>0</v>
      </c>
      <c r="D27" s="43">
        <f t="shared" si="11"/>
        <v>0</v>
      </c>
      <c r="E27" s="43">
        <f t="shared" si="11"/>
        <v>3311000</v>
      </c>
      <c r="F27" s="44">
        <f t="shared" si="11"/>
        <v>3311000</v>
      </c>
      <c r="G27" s="45">
        <f t="shared" si="11"/>
        <v>2156000</v>
      </c>
      <c r="H27" s="44">
        <f t="shared" si="11"/>
        <v>380000</v>
      </c>
      <c r="I27" s="45">
        <f t="shared" si="11"/>
        <v>378371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380000</v>
      </c>
      <c r="Q27" s="45">
        <f t="shared" si="11"/>
        <v>378371</v>
      </c>
      <c r="R27" s="20">
        <f t="shared" si="7"/>
        <v>0</v>
      </c>
      <c r="S27" s="21">
        <f t="shared" si="8"/>
        <v>0</v>
      </c>
      <c r="T27" s="20">
        <f t="shared" si="9"/>
        <v>11.47689519782543</v>
      </c>
      <c r="U27" s="22">
        <f t="shared" si="10"/>
        <v>11.427695560253699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50000</v>
      </c>
      <c r="I30" s="48">
        <v>48480</v>
      </c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48480</v>
      </c>
      <c r="R30" s="24">
        <f t="shared" si="7"/>
        <v>0</v>
      </c>
      <c r="S30" s="25">
        <f t="shared" si="8"/>
        <v>0</v>
      </c>
      <c r="T30" s="24">
        <f t="shared" si="9"/>
        <v>2.8248587570621471</v>
      </c>
      <c r="U30" s="26">
        <f t="shared" si="10"/>
        <v>2.7389830508474575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1541000</v>
      </c>
      <c r="C32" s="46"/>
      <c r="D32" s="46"/>
      <c r="E32" s="46">
        <f t="shared" si="4"/>
        <v>1541000</v>
      </c>
      <c r="F32" s="47">
        <v>1541000</v>
      </c>
      <c r="G32" s="48">
        <v>386000</v>
      </c>
      <c r="H32" s="47">
        <v>330000</v>
      </c>
      <c r="I32" s="48">
        <v>329891</v>
      </c>
      <c r="J32" s="47"/>
      <c r="K32" s="48"/>
      <c r="L32" s="47"/>
      <c r="M32" s="48"/>
      <c r="N32" s="47"/>
      <c r="O32" s="48"/>
      <c r="P32" s="47">
        <f t="shared" si="5"/>
        <v>330000</v>
      </c>
      <c r="Q32" s="48">
        <f t="shared" si="6"/>
        <v>329891</v>
      </c>
      <c r="R32" s="24">
        <f t="shared" si="7"/>
        <v>0</v>
      </c>
      <c r="S32" s="25">
        <f t="shared" si="8"/>
        <v>0</v>
      </c>
      <c r="T32" s="24">
        <f t="shared" si="9"/>
        <v>21.414665801427642</v>
      </c>
      <c r="U32" s="26">
        <f t="shared" si="10"/>
        <v>21.407592472420507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22591000</v>
      </c>
      <c r="C58" s="43">
        <f t="shared" si="26"/>
        <v>0</v>
      </c>
      <c r="D58" s="43">
        <f t="shared" si="26"/>
        <v>0</v>
      </c>
      <c r="E58" s="43">
        <f t="shared" si="26"/>
        <v>22591000</v>
      </c>
      <c r="F58" s="44">
        <f t="shared" si="26"/>
        <v>22591000</v>
      </c>
      <c r="G58" s="45">
        <f t="shared" si="26"/>
        <v>6073000</v>
      </c>
      <c r="H58" s="44">
        <f t="shared" si="26"/>
        <v>5054000</v>
      </c>
      <c r="I58" s="45">
        <f t="shared" si="26"/>
        <v>5251346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5054000</v>
      </c>
      <c r="Q58" s="45">
        <f t="shared" si="26"/>
        <v>5251346</v>
      </c>
      <c r="R58" s="20">
        <f t="shared" si="14"/>
        <v>0</v>
      </c>
      <c r="S58" s="21">
        <f t="shared" si="15"/>
        <v>0</v>
      </c>
      <c r="T58" s="20">
        <f t="shared" si="16"/>
        <v>22.371740958788898</v>
      </c>
      <c r="U58" s="22">
        <f t="shared" si="17"/>
        <v>23.245301226152009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22591000</v>
      </c>
      <c r="C62" s="55">
        <f t="shared" si="30"/>
        <v>0</v>
      </c>
      <c r="D62" s="55">
        <f t="shared" si="30"/>
        <v>0</v>
      </c>
      <c r="E62" s="55">
        <f t="shared" si="30"/>
        <v>22591000</v>
      </c>
      <c r="F62" s="56">
        <f t="shared" si="30"/>
        <v>22591000</v>
      </c>
      <c r="G62" s="57">
        <f t="shared" si="30"/>
        <v>6073000</v>
      </c>
      <c r="H62" s="56">
        <f t="shared" si="30"/>
        <v>5054000</v>
      </c>
      <c r="I62" s="57">
        <f t="shared" si="30"/>
        <v>5251346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5054000</v>
      </c>
      <c r="Q62" s="57">
        <f t="shared" si="30"/>
        <v>5251346</v>
      </c>
      <c r="R62" s="38">
        <f t="shared" si="14"/>
        <v>0</v>
      </c>
      <c r="S62" s="39">
        <f t="shared" si="15"/>
        <v>0</v>
      </c>
      <c r="T62" s="38">
        <f t="shared" si="16"/>
        <v>22.371740958788898</v>
      </c>
      <c r="U62" s="39">
        <f t="shared" si="17"/>
        <v>23.245301226152009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20525000</v>
      </c>
      <c r="C8" s="40">
        <f t="shared" si="0"/>
        <v>0</v>
      </c>
      <c r="D8" s="40">
        <f t="shared" si="0"/>
        <v>0</v>
      </c>
      <c r="E8" s="40">
        <f t="shared" si="0"/>
        <v>20525000</v>
      </c>
      <c r="F8" s="41">
        <f t="shared" si="0"/>
        <v>24718000</v>
      </c>
      <c r="G8" s="42">
        <f t="shared" si="0"/>
        <v>14411000</v>
      </c>
      <c r="H8" s="41">
        <f t="shared" si="0"/>
        <v>3666000</v>
      </c>
      <c r="I8" s="42">
        <f t="shared" si="0"/>
        <v>2859769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3666000</v>
      </c>
      <c r="Q8" s="42">
        <f t="shared" si="0"/>
        <v>2859769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17.861144945188794</v>
      </c>
      <c r="U8" s="18">
        <f>IF(($E8       =0),0,(($Q8       /$E8       )*100))</f>
        <v>13.933101096224117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16373000</v>
      </c>
      <c r="C9" s="43">
        <f t="shared" si="2"/>
        <v>0</v>
      </c>
      <c r="D9" s="43">
        <f t="shared" si="2"/>
        <v>0</v>
      </c>
      <c r="E9" s="43">
        <f t="shared" si="2"/>
        <v>16373000</v>
      </c>
      <c r="F9" s="44">
        <f t="shared" si="2"/>
        <v>20566000</v>
      </c>
      <c r="G9" s="45">
        <f t="shared" si="2"/>
        <v>11174000</v>
      </c>
      <c r="H9" s="44">
        <f t="shared" si="2"/>
        <v>3061000</v>
      </c>
      <c r="I9" s="45">
        <f t="shared" si="2"/>
        <v>2254479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3061000</v>
      </c>
      <c r="Q9" s="45">
        <f t="shared" si="2"/>
        <v>2254479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18.695413180235754</v>
      </c>
      <c r="U9" s="22">
        <f>IF(($E9       =0),0,(($Q9       /$E9       )*100))</f>
        <v>13.769492457093996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11373000</v>
      </c>
      <c r="C10" s="46"/>
      <c r="D10" s="46"/>
      <c r="E10" s="46">
        <f t="shared" ref="E10:E41" si="4">$B10      +$C10      +$D10</f>
        <v>11373000</v>
      </c>
      <c r="F10" s="47">
        <v>15566000</v>
      </c>
      <c r="G10" s="48">
        <v>10674000</v>
      </c>
      <c r="H10" s="47">
        <v>2930000</v>
      </c>
      <c r="I10" s="48">
        <v>2254479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2930000</v>
      </c>
      <c r="Q10" s="48">
        <f t="shared" ref="Q10:Q41" si="6">$I10      +$K10      +$M10      +$O10</f>
        <v>2254479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25.762771476303527</v>
      </c>
      <c r="U10" s="26">
        <f t="shared" ref="U10:U41" si="10">IF(($E10      =0),0,(($Q10      /$E10      )*100))</f>
        <v>19.823080981271431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</v>
      </c>
      <c r="H23" s="47">
        <v>131000</v>
      </c>
      <c r="I23" s="48"/>
      <c r="J23" s="47"/>
      <c r="K23" s="48"/>
      <c r="L23" s="47"/>
      <c r="M23" s="48"/>
      <c r="N23" s="47"/>
      <c r="O23" s="48"/>
      <c r="P23" s="47">
        <f t="shared" si="5"/>
        <v>131000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2.62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4152000</v>
      </c>
      <c r="C27" s="43">
        <f t="shared" si="11"/>
        <v>0</v>
      </c>
      <c r="D27" s="43">
        <f t="shared" si="11"/>
        <v>0</v>
      </c>
      <c r="E27" s="43">
        <f t="shared" si="11"/>
        <v>4152000</v>
      </c>
      <c r="F27" s="44">
        <f t="shared" si="11"/>
        <v>4152000</v>
      </c>
      <c r="G27" s="45">
        <f t="shared" si="11"/>
        <v>3237000</v>
      </c>
      <c r="H27" s="44">
        <f t="shared" si="11"/>
        <v>605000</v>
      </c>
      <c r="I27" s="45">
        <f t="shared" si="11"/>
        <v>605290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605000</v>
      </c>
      <c r="Q27" s="45">
        <f t="shared" si="11"/>
        <v>605290</v>
      </c>
      <c r="R27" s="20">
        <f t="shared" si="7"/>
        <v>0</v>
      </c>
      <c r="S27" s="21">
        <f t="shared" si="8"/>
        <v>0</v>
      </c>
      <c r="T27" s="20">
        <f t="shared" si="9"/>
        <v>14.571290944123314</v>
      </c>
      <c r="U27" s="22">
        <f t="shared" si="10"/>
        <v>14.578275529865126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2932000</v>
      </c>
      <c r="C30" s="46"/>
      <c r="D30" s="46"/>
      <c r="E30" s="46">
        <f t="shared" si="4"/>
        <v>2932000</v>
      </c>
      <c r="F30" s="47">
        <v>2932000</v>
      </c>
      <c r="G30" s="48">
        <v>2932000</v>
      </c>
      <c r="H30" s="47">
        <v>277000</v>
      </c>
      <c r="I30" s="48">
        <v>277090</v>
      </c>
      <c r="J30" s="47"/>
      <c r="K30" s="48"/>
      <c r="L30" s="47"/>
      <c r="M30" s="48"/>
      <c r="N30" s="47"/>
      <c r="O30" s="48"/>
      <c r="P30" s="47">
        <f t="shared" si="5"/>
        <v>277000</v>
      </c>
      <c r="Q30" s="48">
        <f t="shared" si="6"/>
        <v>277090</v>
      </c>
      <c r="R30" s="24">
        <f t="shared" si="7"/>
        <v>0</v>
      </c>
      <c r="S30" s="25">
        <f t="shared" si="8"/>
        <v>0</v>
      </c>
      <c r="T30" s="24">
        <f t="shared" si="9"/>
        <v>9.4474761255115958</v>
      </c>
      <c r="U30" s="26">
        <f t="shared" si="10"/>
        <v>9.4505457025920876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305000</v>
      </c>
      <c r="H32" s="47">
        <v>328000</v>
      </c>
      <c r="I32" s="48">
        <v>328200</v>
      </c>
      <c r="J32" s="47"/>
      <c r="K32" s="48"/>
      <c r="L32" s="47"/>
      <c r="M32" s="48"/>
      <c r="N32" s="47"/>
      <c r="O32" s="48"/>
      <c r="P32" s="47">
        <f t="shared" si="5"/>
        <v>328000</v>
      </c>
      <c r="Q32" s="48">
        <f t="shared" si="6"/>
        <v>328200</v>
      </c>
      <c r="R32" s="24">
        <f t="shared" si="7"/>
        <v>0</v>
      </c>
      <c r="S32" s="25">
        <f t="shared" si="8"/>
        <v>0</v>
      </c>
      <c r="T32" s="24">
        <f t="shared" si="9"/>
        <v>26.885245901639344</v>
      </c>
      <c r="U32" s="26">
        <f t="shared" si="10"/>
        <v>26.901639344262296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20525000</v>
      </c>
      <c r="C58" s="43">
        <f t="shared" si="26"/>
        <v>0</v>
      </c>
      <c r="D58" s="43">
        <f t="shared" si="26"/>
        <v>0</v>
      </c>
      <c r="E58" s="43">
        <f t="shared" si="26"/>
        <v>20525000</v>
      </c>
      <c r="F58" s="44">
        <f t="shared" si="26"/>
        <v>24718000</v>
      </c>
      <c r="G58" s="45">
        <f t="shared" si="26"/>
        <v>14411000</v>
      </c>
      <c r="H58" s="44">
        <f t="shared" si="26"/>
        <v>3666000</v>
      </c>
      <c r="I58" s="45">
        <f t="shared" si="26"/>
        <v>2859769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3666000</v>
      </c>
      <c r="Q58" s="45">
        <f t="shared" si="26"/>
        <v>2859769</v>
      </c>
      <c r="R58" s="20">
        <f t="shared" si="14"/>
        <v>0</v>
      </c>
      <c r="S58" s="21">
        <f t="shared" si="15"/>
        <v>0</v>
      </c>
      <c r="T58" s="20">
        <f t="shared" si="16"/>
        <v>17.861144945188794</v>
      </c>
      <c r="U58" s="22">
        <f t="shared" si="17"/>
        <v>13.933101096224117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20525000</v>
      </c>
      <c r="C62" s="55">
        <f t="shared" si="30"/>
        <v>0</v>
      </c>
      <c r="D62" s="55">
        <f t="shared" si="30"/>
        <v>0</v>
      </c>
      <c r="E62" s="55">
        <f t="shared" si="30"/>
        <v>20525000</v>
      </c>
      <c r="F62" s="56">
        <f t="shared" si="30"/>
        <v>24718000</v>
      </c>
      <c r="G62" s="57">
        <f t="shared" si="30"/>
        <v>14411000</v>
      </c>
      <c r="H62" s="56">
        <f t="shared" si="30"/>
        <v>3666000</v>
      </c>
      <c r="I62" s="57">
        <f t="shared" si="30"/>
        <v>2859769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3666000</v>
      </c>
      <c r="Q62" s="57">
        <f t="shared" si="30"/>
        <v>2859769</v>
      </c>
      <c r="R62" s="38">
        <f t="shared" si="14"/>
        <v>0</v>
      </c>
      <c r="S62" s="39">
        <f t="shared" si="15"/>
        <v>0</v>
      </c>
      <c r="T62" s="38">
        <f t="shared" si="16"/>
        <v>17.861144945188794</v>
      </c>
      <c r="U62" s="39">
        <f t="shared" si="17"/>
        <v>13.933101096224117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18539000</v>
      </c>
      <c r="C8" s="40">
        <f t="shared" si="0"/>
        <v>0</v>
      </c>
      <c r="D8" s="40">
        <f t="shared" si="0"/>
        <v>0</v>
      </c>
      <c r="E8" s="40">
        <f t="shared" si="0"/>
        <v>18539000</v>
      </c>
      <c r="F8" s="41">
        <f t="shared" si="0"/>
        <v>18539000</v>
      </c>
      <c r="G8" s="42">
        <f t="shared" si="0"/>
        <v>10225000</v>
      </c>
      <c r="H8" s="41">
        <f t="shared" si="0"/>
        <v>5471000</v>
      </c>
      <c r="I8" s="42">
        <f t="shared" si="0"/>
        <v>3992715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5471000</v>
      </c>
      <c r="Q8" s="42">
        <f t="shared" si="0"/>
        <v>3992715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29.510761098225363</v>
      </c>
      <c r="U8" s="18">
        <f>IF(($E8       =0),0,(($Q8       /$E8       )*100))</f>
        <v>21.536841253573545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2485000</v>
      </c>
      <c r="C9" s="43">
        <f t="shared" si="2"/>
        <v>0</v>
      </c>
      <c r="D9" s="43">
        <f t="shared" si="2"/>
        <v>0</v>
      </c>
      <c r="E9" s="43">
        <f t="shared" si="2"/>
        <v>2485000</v>
      </c>
      <c r="F9" s="44">
        <f t="shared" si="2"/>
        <v>2485000</v>
      </c>
      <c r="G9" s="45">
        <f t="shared" si="2"/>
        <v>1739000</v>
      </c>
      <c r="H9" s="44">
        <f t="shared" si="2"/>
        <v>335000</v>
      </c>
      <c r="I9" s="45">
        <f t="shared" si="2"/>
        <v>329144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335000</v>
      </c>
      <c r="Q9" s="45">
        <f t="shared" si="2"/>
        <v>329144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13.480885311871226</v>
      </c>
      <c r="U9" s="22">
        <f>IF(($E9       =0),0,(($Q9       /$E9       )*100))</f>
        <v>13.24523138832998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2485000</v>
      </c>
      <c r="C16" s="46"/>
      <c r="D16" s="46"/>
      <c r="E16" s="46">
        <f t="shared" si="4"/>
        <v>2485000</v>
      </c>
      <c r="F16" s="47">
        <v>2485000</v>
      </c>
      <c r="G16" s="48">
        <v>1739000</v>
      </c>
      <c r="H16" s="47">
        <v>335000</v>
      </c>
      <c r="I16" s="48">
        <v>329144</v>
      </c>
      <c r="J16" s="47"/>
      <c r="K16" s="48"/>
      <c r="L16" s="47"/>
      <c r="M16" s="48"/>
      <c r="N16" s="47"/>
      <c r="O16" s="48"/>
      <c r="P16" s="47">
        <f t="shared" si="5"/>
        <v>335000</v>
      </c>
      <c r="Q16" s="48">
        <f t="shared" si="6"/>
        <v>329144</v>
      </c>
      <c r="R16" s="24">
        <f t="shared" si="7"/>
        <v>0</v>
      </c>
      <c r="S16" s="25">
        <f t="shared" si="8"/>
        <v>0</v>
      </c>
      <c r="T16" s="24">
        <f t="shared" si="9"/>
        <v>13.480885311871226</v>
      </c>
      <c r="U16" s="26">
        <f t="shared" si="10"/>
        <v>13.24523138832998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16054000</v>
      </c>
      <c r="C27" s="43">
        <f t="shared" si="11"/>
        <v>0</v>
      </c>
      <c r="D27" s="43">
        <f t="shared" si="11"/>
        <v>0</v>
      </c>
      <c r="E27" s="43">
        <f t="shared" si="11"/>
        <v>16054000</v>
      </c>
      <c r="F27" s="44">
        <f t="shared" si="11"/>
        <v>16054000</v>
      </c>
      <c r="G27" s="45">
        <f t="shared" si="11"/>
        <v>8486000</v>
      </c>
      <c r="H27" s="44">
        <f t="shared" si="11"/>
        <v>5136000</v>
      </c>
      <c r="I27" s="45">
        <f t="shared" si="11"/>
        <v>3663571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5136000</v>
      </c>
      <c r="Q27" s="45">
        <f t="shared" si="11"/>
        <v>3663571</v>
      </c>
      <c r="R27" s="20">
        <f t="shared" si="7"/>
        <v>0</v>
      </c>
      <c r="S27" s="21">
        <f t="shared" si="8"/>
        <v>0</v>
      </c>
      <c r="T27" s="20">
        <f t="shared" si="9"/>
        <v>31.992026909181515</v>
      </c>
      <c r="U27" s="22">
        <f t="shared" si="10"/>
        <v>22.820300236701133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118000</v>
      </c>
      <c r="I30" s="48">
        <v>118234</v>
      </c>
      <c r="J30" s="47"/>
      <c r="K30" s="48"/>
      <c r="L30" s="47"/>
      <c r="M30" s="48"/>
      <c r="N30" s="47"/>
      <c r="O30" s="48"/>
      <c r="P30" s="47">
        <f t="shared" si="5"/>
        <v>118000</v>
      </c>
      <c r="Q30" s="48">
        <f t="shared" si="6"/>
        <v>118234</v>
      </c>
      <c r="R30" s="24">
        <f t="shared" si="7"/>
        <v>0</v>
      </c>
      <c r="S30" s="25">
        <f t="shared" si="8"/>
        <v>0</v>
      </c>
      <c r="T30" s="24">
        <f t="shared" si="9"/>
        <v>11.799999999999999</v>
      </c>
      <c r="U30" s="26">
        <f t="shared" si="10"/>
        <v>11.823400000000001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1947000</v>
      </c>
      <c r="C32" s="46"/>
      <c r="D32" s="46"/>
      <c r="E32" s="46">
        <f t="shared" si="4"/>
        <v>1947000</v>
      </c>
      <c r="F32" s="47">
        <v>1947000</v>
      </c>
      <c r="G32" s="48">
        <v>486000</v>
      </c>
      <c r="H32" s="47">
        <v>486000</v>
      </c>
      <c r="I32" s="48">
        <v>486000</v>
      </c>
      <c r="J32" s="47"/>
      <c r="K32" s="48"/>
      <c r="L32" s="47"/>
      <c r="M32" s="48"/>
      <c r="N32" s="47"/>
      <c r="O32" s="48"/>
      <c r="P32" s="47">
        <f t="shared" si="5"/>
        <v>486000</v>
      </c>
      <c r="Q32" s="48">
        <f t="shared" si="6"/>
        <v>486000</v>
      </c>
      <c r="R32" s="24">
        <f t="shared" si="7"/>
        <v>0</v>
      </c>
      <c r="S32" s="25">
        <f t="shared" si="8"/>
        <v>0</v>
      </c>
      <c r="T32" s="24">
        <f t="shared" si="9"/>
        <v>24.961479198767332</v>
      </c>
      <c r="U32" s="26">
        <f t="shared" si="10"/>
        <v>24.961479198767332</v>
      </c>
      <c r="V32" s="47"/>
      <c r="W32" s="48"/>
    </row>
    <row r="33" spans="1:23" x14ac:dyDescent="0.2">
      <c r="A33" s="23" t="s">
        <v>60</v>
      </c>
      <c r="B33" s="46">
        <v>13107000</v>
      </c>
      <c r="C33" s="46"/>
      <c r="D33" s="46"/>
      <c r="E33" s="46">
        <f t="shared" si="4"/>
        <v>13107000</v>
      </c>
      <c r="F33" s="47">
        <v>13107000</v>
      </c>
      <c r="G33" s="48">
        <v>7000000</v>
      </c>
      <c r="H33" s="47">
        <v>4532000</v>
      </c>
      <c r="I33" s="48">
        <v>3059337</v>
      </c>
      <c r="J33" s="47"/>
      <c r="K33" s="48"/>
      <c r="L33" s="47"/>
      <c r="M33" s="48"/>
      <c r="N33" s="47"/>
      <c r="O33" s="48"/>
      <c r="P33" s="47">
        <f t="shared" si="5"/>
        <v>4532000</v>
      </c>
      <c r="Q33" s="48">
        <f t="shared" si="6"/>
        <v>3059337</v>
      </c>
      <c r="R33" s="24">
        <f t="shared" si="7"/>
        <v>0</v>
      </c>
      <c r="S33" s="25">
        <f t="shared" si="8"/>
        <v>0</v>
      </c>
      <c r="T33" s="24">
        <f t="shared" si="9"/>
        <v>34.57694361791409</v>
      </c>
      <c r="U33" s="26">
        <f t="shared" si="10"/>
        <v>23.341245136186771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4300000</v>
      </c>
      <c r="C42" s="52">
        <f t="shared" si="13"/>
        <v>0</v>
      </c>
      <c r="D42" s="52">
        <f t="shared" si="13"/>
        <v>0</v>
      </c>
      <c r="E42" s="52">
        <f t="shared" si="13"/>
        <v>4300000</v>
      </c>
      <c r="F42" s="53">
        <f t="shared" si="13"/>
        <v>4300000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4300000</v>
      </c>
      <c r="C53" s="43">
        <f t="shared" si="24"/>
        <v>0</v>
      </c>
      <c r="D53" s="43">
        <f t="shared" si="24"/>
        <v>0</v>
      </c>
      <c r="E53" s="43">
        <f t="shared" si="24"/>
        <v>4300000</v>
      </c>
      <c r="F53" s="44">
        <f t="shared" si="24"/>
        <v>4300000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4300000</v>
      </c>
      <c r="C56" s="46"/>
      <c r="D56" s="46"/>
      <c r="E56" s="46">
        <f t="shared" si="21"/>
        <v>4300000</v>
      </c>
      <c r="F56" s="47">
        <v>4300000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22839000</v>
      </c>
      <c r="C58" s="43">
        <f t="shared" si="26"/>
        <v>0</v>
      </c>
      <c r="D58" s="43">
        <f t="shared" si="26"/>
        <v>0</v>
      </c>
      <c r="E58" s="43">
        <f t="shared" si="26"/>
        <v>22839000</v>
      </c>
      <c r="F58" s="44">
        <f t="shared" si="26"/>
        <v>22839000</v>
      </c>
      <c r="G58" s="45">
        <f t="shared" si="26"/>
        <v>10225000</v>
      </c>
      <c r="H58" s="44">
        <f t="shared" si="26"/>
        <v>5471000</v>
      </c>
      <c r="I58" s="45">
        <f t="shared" si="26"/>
        <v>3992715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5471000</v>
      </c>
      <c r="Q58" s="45">
        <f t="shared" si="26"/>
        <v>3992715</v>
      </c>
      <c r="R58" s="20">
        <f t="shared" si="14"/>
        <v>0</v>
      </c>
      <c r="S58" s="21">
        <f t="shared" si="15"/>
        <v>0</v>
      </c>
      <c r="T58" s="20">
        <f t="shared" si="16"/>
        <v>23.954638994702044</v>
      </c>
      <c r="U58" s="22">
        <f t="shared" si="17"/>
        <v>17.482004466044923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22839000</v>
      </c>
      <c r="C62" s="55">
        <f t="shared" si="30"/>
        <v>0</v>
      </c>
      <c r="D62" s="55">
        <f t="shared" si="30"/>
        <v>0</v>
      </c>
      <c r="E62" s="55">
        <f t="shared" si="30"/>
        <v>22839000</v>
      </c>
      <c r="F62" s="56">
        <f t="shared" si="30"/>
        <v>22839000</v>
      </c>
      <c r="G62" s="57">
        <f t="shared" si="30"/>
        <v>10225000</v>
      </c>
      <c r="H62" s="56">
        <f t="shared" si="30"/>
        <v>5471000</v>
      </c>
      <c r="I62" s="57">
        <f t="shared" si="30"/>
        <v>3992715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5471000</v>
      </c>
      <c r="Q62" s="57">
        <f t="shared" si="30"/>
        <v>3992715</v>
      </c>
      <c r="R62" s="38">
        <f t="shared" si="14"/>
        <v>0</v>
      </c>
      <c r="S62" s="39">
        <f t="shared" si="15"/>
        <v>0</v>
      </c>
      <c r="T62" s="38">
        <f t="shared" si="16"/>
        <v>23.954638994702044</v>
      </c>
      <c r="U62" s="39">
        <f t="shared" si="17"/>
        <v>17.482004466044923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34183000</v>
      </c>
      <c r="C8" s="40">
        <f t="shared" si="0"/>
        <v>0</v>
      </c>
      <c r="D8" s="40">
        <f t="shared" si="0"/>
        <v>0</v>
      </c>
      <c r="E8" s="40">
        <f t="shared" si="0"/>
        <v>34183000</v>
      </c>
      <c r="F8" s="41">
        <f t="shared" si="0"/>
        <v>37522000</v>
      </c>
      <c r="G8" s="42">
        <f t="shared" si="0"/>
        <v>13339000</v>
      </c>
      <c r="H8" s="41">
        <f t="shared" si="0"/>
        <v>11494000</v>
      </c>
      <c r="I8" s="42">
        <f t="shared" si="0"/>
        <v>2304453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11494000</v>
      </c>
      <c r="Q8" s="42">
        <f t="shared" si="0"/>
        <v>2304453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33.624901266711518</v>
      </c>
      <c r="U8" s="18">
        <f>IF(($E8       =0),0,(($Q8       /$E8       )*100))</f>
        <v>6.7415177134833106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27459000</v>
      </c>
      <c r="C9" s="43">
        <f t="shared" si="2"/>
        <v>0</v>
      </c>
      <c r="D9" s="43">
        <f t="shared" si="2"/>
        <v>0</v>
      </c>
      <c r="E9" s="43">
        <f t="shared" si="2"/>
        <v>27459000</v>
      </c>
      <c r="F9" s="44">
        <f t="shared" si="2"/>
        <v>30798000</v>
      </c>
      <c r="G9" s="45">
        <f t="shared" si="2"/>
        <v>9496000</v>
      </c>
      <c r="H9" s="44">
        <f t="shared" si="2"/>
        <v>10325000</v>
      </c>
      <c r="I9" s="45">
        <f t="shared" si="2"/>
        <v>1949323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10325000</v>
      </c>
      <c r="Q9" s="45">
        <f t="shared" si="2"/>
        <v>1949323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37.601514985979094</v>
      </c>
      <c r="U9" s="22">
        <f>IF(($E9       =0),0,(($Q9       /$E9       )*100))</f>
        <v>7.0990312830037512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15459000</v>
      </c>
      <c r="C10" s="46"/>
      <c r="D10" s="46"/>
      <c r="E10" s="46">
        <f t="shared" ref="E10:E41" si="4">$B10      +$C10      +$D10</f>
        <v>15459000</v>
      </c>
      <c r="F10" s="47">
        <v>18798000</v>
      </c>
      <c r="G10" s="48">
        <v>7046000</v>
      </c>
      <c r="H10" s="47">
        <v>5926000</v>
      </c>
      <c r="I10" s="48">
        <v>1949323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5926000</v>
      </c>
      <c r="Q10" s="48">
        <f t="shared" ref="Q10:Q41" si="6">$I10      +$K10      +$M10      +$O10</f>
        <v>1949323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38.333656769519372</v>
      </c>
      <c r="U10" s="26">
        <f t="shared" ref="U10:U41" si="10">IF(($E10      =0),0,(($Q10      /$E10      )*100))</f>
        <v>12.609631929620285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3700000</v>
      </c>
      <c r="C13" s="46"/>
      <c r="D13" s="46"/>
      <c r="E13" s="46">
        <f t="shared" si="4"/>
        <v>3700000</v>
      </c>
      <c r="F13" s="47">
        <v>3700000</v>
      </c>
      <c r="G13" s="48">
        <v>1800000</v>
      </c>
      <c r="H13" s="47">
        <v>3749000</v>
      </c>
      <c r="I13" s="48"/>
      <c r="J13" s="47"/>
      <c r="K13" s="48"/>
      <c r="L13" s="47"/>
      <c r="M13" s="48"/>
      <c r="N13" s="47"/>
      <c r="O13" s="48"/>
      <c r="P13" s="47">
        <f t="shared" si="5"/>
        <v>3749000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101.32432432432432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8300000</v>
      </c>
      <c r="C23" s="46"/>
      <c r="D23" s="46"/>
      <c r="E23" s="46">
        <f t="shared" si="4"/>
        <v>8300000</v>
      </c>
      <c r="F23" s="47">
        <v>8300000</v>
      </c>
      <c r="G23" s="48">
        <v>650000</v>
      </c>
      <c r="H23" s="47">
        <v>650000</v>
      </c>
      <c r="I23" s="48"/>
      <c r="J23" s="47"/>
      <c r="K23" s="48"/>
      <c r="L23" s="47"/>
      <c r="M23" s="48"/>
      <c r="N23" s="47"/>
      <c r="O23" s="48"/>
      <c r="P23" s="47">
        <f t="shared" si="5"/>
        <v>650000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7.8313253012048198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6724000</v>
      </c>
      <c r="C27" s="43">
        <f t="shared" si="11"/>
        <v>0</v>
      </c>
      <c r="D27" s="43">
        <f t="shared" si="11"/>
        <v>0</v>
      </c>
      <c r="E27" s="43">
        <f t="shared" si="11"/>
        <v>6724000</v>
      </c>
      <c r="F27" s="44">
        <f t="shared" si="11"/>
        <v>6724000</v>
      </c>
      <c r="G27" s="45">
        <f t="shared" si="11"/>
        <v>3843000</v>
      </c>
      <c r="H27" s="44">
        <f t="shared" si="11"/>
        <v>1169000</v>
      </c>
      <c r="I27" s="45">
        <f t="shared" si="11"/>
        <v>355130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1169000</v>
      </c>
      <c r="Q27" s="45">
        <f t="shared" si="11"/>
        <v>355130</v>
      </c>
      <c r="R27" s="20">
        <f t="shared" si="7"/>
        <v>0</v>
      </c>
      <c r="S27" s="21">
        <f t="shared" si="8"/>
        <v>0</v>
      </c>
      <c r="T27" s="20">
        <f t="shared" si="9"/>
        <v>17.385484830458061</v>
      </c>
      <c r="U27" s="22">
        <f t="shared" si="10"/>
        <v>5.281528851873885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412000</v>
      </c>
      <c r="I30" s="48">
        <v>279194</v>
      </c>
      <c r="J30" s="47"/>
      <c r="K30" s="48"/>
      <c r="L30" s="47"/>
      <c r="M30" s="48"/>
      <c r="N30" s="47"/>
      <c r="O30" s="48"/>
      <c r="P30" s="47">
        <f t="shared" si="5"/>
        <v>412000</v>
      </c>
      <c r="Q30" s="48">
        <f t="shared" si="6"/>
        <v>279194</v>
      </c>
      <c r="R30" s="24">
        <f t="shared" si="7"/>
        <v>0</v>
      </c>
      <c r="S30" s="25">
        <f t="shared" si="8"/>
        <v>0</v>
      </c>
      <c r="T30" s="24">
        <f t="shared" si="9"/>
        <v>26.580645161290324</v>
      </c>
      <c r="U30" s="26">
        <f t="shared" si="10"/>
        <v>18.012516129032257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1174000</v>
      </c>
      <c r="C32" s="46"/>
      <c r="D32" s="46"/>
      <c r="E32" s="46">
        <f t="shared" si="4"/>
        <v>1174000</v>
      </c>
      <c r="F32" s="47">
        <v>1174000</v>
      </c>
      <c r="G32" s="48">
        <v>293000</v>
      </c>
      <c r="H32" s="47">
        <v>147000</v>
      </c>
      <c r="I32" s="48">
        <v>75936</v>
      </c>
      <c r="J32" s="47"/>
      <c r="K32" s="48"/>
      <c r="L32" s="47"/>
      <c r="M32" s="48"/>
      <c r="N32" s="47"/>
      <c r="O32" s="48"/>
      <c r="P32" s="47">
        <f t="shared" si="5"/>
        <v>147000</v>
      </c>
      <c r="Q32" s="48">
        <f t="shared" si="6"/>
        <v>75936</v>
      </c>
      <c r="R32" s="24">
        <f t="shared" si="7"/>
        <v>0</v>
      </c>
      <c r="S32" s="25">
        <f t="shared" si="8"/>
        <v>0</v>
      </c>
      <c r="T32" s="24">
        <f t="shared" si="9"/>
        <v>12.52129471890971</v>
      </c>
      <c r="U32" s="26">
        <f t="shared" si="10"/>
        <v>6.4681431005110728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>
        <v>610000</v>
      </c>
      <c r="I35" s="48"/>
      <c r="J35" s="47"/>
      <c r="K35" s="48"/>
      <c r="L35" s="47"/>
      <c r="M35" s="48"/>
      <c r="N35" s="47"/>
      <c r="O35" s="48"/>
      <c r="P35" s="47">
        <f t="shared" si="5"/>
        <v>610000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15.25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34183000</v>
      </c>
      <c r="C58" s="43">
        <f t="shared" si="26"/>
        <v>0</v>
      </c>
      <c r="D58" s="43">
        <f t="shared" si="26"/>
        <v>0</v>
      </c>
      <c r="E58" s="43">
        <f t="shared" si="26"/>
        <v>34183000</v>
      </c>
      <c r="F58" s="44">
        <f t="shared" si="26"/>
        <v>37522000</v>
      </c>
      <c r="G58" s="45">
        <f t="shared" si="26"/>
        <v>13339000</v>
      </c>
      <c r="H58" s="44">
        <f t="shared" si="26"/>
        <v>11494000</v>
      </c>
      <c r="I58" s="45">
        <f t="shared" si="26"/>
        <v>2304453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11494000</v>
      </c>
      <c r="Q58" s="45">
        <f t="shared" si="26"/>
        <v>2304453</v>
      </c>
      <c r="R58" s="20">
        <f t="shared" si="14"/>
        <v>0</v>
      </c>
      <c r="S58" s="21">
        <f t="shared" si="15"/>
        <v>0</v>
      </c>
      <c r="T58" s="20">
        <f t="shared" si="16"/>
        <v>33.624901266711518</v>
      </c>
      <c r="U58" s="22">
        <f t="shared" si="17"/>
        <v>6.7415177134833106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34183000</v>
      </c>
      <c r="C62" s="55">
        <f t="shared" si="30"/>
        <v>0</v>
      </c>
      <c r="D62" s="55">
        <f t="shared" si="30"/>
        <v>0</v>
      </c>
      <c r="E62" s="55">
        <f t="shared" si="30"/>
        <v>34183000</v>
      </c>
      <c r="F62" s="56">
        <f t="shared" si="30"/>
        <v>37522000</v>
      </c>
      <c r="G62" s="57">
        <f t="shared" si="30"/>
        <v>13339000</v>
      </c>
      <c r="H62" s="56">
        <f t="shared" si="30"/>
        <v>11494000</v>
      </c>
      <c r="I62" s="57">
        <f t="shared" si="30"/>
        <v>2304453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11494000</v>
      </c>
      <c r="Q62" s="57">
        <f t="shared" si="30"/>
        <v>2304453</v>
      </c>
      <c r="R62" s="38">
        <f t="shared" si="14"/>
        <v>0</v>
      </c>
      <c r="S62" s="39">
        <f t="shared" si="15"/>
        <v>0</v>
      </c>
      <c r="T62" s="38">
        <f t="shared" si="16"/>
        <v>33.624901266711518</v>
      </c>
      <c r="U62" s="39">
        <f t="shared" si="17"/>
        <v>6.7415177134833106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46260000</v>
      </c>
      <c r="C8" s="40">
        <f t="shared" si="0"/>
        <v>0</v>
      </c>
      <c r="D8" s="40">
        <f t="shared" si="0"/>
        <v>0</v>
      </c>
      <c r="E8" s="40">
        <f t="shared" si="0"/>
        <v>46260000</v>
      </c>
      <c r="F8" s="41">
        <f t="shared" si="0"/>
        <v>38728000</v>
      </c>
      <c r="G8" s="42">
        <f t="shared" si="0"/>
        <v>17753000</v>
      </c>
      <c r="H8" s="41">
        <f t="shared" si="0"/>
        <v>12512000</v>
      </c>
      <c r="I8" s="42">
        <f t="shared" si="0"/>
        <v>12169233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12512000</v>
      </c>
      <c r="Q8" s="42">
        <f t="shared" si="0"/>
        <v>12169233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27.047124945957631</v>
      </c>
      <c r="U8" s="18">
        <f>IF(($E8       =0),0,(($Q8       /$E8       )*100))</f>
        <v>26.306167315175099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40105000</v>
      </c>
      <c r="C9" s="43">
        <f t="shared" si="2"/>
        <v>0</v>
      </c>
      <c r="D9" s="43">
        <f t="shared" si="2"/>
        <v>0</v>
      </c>
      <c r="E9" s="43">
        <f t="shared" si="2"/>
        <v>40105000</v>
      </c>
      <c r="F9" s="44">
        <f t="shared" si="2"/>
        <v>32573000</v>
      </c>
      <c r="G9" s="45">
        <f t="shared" si="2"/>
        <v>15039000</v>
      </c>
      <c r="H9" s="44">
        <f t="shared" si="2"/>
        <v>10501000</v>
      </c>
      <c r="I9" s="45">
        <f t="shared" si="2"/>
        <v>10498963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10501000</v>
      </c>
      <c r="Q9" s="45">
        <f t="shared" si="2"/>
        <v>10498963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26.18376761002369</v>
      </c>
      <c r="U9" s="22">
        <f>IF(($E9       =0),0,(($Q9       /$E9       )*100))</f>
        <v>26.178688442837551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28098000</v>
      </c>
      <c r="C10" s="46"/>
      <c r="D10" s="46"/>
      <c r="E10" s="46">
        <f t="shared" ref="E10:E41" si="4">$B10      +$C10      +$D10</f>
        <v>28098000</v>
      </c>
      <c r="F10" s="47">
        <v>20566000</v>
      </c>
      <c r="G10" s="48">
        <v>11537000</v>
      </c>
      <c r="H10" s="47">
        <v>8325000</v>
      </c>
      <c r="I10" s="48">
        <v>8325613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8325000</v>
      </c>
      <c r="Q10" s="48">
        <f t="shared" ref="Q10:Q41" si="6">$I10      +$K10      +$M10      +$O10</f>
        <v>8325613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29.628443305573349</v>
      </c>
      <c r="U10" s="26">
        <f t="shared" ref="U10:U41" si="10">IF(($E10      =0),0,(($Q10      /$E10      )*100))</f>
        <v>29.630624955512847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12007000</v>
      </c>
      <c r="C13" s="46"/>
      <c r="D13" s="46"/>
      <c r="E13" s="46">
        <f t="shared" si="4"/>
        <v>12007000</v>
      </c>
      <c r="F13" s="47">
        <v>12007000</v>
      </c>
      <c r="G13" s="48">
        <v>3502000</v>
      </c>
      <c r="H13" s="47">
        <v>2176000</v>
      </c>
      <c r="I13" s="48">
        <v>2173350</v>
      </c>
      <c r="J13" s="47"/>
      <c r="K13" s="48"/>
      <c r="L13" s="47"/>
      <c r="M13" s="48"/>
      <c r="N13" s="47"/>
      <c r="O13" s="48"/>
      <c r="P13" s="47">
        <f t="shared" si="5"/>
        <v>2176000</v>
      </c>
      <c r="Q13" s="48">
        <f t="shared" si="6"/>
        <v>2173350</v>
      </c>
      <c r="R13" s="24">
        <f t="shared" si="7"/>
        <v>0</v>
      </c>
      <c r="S13" s="25">
        <f t="shared" si="8"/>
        <v>0</v>
      </c>
      <c r="T13" s="24">
        <f t="shared" si="9"/>
        <v>18.122761722328644</v>
      </c>
      <c r="U13" s="26">
        <f t="shared" si="10"/>
        <v>18.100691263429667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6155000</v>
      </c>
      <c r="C27" s="43">
        <f t="shared" si="11"/>
        <v>0</v>
      </c>
      <c r="D27" s="43">
        <f t="shared" si="11"/>
        <v>0</v>
      </c>
      <c r="E27" s="43">
        <f t="shared" si="11"/>
        <v>6155000</v>
      </c>
      <c r="F27" s="44">
        <f t="shared" si="11"/>
        <v>6155000</v>
      </c>
      <c r="G27" s="45">
        <f t="shared" si="11"/>
        <v>2714000</v>
      </c>
      <c r="H27" s="44">
        <f t="shared" si="11"/>
        <v>2011000</v>
      </c>
      <c r="I27" s="45">
        <f t="shared" si="11"/>
        <v>1670270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2011000</v>
      </c>
      <c r="Q27" s="45">
        <f t="shared" si="11"/>
        <v>1670270</v>
      </c>
      <c r="R27" s="20">
        <f t="shared" si="7"/>
        <v>0</v>
      </c>
      <c r="S27" s="21">
        <f t="shared" si="8"/>
        <v>0</v>
      </c>
      <c r="T27" s="20">
        <f t="shared" si="9"/>
        <v>32.672623883021934</v>
      </c>
      <c r="U27" s="22">
        <f t="shared" si="10"/>
        <v>27.136799350121855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1566000</v>
      </c>
      <c r="C30" s="46"/>
      <c r="D30" s="46"/>
      <c r="E30" s="46">
        <f t="shared" si="4"/>
        <v>1566000</v>
      </c>
      <c r="F30" s="47">
        <v>1566000</v>
      </c>
      <c r="G30" s="48">
        <v>1566000</v>
      </c>
      <c r="H30" s="47">
        <v>162000</v>
      </c>
      <c r="I30" s="48">
        <v>162037</v>
      </c>
      <c r="J30" s="47"/>
      <c r="K30" s="48"/>
      <c r="L30" s="47"/>
      <c r="M30" s="48"/>
      <c r="N30" s="47"/>
      <c r="O30" s="48"/>
      <c r="P30" s="47">
        <f t="shared" si="5"/>
        <v>162000</v>
      </c>
      <c r="Q30" s="48">
        <f t="shared" si="6"/>
        <v>162037</v>
      </c>
      <c r="R30" s="24">
        <f t="shared" si="7"/>
        <v>0</v>
      </c>
      <c r="S30" s="25">
        <f t="shared" si="8"/>
        <v>0</v>
      </c>
      <c r="T30" s="24">
        <f t="shared" si="9"/>
        <v>10.344827586206897</v>
      </c>
      <c r="U30" s="26">
        <f t="shared" si="10"/>
        <v>10.347190293742017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4589000</v>
      </c>
      <c r="C32" s="46"/>
      <c r="D32" s="46"/>
      <c r="E32" s="46">
        <f t="shared" si="4"/>
        <v>4589000</v>
      </c>
      <c r="F32" s="47">
        <v>4589000</v>
      </c>
      <c r="G32" s="48">
        <v>1148000</v>
      </c>
      <c r="H32" s="47">
        <v>1849000</v>
      </c>
      <c r="I32" s="48">
        <v>1508233</v>
      </c>
      <c r="J32" s="47"/>
      <c r="K32" s="48"/>
      <c r="L32" s="47"/>
      <c r="M32" s="48"/>
      <c r="N32" s="47"/>
      <c r="O32" s="48"/>
      <c r="P32" s="47">
        <f t="shared" si="5"/>
        <v>1849000</v>
      </c>
      <c r="Q32" s="48">
        <f t="shared" si="6"/>
        <v>1508233</v>
      </c>
      <c r="R32" s="24">
        <f t="shared" si="7"/>
        <v>0</v>
      </c>
      <c r="S32" s="25">
        <f t="shared" si="8"/>
        <v>0</v>
      </c>
      <c r="T32" s="24">
        <f t="shared" si="9"/>
        <v>40.292002614948792</v>
      </c>
      <c r="U32" s="26">
        <f t="shared" si="10"/>
        <v>32.866267160601438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46260000</v>
      </c>
      <c r="C58" s="43">
        <f t="shared" si="26"/>
        <v>0</v>
      </c>
      <c r="D58" s="43">
        <f t="shared" si="26"/>
        <v>0</v>
      </c>
      <c r="E58" s="43">
        <f t="shared" si="26"/>
        <v>46260000</v>
      </c>
      <c r="F58" s="44">
        <f t="shared" si="26"/>
        <v>38728000</v>
      </c>
      <c r="G58" s="45">
        <f t="shared" si="26"/>
        <v>17753000</v>
      </c>
      <c r="H58" s="44">
        <f t="shared" si="26"/>
        <v>12512000</v>
      </c>
      <c r="I58" s="45">
        <f t="shared" si="26"/>
        <v>12169233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12512000</v>
      </c>
      <c r="Q58" s="45">
        <f t="shared" si="26"/>
        <v>12169233</v>
      </c>
      <c r="R58" s="20">
        <f t="shared" si="14"/>
        <v>0</v>
      </c>
      <c r="S58" s="21">
        <f t="shared" si="15"/>
        <v>0</v>
      </c>
      <c r="T58" s="20">
        <f t="shared" si="16"/>
        <v>27.047124945957631</v>
      </c>
      <c r="U58" s="22">
        <f t="shared" si="17"/>
        <v>26.306167315175099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46260000</v>
      </c>
      <c r="C62" s="55">
        <f t="shared" si="30"/>
        <v>0</v>
      </c>
      <c r="D62" s="55">
        <f t="shared" si="30"/>
        <v>0</v>
      </c>
      <c r="E62" s="55">
        <f t="shared" si="30"/>
        <v>46260000</v>
      </c>
      <c r="F62" s="56">
        <f t="shared" si="30"/>
        <v>38728000</v>
      </c>
      <c r="G62" s="57">
        <f t="shared" si="30"/>
        <v>17753000</v>
      </c>
      <c r="H62" s="56">
        <f t="shared" si="30"/>
        <v>12512000</v>
      </c>
      <c r="I62" s="57">
        <f t="shared" si="30"/>
        <v>12169233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12512000</v>
      </c>
      <c r="Q62" s="57">
        <f t="shared" si="30"/>
        <v>12169233</v>
      </c>
      <c r="R62" s="38">
        <f t="shared" si="14"/>
        <v>0</v>
      </c>
      <c r="S62" s="39">
        <f t="shared" si="15"/>
        <v>0</v>
      </c>
      <c r="T62" s="38">
        <f t="shared" si="16"/>
        <v>27.047124945957631</v>
      </c>
      <c r="U62" s="39">
        <f t="shared" si="17"/>
        <v>26.306167315175099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615268000</v>
      </c>
      <c r="C8" s="40">
        <f t="shared" si="0"/>
        <v>0</v>
      </c>
      <c r="D8" s="40">
        <f t="shared" si="0"/>
        <v>0</v>
      </c>
      <c r="E8" s="40">
        <f t="shared" si="0"/>
        <v>615268000</v>
      </c>
      <c r="F8" s="41">
        <f t="shared" si="0"/>
        <v>615268000</v>
      </c>
      <c r="G8" s="42">
        <f t="shared" si="0"/>
        <v>221309000</v>
      </c>
      <c r="H8" s="41">
        <f t="shared" si="0"/>
        <v>78394000</v>
      </c>
      <c r="I8" s="42">
        <f t="shared" si="0"/>
        <v>67415910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78394000</v>
      </c>
      <c r="Q8" s="42">
        <f t="shared" si="0"/>
        <v>67415910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12.741439502785779</v>
      </c>
      <c r="U8" s="18">
        <f>IF(($E8       =0),0,(($Q8       /$E8       )*100))</f>
        <v>10.957161757152981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602577000</v>
      </c>
      <c r="C9" s="43">
        <f t="shared" si="2"/>
        <v>0</v>
      </c>
      <c r="D9" s="43">
        <f t="shared" si="2"/>
        <v>0</v>
      </c>
      <c r="E9" s="43">
        <f t="shared" si="2"/>
        <v>602577000</v>
      </c>
      <c r="F9" s="44">
        <f t="shared" si="2"/>
        <v>602577000</v>
      </c>
      <c r="G9" s="45">
        <f t="shared" si="2"/>
        <v>214933000</v>
      </c>
      <c r="H9" s="44">
        <f t="shared" si="2"/>
        <v>76610000</v>
      </c>
      <c r="I9" s="45">
        <f t="shared" si="2"/>
        <v>65529585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76610000</v>
      </c>
      <c r="Q9" s="45">
        <f t="shared" si="2"/>
        <v>65529585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12.713727872122568</v>
      </c>
      <c r="U9" s="22">
        <f>IF(($E9       =0),0,(($Q9       /$E9       )*100))</f>
        <v>10.8748898481024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144823000</v>
      </c>
      <c r="C12" s="46"/>
      <c r="D12" s="46"/>
      <c r="E12" s="46">
        <f t="shared" si="4"/>
        <v>144823000</v>
      </c>
      <c r="F12" s="47">
        <v>144823000</v>
      </c>
      <c r="G12" s="48">
        <v>24620000</v>
      </c>
      <c r="H12" s="47">
        <v>10402000</v>
      </c>
      <c r="I12" s="48">
        <v>19845896</v>
      </c>
      <c r="J12" s="47"/>
      <c r="K12" s="48"/>
      <c r="L12" s="47"/>
      <c r="M12" s="48"/>
      <c r="N12" s="47"/>
      <c r="O12" s="48"/>
      <c r="P12" s="47">
        <f t="shared" si="5"/>
        <v>10402000</v>
      </c>
      <c r="Q12" s="48">
        <f t="shared" si="6"/>
        <v>19845896</v>
      </c>
      <c r="R12" s="24">
        <f t="shared" si="7"/>
        <v>0</v>
      </c>
      <c r="S12" s="25">
        <f t="shared" si="8"/>
        <v>0</v>
      </c>
      <c r="T12" s="24">
        <f t="shared" si="9"/>
        <v>7.1825607810914018</v>
      </c>
      <c r="U12" s="26">
        <f t="shared" si="10"/>
        <v>13.703552612499395</v>
      </c>
      <c r="V12" s="47"/>
      <c r="W12" s="48"/>
    </row>
    <row r="13" spans="1:23" x14ac:dyDescent="0.2">
      <c r="A13" s="23" t="s">
        <v>40</v>
      </c>
      <c r="B13" s="46">
        <v>6346000</v>
      </c>
      <c r="C13" s="46"/>
      <c r="D13" s="46"/>
      <c r="E13" s="46">
        <f t="shared" si="4"/>
        <v>6346000</v>
      </c>
      <c r="F13" s="47">
        <v>6346000</v>
      </c>
      <c r="G13" s="48">
        <v>1500000</v>
      </c>
      <c r="H13" s="47">
        <v>4288000</v>
      </c>
      <c r="I13" s="48"/>
      <c r="J13" s="47"/>
      <c r="K13" s="48"/>
      <c r="L13" s="47"/>
      <c r="M13" s="48"/>
      <c r="N13" s="47"/>
      <c r="O13" s="48"/>
      <c r="P13" s="47">
        <f t="shared" si="5"/>
        <v>4288000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67.570122912070602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5000000</v>
      </c>
      <c r="C14" s="46"/>
      <c r="D14" s="46"/>
      <c r="E14" s="46">
        <f t="shared" si="4"/>
        <v>5000000</v>
      </c>
      <c r="F14" s="47">
        <v>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375138000</v>
      </c>
      <c r="C22" s="46"/>
      <c r="D22" s="46"/>
      <c r="E22" s="46">
        <f t="shared" si="4"/>
        <v>375138000</v>
      </c>
      <c r="F22" s="47">
        <v>375138000</v>
      </c>
      <c r="G22" s="48">
        <v>161012000</v>
      </c>
      <c r="H22" s="47">
        <v>56116000</v>
      </c>
      <c r="I22" s="48">
        <v>45683689</v>
      </c>
      <c r="J22" s="47"/>
      <c r="K22" s="48"/>
      <c r="L22" s="47"/>
      <c r="M22" s="48"/>
      <c r="N22" s="47"/>
      <c r="O22" s="48"/>
      <c r="P22" s="47">
        <f t="shared" si="5"/>
        <v>56116000</v>
      </c>
      <c r="Q22" s="48">
        <f t="shared" si="6"/>
        <v>45683689</v>
      </c>
      <c r="R22" s="24">
        <f t="shared" si="7"/>
        <v>0</v>
      </c>
      <c r="S22" s="25">
        <f t="shared" si="8"/>
        <v>0</v>
      </c>
      <c r="T22" s="24">
        <f t="shared" si="9"/>
        <v>14.958761842308697</v>
      </c>
      <c r="U22" s="26">
        <f t="shared" si="10"/>
        <v>12.177835623157344</v>
      </c>
      <c r="V22" s="47"/>
      <c r="W22" s="48"/>
    </row>
    <row r="23" spans="1:23" x14ac:dyDescent="0.2">
      <c r="A23" s="23" t="s">
        <v>50</v>
      </c>
      <c r="B23" s="46">
        <v>3820000</v>
      </c>
      <c r="C23" s="46"/>
      <c r="D23" s="46"/>
      <c r="E23" s="46">
        <f t="shared" si="4"/>
        <v>3820000</v>
      </c>
      <c r="F23" s="47">
        <v>3820000</v>
      </c>
      <c r="G23" s="48">
        <v>821000</v>
      </c>
      <c r="H23" s="47">
        <v>141000</v>
      </c>
      <c r="I23" s="48"/>
      <c r="J23" s="47"/>
      <c r="K23" s="48"/>
      <c r="L23" s="47"/>
      <c r="M23" s="48"/>
      <c r="N23" s="47"/>
      <c r="O23" s="48"/>
      <c r="P23" s="47">
        <f t="shared" si="5"/>
        <v>141000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3.6910994764397911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67450000</v>
      </c>
      <c r="C25" s="46"/>
      <c r="D25" s="46"/>
      <c r="E25" s="46">
        <f t="shared" si="4"/>
        <v>67450000</v>
      </c>
      <c r="F25" s="47">
        <v>67450000</v>
      </c>
      <c r="G25" s="48">
        <v>26980000</v>
      </c>
      <c r="H25" s="47">
        <v>5663000</v>
      </c>
      <c r="I25" s="48"/>
      <c r="J25" s="47"/>
      <c r="K25" s="48"/>
      <c r="L25" s="47"/>
      <c r="M25" s="48"/>
      <c r="N25" s="47"/>
      <c r="O25" s="48"/>
      <c r="P25" s="47">
        <f t="shared" si="5"/>
        <v>5663000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8.3958487768717571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12691000</v>
      </c>
      <c r="C27" s="43">
        <f t="shared" si="11"/>
        <v>0</v>
      </c>
      <c r="D27" s="43">
        <f t="shared" si="11"/>
        <v>0</v>
      </c>
      <c r="E27" s="43">
        <f t="shared" si="11"/>
        <v>12691000</v>
      </c>
      <c r="F27" s="44">
        <f t="shared" si="11"/>
        <v>12691000</v>
      </c>
      <c r="G27" s="45">
        <f t="shared" si="11"/>
        <v>6376000</v>
      </c>
      <c r="H27" s="44">
        <f t="shared" si="11"/>
        <v>1784000</v>
      </c>
      <c r="I27" s="45">
        <f t="shared" si="11"/>
        <v>1886325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1784000</v>
      </c>
      <c r="Q27" s="45">
        <f t="shared" si="11"/>
        <v>1886325</v>
      </c>
      <c r="R27" s="20">
        <f t="shared" si="7"/>
        <v>0</v>
      </c>
      <c r="S27" s="21">
        <f t="shared" si="8"/>
        <v>0</v>
      </c>
      <c r="T27" s="20">
        <f t="shared" si="9"/>
        <v>14.057205893940589</v>
      </c>
      <c r="U27" s="22">
        <f t="shared" si="10"/>
        <v>14.863485934914506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93000</v>
      </c>
      <c r="I30" s="48">
        <v>93500</v>
      </c>
      <c r="J30" s="47"/>
      <c r="K30" s="48"/>
      <c r="L30" s="47"/>
      <c r="M30" s="48"/>
      <c r="N30" s="47"/>
      <c r="O30" s="48"/>
      <c r="P30" s="47">
        <f t="shared" si="5"/>
        <v>93000</v>
      </c>
      <c r="Q30" s="48">
        <f t="shared" si="6"/>
        <v>93500</v>
      </c>
      <c r="R30" s="24">
        <f t="shared" si="7"/>
        <v>0</v>
      </c>
      <c r="S30" s="25">
        <f t="shared" si="8"/>
        <v>0</v>
      </c>
      <c r="T30" s="24">
        <f t="shared" si="9"/>
        <v>5.2512704686617724</v>
      </c>
      <c r="U30" s="26">
        <f t="shared" si="10"/>
        <v>5.2795031055900621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4420000</v>
      </c>
      <c r="C32" s="46"/>
      <c r="D32" s="46"/>
      <c r="E32" s="46">
        <f t="shared" si="4"/>
        <v>4420000</v>
      </c>
      <c r="F32" s="47">
        <v>4420000</v>
      </c>
      <c r="G32" s="48">
        <v>1105000</v>
      </c>
      <c r="H32" s="47">
        <v>564000</v>
      </c>
      <c r="I32" s="48">
        <v>544869</v>
      </c>
      <c r="J32" s="47"/>
      <c r="K32" s="48"/>
      <c r="L32" s="47"/>
      <c r="M32" s="48"/>
      <c r="N32" s="47"/>
      <c r="O32" s="48"/>
      <c r="P32" s="47">
        <f t="shared" si="5"/>
        <v>564000</v>
      </c>
      <c r="Q32" s="48">
        <f t="shared" si="6"/>
        <v>544869</v>
      </c>
      <c r="R32" s="24">
        <f t="shared" si="7"/>
        <v>0</v>
      </c>
      <c r="S32" s="25">
        <f t="shared" si="8"/>
        <v>0</v>
      </c>
      <c r="T32" s="24">
        <f t="shared" si="9"/>
        <v>12.760180995475112</v>
      </c>
      <c r="U32" s="26">
        <f t="shared" si="10"/>
        <v>12.327352941176471</v>
      </c>
      <c r="V32" s="47"/>
      <c r="W32" s="48"/>
    </row>
    <row r="33" spans="1:23" x14ac:dyDescent="0.2">
      <c r="A33" s="23" t="s">
        <v>60</v>
      </c>
      <c r="B33" s="46">
        <v>6500000</v>
      </c>
      <c r="C33" s="46"/>
      <c r="D33" s="46"/>
      <c r="E33" s="46">
        <f t="shared" si="4"/>
        <v>6500000</v>
      </c>
      <c r="F33" s="47">
        <v>6500000</v>
      </c>
      <c r="G33" s="48">
        <v>3500000</v>
      </c>
      <c r="H33" s="47">
        <v>1127000</v>
      </c>
      <c r="I33" s="48">
        <v>1247956</v>
      </c>
      <c r="J33" s="47"/>
      <c r="K33" s="48"/>
      <c r="L33" s="47"/>
      <c r="M33" s="48"/>
      <c r="N33" s="47"/>
      <c r="O33" s="48"/>
      <c r="P33" s="47">
        <f t="shared" si="5"/>
        <v>1127000</v>
      </c>
      <c r="Q33" s="48">
        <f t="shared" si="6"/>
        <v>1247956</v>
      </c>
      <c r="R33" s="24">
        <f t="shared" si="7"/>
        <v>0</v>
      </c>
      <c r="S33" s="25">
        <f t="shared" si="8"/>
        <v>0</v>
      </c>
      <c r="T33" s="24">
        <f t="shared" si="9"/>
        <v>17.338461538461537</v>
      </c>
      <c r="U33" s="26">
        <f t="shared" si="10"/>
        <v>19.199323076923079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1300000</v>
      </c>
      <c r="C46" s="46"/>
      <c r="D46" s="46"/>
      <c r="E46" s="46">
        <f t="shared" si="21"/>
        <v>1300000</v>
      </c>
      <c r="F46" s="47">
        <v>1300000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616568000</v>
      </c>
      <c r="C58" s="43">
        <f t="shared" si="26"/>
        <v>0</v>
      </c>
      <c r="D58" s="43">
        <f t="shared" si="26"/>
        <v>0</v>
      </c>
      <c r="E58" s="43">
        <f t="shared" si="26"/>
        <v>616568000</v>
      </c>
      <c r="F58" s="44">
        <f t="shared" si="26"/>
        <v>616568000</v>
      </c>
      <c r="G58" s="45">
        <f t="shared" si="26"/>
        <v>221309000</v>
      </c>
      <c r="H58" s="44">
        <f t="shared" si="26"/>
        <v>78394000</v>
      </c>
      <c r="I58" s="45">
        <f t="shared" si="26"/>
        <v>67415910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78394000</v>
      </c>
      <c r="Q58" s="45">
        <f t="shared" si="26"/>
        <v>67415910</v>
      </c>
      <c r="R58" s="20">
        <f t="shared" si="14"/>
        <v>0</v>
      </c>
      <c r="S58" s="21">
        <f t="shared" si="15"/>
        <v>0</v>
      </c>
      <c r="T58" s="20">
        <f t="shared" si="16"/>
        <v>12.714574872520142</v>
      </c>
      <c r="U58" s="22">
        <f t="shared" si="17"/>
        <v>10.934059179198401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616568000</v>
      </c>
      <c r="C62" s="55">
        <f t="shared" si="30"/>
        <v>0</v>
      </c>
      <c r="D62" s="55">
        <f t="shared" si="30"/>
        <v>0</v>
      </c>
      <c r="E62" s="55">
        <f t="shared" si="30"/>
        <v>616568000</v>
      </c>
      <c r="F62" s="56">
        <f t="shared" si="30"/>
        <v>616568000</v>
      </c>
      <c r="G62" s="57">
        <f t="shared" si="30"/>
        <v>221309000</v>
      </c>
      <c r="H62" s="56">
        <f t="shared" si="30"/>
        <v>78394000</v>
      </c>
      <c r="I62" s="57">
        <f t="shared" si="30"/>
        <v>67415910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78394000</v>
      </c>
      <c r="Q62" s="57">
        <f t="shared" si="30"/>
        <v>67415910</v>
      </c>
      <c r="R62" s="38">
        <f t="shared" si="14"/>
        <v>0</v>
      </c>
      <c r="S62" s="39">
        <f t="shared" si="15"/>
        <v>0</v>
      </c>
      <c r="T62" s="38">
        <f t="shared" si="16"/>
        <v>12.714574872520142</v>
      </c>
      <c r="U62" s="39">
        <f t="shared" si="17"/>
        <v>10.934059179198401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39722000</v>
      </c>
      <c r="C8" s="40">
        <f t="shared" si="0"/>
        <v>0</v>
      </c>
      <c r="D8" s="40">
        <f t="shared" si="0"/>
        <v>0</v>
      </c>
      <c r="E8" s="40">
        <f t="shared" si="0"/>
        <v>39722000</v>
      </c>
      <c r="F8" s="41">
        <f t="shared" si="0"/>
        <v>39722000</v>
      </c>
      <c r="G8" s="42">
        <f t="shared" si="0"/>
        <v>19529000</v>
      </c>
      <c r="H8" s="41">
        <f t="shared" si="0"/>
        <v>8291000</v>
      </c>
      <c r="I8" s="42">
        <f t="shared" si="0"/>
        <v>8439146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8291000</v>
      </c>
      <c r="Q8" s="42">
        <f t="shared" si="0"/>
        <v>8439146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20.872564322038166</v>
      </c>
      <c r="U8" s="18">
        <f>IF(($E8       =0),0,(($Q8       /$E8       )*100))</f>
        <v>21.245521373546143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35248000</v>
      </c>
      <c r="C9" s="43">
        <f t="shared" si="2"/>
        <v>0</v>
      </c>
      <c r="D9" s="43">
        <f t="shared" si="2"/>
        <v>0</v>
      </c>
      <c r="E9" s="43">
        <f t="shared" si="2"/>
        <v>35248000</v>
      </c>
      <c r="F9" s="44">
        <f t="shared" si="2"/>
        <v>35248000</v>
      </c>
      <c r="G9" s="45">
        <f t="shared" si="2"/>
        <v>16309000</v>
      </c>
      <c r="H9" s="44">
        <f t="shared" si="2"/>
        <v>7813000</v>
      </c>
      <c r="I9" s="45">
        <f t="shared" si="2"/>
        <v>7960004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7813000</v>
      </c>
      <c r="Q9" s="45">
        <f t="shared" si="2"/>
        <v>7960004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22.165796640944166</v>
      </c>
      <c r="U9" s="22">
        <f>IF(($E9       =0),0,(($Q9       /$E9       )*100))</f>
        <v>22.582852927825691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25248000</v>
      </c>
      <c r="C10" s="46"/>
      <c r="D10" s="46"/>
      <c r="E10" s="46">
        <f t="shared" ref="E10:E41" si="4">$B10      +$C10      +$D10</f>
        <v>25248000</v>
      </c>
      <c r="F10" s="47">
        <v>25248000</v>
      </c>
      <c r="G10" s="48">
        <v>11838000</v>
      </c>
      <c r="H10" s="47">
        <v>3342000</v>
      </c>
      <c r="I10" s="48">
        <v>3038513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3342000</v>
      </c>
      <c r="Q10" s="48">
        <f t="shared" ref="Q10:Q41" si="6">$I10      +$K10      +$M10      +$O10</f>
        <v>3038513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13.236692015209126</v>
      </c>
      <c r="U10" s="26">
        <f t="shared" ref="U10:U41" si="10">IF(($E10      =0),0,(($Q10      /$E10      )*100))</f>
        <v>12.03466809252218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4471000</v>
      </c>
      <c r="H23" s="47">
        <v>4471000</v>
      </c>
      <c r="I23" s="48">
        <v>4921491</v>
      </c>
      <c r="J23" s="47"/>
      <c r="K23" s="48"/>
      <c r="L23" s="47"/>
      <c r="M23" s="48"/>
      <c r="N23" s="47"/>
      <c r="O23" s="48"/>
      <c r="P23" s="47">
        <f t="shared" si="5"/>
        <v>4471000</v>
      </c>
      <c r="Q23" s="48">
        <f t="shared" si="6"/>
        <v>4921491</v>
      </c>
      <c r="R23" s="24">
        <f t="shared" si="7"/>
        <v>0</v>
      </c>
      <c r="S23" s="25">
        <f t="shared" si="8"/>
        <v>0</v>
      </c>
      <c r="T23" s="24">
        <f t="shared" si="9"/>
        <v>44.71</v>
      </c>
      <c r="U23" s="26">
        <f t="shared" si="10"/>
        <v>49.214910000000003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4474000</v>
      </c>
      <c r="C27" s="43">
        <f t="shared" si="11"/>
        <v>0</v>
      </c>
      <c r="D27" s="43">
        <f t="shared" si="11"/>
        <v>0</v>
      </c>
      <c r="E27" s="43">
        <f t="shared" si="11"/>
        <v>4474000</v>
      </c>
      <c r="F27" s="44">
        <f t="shared" si="11"/>
        <v>4474000</v>
      </c>
      <c r="G27" s="45">
        <f t="shared" si="11"/>
        <v>3220000</v>
      </c>
      <c r="H27" s="44">
        <f t="shared" si="11"/>
        <v>478000</v>
      </c>
      <c r="I27" s="45">
        <f t="shared" si="11"/>
        <v>479142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478000</v>
      </c>
      <c r="Q27" s="45">
        <f t="shared" si="11"/>
        <v>479142</v>
      </c>
      <c r="R27" s="20">
        <f t="shared" si="7"/>
        <v>0</v>
      </c>
      <c r="S27" s="21">
        <f t="shared" si="8"/>
        <v>0</v>
      </c>
      <c r="T27" s="20">
        <f t="shared" si="9"/>
        <v>10.683951721054985</v>
      </c>
      <c r="U27" s="22">
        <f t="shared" si="10"/>
        <v>10.709476978095664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2802000</v>
      </c>
      <c r="C30" s="46"/>
      <c r="D30" s="46"/>
      <c r="E30" s="46">
        <f t="shared" si="4"/>
        <v>2802000</v>
      </c>
      <c r="F30" s="47">
        <v>2802000</v>
      </c>
      <c r="G30" s="48">
        <v>2802000</v>
      </c>
      <c r="H30" s="47">
        <v>427000</v>
      </c>
      <c r="I30" s="48">
        <v>427053</v>
      </c>
      <c r="J30" s="47"/>
      <c r="K30" s="48"/>
      <c r="L30" s="47"/>
      <c r="M30" s="48"/>
      <c r="N30" s="47"/>
      <c r="O30" s="48"/>
      <c r="P30" s="47">
        <f t="shared" si="5"/>
        <v>427000</v>
      </c>
      <c r="Q30" s="48">
        <f t="shared" si="6"/>
        <v>427053</v>
      </c>
      <c r="R30" s="24">
        <f t="shared" si="7"/>
        <v>0</v>
      </c>
      <c r="S30" s="25">
        <f t="shared" si="8"/>
        <v>0</v>
      </c>
      <c r="T30" s="24">
        <f t="shared" si="9"/>
        <v>15.239114917915774</v>
      </c>
      <c r="U30" s="26">
        <f t="shared" si="10"/>
        <v>15.241006423982869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418000</v>
      </c>
      <c r="H32" s="47">
        <v>51000</v>
      </c>
      <c r="I32" s="48">
        <v>52089</v>
      </c>
      <c r="J32" s="47"/>
      <c r="K32" s="48"/>
      <c r="L32" s="47"/>
      <c r="M32" s="48"/>
      <c r="N32" s="47"/>
      <c r="O32" s="48"/>
      <c r="P32" s="47">
        <f t="shared" si="5"/>
        <v>51000</v>
      </c>
      <c r="Q32" s="48">
        <f t="shared" si="6"/>
        <v>52089</v>
      </c>
      <c r="R32" s="24">
        <f t="shared" si="7"/>
        <v>0</v>
      </c>
      <c r="S32" s="25">
        <f t="shared" si="8"/>
        <v>0</v>
      </c>
      <c r="T32" s="24">
        <f t="shared" si="9"/>
        <v>3.0502392344497609</v>
      </c>
      <c r="U32" s="26">
        <f t="shared" si="10"/>
        <v>3.1153708133971292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166000</v>
      </c>
      <c r="C42" s="52">
        <f t="shared" si="13"/>
        <v>0</v>
      </c>
      <c r="D42" s="52">
        <f t="shared" si="13"/>
        <v>0</v>
      </c>
      <c r="E42" s="52">
        <f t="shared" si="13"/>
        <v>166000</v>
      </c>
      <c r="F42" s="53">
        <f t="shared" si="13"/>
        <v>166000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166000</v>
      </c>
      <c r="C43" s="43">
        <f t="shared" si="19"/>
        <v>0</v>
      </c>
      <c r="D43" s="43">
        <f t="shared" si="19"/>
        <v>0</v>
      </c>
      <c r="E43" s="43">
        <f t="shared" si="19"/>
        <v>166000</v>
      </c>
      <c r="F43" s="44">
        <f t="shared" si="19"/>
        <v>166000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166000</v>
      </c>
      <c r="C45" s="46"/>
      <c r="D45" s="46"/>
      <c r="E45" s="46">
        <f t="shared" si="21"/>
        <v>166000</v>
      </c>
      <c r="F45" s="47">
        <v>166000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39888000</v>
      </c>
      <c r="C58" s="43">
        <f t="shared" si="26"/>
        <v>0</v>
      </c>
      <c r="D58" s="43">
        <f t="shared" si="26"/>
        <v>0</v>
      </c>
      <c r="E58" s="43">
        <f t="shared" si="26"/>
        <v>39888000</v>
      </c>
      <c r="F58" s="44">
        <f t="shared" si="26"/>
        <v>39888000</v>
      </c>
      <c r="G58" s="45">
        <f t="shared" si="26"/>
        <v>19529000</v>
      </c>
      <c r="H58" s="44">
        <f t="shared" si="26"/>
        <v>8291000</v>
      </c>
      <c r="I58" s="45">
        <f t="shared" si="26"/>
        <v>8439146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8291000</v>
      </c>
      <c r="Q58" s="45">
        <f t="shared" si="26"/>
        <v>8439146</v>
      </c>
      <c r="R58" s="20">
        <f t="shared" si="14"/>
        <v>0</v>
      </c>
      <c r="S58" s="21">
        <f t="shared" si="15"/>
        <v>0</v>
      </c>
      <c r="T58" s="20">
        <f t="shared" si="16"/>
        <v>20.785699959887687</v>
      </c>
      <c r="U58" s="22">
        <f t="shared" si="17"/>
        <v>21.157104893702368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39888000</v>
      </c>
      <c r="C62" s="55">
        <f t="shared" si="30"/>
        <v>0</v>
      </c>
      <c r="D62" s="55">
        <f t="shared" si="30"/>
        <v>0</v>
      </c>
      <c r="E62" s="55">
        <f t="shared" si="30"/>
        <v>39888000</v>
      </c>
      <c r="F62" s="56">
        <f t="shared" si="30"/>
        <v>39888000</v>
      </c>
      <c r="G62" s="57">
        <f t="shared" si="30"/>
        <v>19529000</v>
      </c>
      <c r="H62" s="56">
        <f t="shared" si="30"/>
        <v>8291000</v>
      </c>
      <c r="I62" s="57">
        <f t="shared" si="30"/>
        <v>8439146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8291000</v>
      </c>
      <c r="Q62" s="57">
        <f t="shared" si="30"/>
        <v>8439146</v>
      </c>
      <c r="R62" s="38">
        <f t="shared" si="14"/>
        <v>0</v>
      </c>
      <c r="S62" s="39">
        <f t="shared" si="15"/>
        <v>0</v>
      </c>
      <c r="T62" s="38">
        <f t="shared" si="16"/>
        <v>20.785699959887687</v>
      </c>
      <c r="U62" s="39">
        <f t="shared" si="17"/>
        <v>21.157104893702368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30768000</v>
      </c>
      <c r="C8" s="40">
        <f t="shared" si="0"/>
        <v>0</v>
      </c>
      <c r="D8" s="40">
        <f t="shared" si="0"/>
        <v>0</v>
      </c>
      <c r="E8" s="40">
        <f t="shared" si="0"/>
        <v>30768000</v>
      </c>
      <c r="F8" s="41">
        <f t="shared" si="0"/>
        <v>30768000</v>
      </c>
      <c r="G8" s="42">
        <f t="shared" si="0"/>
        <v>5761000</v>
      </c>
      <c r="H8" s="41">
        <f t="shared" si="0"/>
        <v>3145000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3145000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10.221658866354655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27118000</v>
      </c>
      <c r="C9" s="43">
        <f t="shared" si="2"/>
        <v>0</v>
      </c>
      <c r="D9" s="43">
        <f t="shared" si="2"/>
        <v>0</v>
      </c>
      <c r="E9" s="43">
        <f t="shared" si="2"/>
        <v>27118000</v>
      </c>
      <c r="F9" s="44">
        <f t="shared" si="2"/>
        <v>27118000</v>
      </c>
      <c r="G9" s="45">
        <f t="shared" si="2"/>
        <v>3521000</v>
      </c>
      <c r="H9" s="44">
        <f t="shared" si="2"/>
        <v>2115000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2115000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7.7992477321336375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23344000</v>
      </c>
      <c r="C10" s="46"/>
      <c r="D10" s="46"/>
      <c r="E10" s="46">
        <f t="shared" ref="E10:E41" si="4">$B10      +$C10      +$D10</f>
        <v>23344000</v>
      </c>
      <c r="F10" s="47">
        <v>23344000</v>
      </c>
      <c r="G10" s="48">
        <v>2747000</v>
      </c>
      <c r="H10" s="47">
        <v>2115000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2115000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9.0601439342015073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3774000</v>
      </c>
      <c r="C13" s="46"/>
      <c r="D13" s="46"/>
      <c r="E13" s="46">
        <f t="shared" si="4"/>
        <v>3774000</v>
      </c>
      <c r="F13" s="47">
        <v>3774000</v>
      </c>
      <c r="G13" s="48">
        <v>774000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3650000</v>
      </c>
      <c r="C27" s="43">
        <f t="shared" si="11"/>
        <v>0</v>
      </c>
      <c r="D27" s="43">
        <f t="shared" si="11"/>
        <v>0</v>
      </c>
      <c r="E27" s="43">
        <f t="shared" si="11"/>
        <v>3650000</v>
      </c>
      <c r="F27" s="44">
        <f t="shared" si="11"/>
        <v>3650000</v>
      </c>
      <c r="G27" s="45">
        <f t="shared" si="11"/>
        <v>2240000</v>
      </c>
      <c r="H27" s="44">
        <f t="shared" si="11"/>
        <v>1030000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1030000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28.219178082191782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241000</v>
      </c>
      <c r="I30" s="48"/>
      <c r="J30" s="47"/>
      <c r="K30" s="48"/>
      <c r="L30" s="47"/>
      <c r="M30" s="48"/>
      <c r="N30" s="47"/>
      <c r="O30" s="48"/>
      <c r="P30" s="47">
        <f t="shared" si="5"/>
        <v>241000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13.608130999435348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1879000</v>
      </c>
      <c r="C32" s="46"/>
      <c r="D32" s="46"/>
      <c r="E32" s="46">
        <f t="shared" si="4"/>
        <v>1879000</v>
      </c>
      <c r="F32" s="47">
        <v>1879000</v>
      </c>
      <c r="G32" s="48">
        <v>469000</v>
      </c>
      <c r="H32" s="47">
        <v>789000</v>
      </c>
      <c r="I32" s="48"/>
      <c r="J32" s="47"/>
      <c r="K32" s="48"/>
      <c r="L32" s="47"/>
      <c r="M32" s="48"/>
      <c r="N32" s="47"/>
      <c r="O32" s="48"/>
      <c r="P32" s="47">
        <f t="shared" si="5"/>
        <v>789000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41.990420436402346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30768000</v>
      </c>
      <c r="C58" s="43">
        <f t="shared" si="26"/>
        <v>0</v>
      </c>
      <c r="D58" s="43">
        <f t="shared" si="26"/>
        <v>0</v>
      </c>
      <c r="E58" s="43">
        <f t="shared" si="26"/>
        <v>30768000</v>
      </c>
      <c r="F58" s="44">
        <f t="shared" si="26"/>
        <v>30768000</v>
      </c>
      <c r="G58" s="45">
        <f t="shared" si="26"/>
        <v>5761000</v>
      </c>
      <c r="H58" s="44">
        <f t="shared" si="26"/>
        <v>3145000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3145000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10.221658866354655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30768000</v>
      </c>
      <c r="C62" s="55">
        <f t="shared" si="30"/>
        <v>0</v>
      </c>
      <c r="D62" s="55">
        <f t="shared" si="30"/>
        <v>0</v>
      </c>
      <c r="E62" s="55">
        <f t="shared" si="30"/>
        <v>30768000</v>
      </c>
      <c r="F62" s="56">
        <f t="shared" si="30"/>
        <v>30768000</v>
      </c>
      <c r="G62" s="57">
        <f t="shared" si="30"/>
        <v>5761000</v>
      </c>
      <c r="H62" s="56">
        <f t="shared" si="30"/>
        <v>3145000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3145000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10.221658866354655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94407000</v>
      </c>
      <c r="C8" s="40">
        <f t="shared" si="0"/>
        <v>0</v>
      </c>
      <c r="D8" s="40">
        <f t="shared" si="0"/>
        <v>0</v>
      </c>
      <c r="E8" s="40">
        <f t="shared" si="0"/>
        <v>94407000</v>
      </c>
      <c r="F8" s="41">
        <f t="shared" si="0"/>
        <v>94407000</v>
      </c>
      <c r="G8" s="42">
        <f t="shared" si="0"/>
        <v>37804000</v>
      </c>
      <c r="H8" s="41">
        <f t="shared" si="0"/>
        <v>13891000</v>
      </c>
      <c r="I8" s="42">
        <f t="shared" si="0"/>
        <v>10591046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13891000</v>
      </c>
      <c r="Q8" s="42">
        <f t="shared" si="0"/>
        <v>10591046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14.71395129598441</v>
      </c>
      <c r="U8" s="18">
        <f>IF(($E8       =0),0,(($Q8       /$E8       )*100))</f>
        <v>11.218496509792706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91372000</v>
      </c>
      <c r="C9" s="43">
        <f t="shared" si="2"/>
        <v>0</v>
      </c>
      <c r="D9" s="43">
        <f t="shared" si="2"/>
        <v>0</v>
      </c>
      <c r="E9" s="43">
        <f t="shared" si="2"/>
        <v>91372000</v>
      </c>
      <c r="F9" s="44">
        <f t="shared" si="2"/>
        <v>91372000</v>
      </c>
      <c r="G9" s="45">
        <f t="shared" si="2"/>
        <v>35717000</v>
      </c>
      <c r="H9" s="44">
        <f t="shared" si="2"/>
        <v>13663000</v>
      </c>
      <c r="I9" s="45">
        <f t="shared" si="2"/>
        <v>10364277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13663000</v>
      </c>
      <c r="Q9" s="45">
        <f t="shared" si="2"/>
        <v>10364277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14.953158516832291</v>
      </c>
      <c r="U9" s="22">
        <f>IF(($E9       =0),0,(($Q9       /$E9       )*100))</f>
        <v>11.342946416845423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29218000</v>
      </c>
      <c r="C10" s="46"/>
      <c r="D10" s="46"/>
      <c r="E10" s="46">
        <f t="shared" ref="E10:E41" si="4">$B10      +$C10      +$D10</f>
        <v>29218000</v>
      </c>
      <c r="F10" s="47">
        <v>29218000</v>
      </c>
      <c r="G10" s="48">
        <v>19317000</v>
      </c>
      <c r="H10" s="47">
        <v>5284000</v>
      </c>
      <c r="I10" s="48">
        <v>5283960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5284000</v>
      </c>
      <c r="Q10" s="48">
        <f t="shared" ref="Q10:Q41" si="6">$I10      +$K10      +$M10      +$O10</f>
        <v>5283960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18.084742282154835</v>
      </c>
      <c r="U10" s="26">
        <f t="shared" ref="U10:U41" si="10">IF(($E10      =0),0,(($Q10      /$E10      )*100))</f>
        <v>18.084605380245055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43754000</v>
      </c>
      <c r="C13" s="46"/>
      <c r="D13" s="46"/>
      <c r="E13" s="46">
        <f t="shared" si="4"/>
        <v>43754000</v>
      </c>
      <c r="F13" s="47">
        <v>43754000</v>
      </c>
      <c r="G13" s="48">
        <v>13000000</v>
      </c>
      <c r="H13" s="47">
        <v>6709000</v>
      </c>
      <c r="I13" s="48">
        <v>1144289</v>
      </c>
      <c r="J13" s="47"/>
      <c r="K13" s="48"/>
      <c r="L13" s="47"/>
      <c r="M13" s="48"/>
      <c r="N13" s="47"/>
      <c r="O13" s="48"/>
      <c r="P13" s="47">
        <f t="shared" si="5"/>
        <v>6709000</v>
      </c>
      <c r="Q13" s="48">
        <f t="shared" si="6"/>
        <v>1144289</v>
      </c>
      <c r="R13" s="24">
        <f t="shared" si="7"/>
        <v>0</v>
      </c>
      <c r="S13" s="25">
        <f t="shared" si="8"/>
        <v>0</v>
      </c>
      <c r="T13" s="24">
        <f t="shared" si="9"/>
        <v>15.333455226950679</v>
      </c>
      <c r="U13" s="26">
        <f t="shared" si="10"/>
        <v>2.6152786030991453</v>
      </c>
      <c r="V13" s="47"/>
      <c r="W13" s="48"/>
    </row>
    <row r="14" spans="1:23" x14ac:dyDescent="0.2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/>
      <c r="H14" s="47"/>
      <c r="I14" s="48">
        <v>2105948</v>
      </c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2105948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14.039653333333332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3400000</v>
      </c>
      <c r="C23" s="46"/>
      <c r="D23" s="46"/>
      <c r="E23" s="46">
        <f t="shared" si="4"/>
        <v>3400000</v>
      </c>
      <c r="F23" s="47">
        <v>3400000</v>
      </c>
      <c r="G23" s="48">
        <v>3400000</v>
      </c>
      <c r="H23" s="47">
        <v>1670000</v>
      </c>
      <c r="I23" s="48">
        <v>1830080</v>
      </c>
      <c r="J23" s="47"/>
      <c r="K23" s="48"/>
      <c r="L23" s="47"/>
      <c r="M23" s="48"/>
      <c r="N23" s="47"/>
      <c r="O23" s="48"/>
      <c r="P23" s="47">
        <f t="shared" si="5"/>
        <v>1670000</v>
      </c>
      <c r="Q23" s="48">
        <f t="shared" si="6"/>
        <v>1830080</v>
      </c>
      <c r="R23" s="24">
        <f t="shared" si="7"/>
        <v>0</v>
      </c>
      <c r="S23" s="25">
        <f t="shared" si="8"/>
        <v>0</v>
      </c>
      <c r="T23" s="24">
        <f t="shared" si="9"/>
        <v>49.117647058823529</v>
      </c>
      <c r="U23" s="26">
        <f t="shared" si="10"/>
        <v>53.825882352941179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2087000</v>
      </c>
      <c r="H27" s="44">
        <f t="shared" si="11"/>
        <v>228000</v>
      </c>
      <c r="I27" s="45">
        <f t="shared" si="11"/>
        <v>226769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228000</v>
      </c>
      <c r="Q27" s="45">
        <f t="shared" si="11"/>
        <v>226769</v>
      </c>
      <c r="R27" s="20">
        <f t="shared" si="7"/>
        <v>0</v>
      </c>
      <c r="S27" s="21">
        <f t="shared" si="8"/>
        <v>0</v>
      </c>
      <c r="T27" s="20">
        <f t="shared" si="9"/>
        <v>7.5123558484349262</v>
      </c>
      <c r="U27" s="22">
        <f t="shared" si="10"/>
        <v>7.4717957166392095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94000</v>
      </c>
      <c r="I30" s="48">
        <v>93523</v>
      </c>
      <c r="J30" s="47"/>
      <c r="K30" s="48"/>
      <c r="L30" s="47"/>
      <c r="M30" s="48"/>
      <c r="N30" s="47"/>
      <c r="O30" s="48"/>
      <c r="P30" s="47">
        <f t="shared" si="5"/>
        <v>94000</v>
      </c>
      <c r="Q30" s="48">
        <f t="shared" si="6"/>
        <v>93523</v>
      </c>
      <c r="R30" s="24">
        <f t="shared" si="7"/>
        <v>0</v>
      </c>
      <c r="S30" s="25">
        <f t="shared" si="8"/>
        <v>0</v>
      </c>
      <c r="T30" s="24">
        <f t="shared" si="9"/>
        <v>5.3077357425183509</v>
      </c>
      <c r="U30" s="26">
        <f t="shared" si="10"/>
        <v>5.2808018068887641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1264000</v>
      </c>
      <c r="C32" s="46"/>
      <c r="D32" s="46"/>
      <c r="E32" s="46">
        <f t="shared" si="4"/>
        <v>1264000</v>
      </c>
      <c r="F32" s="47">
        <v>1264000</v>
      </c>
      <c r="G32" s="48">
        <v>316000</v>
      </c>
      <c r="H32" s="47">
        <v>134000</v>
      </c>
      <c r="I32" s="48">
        <v>133246</v>
      </c>
      <c r="J32" s="47"/>
      <c r="K32" s="48"/>
      <c r="L32" s="47"/>
      <c r="M32" s="48"/>
      <c r="N32" s="47"/>
      <c r="O32" s="48"/>
      <c r="P32" s="47">
        <f t="shared" si="5"/>
        <v>134000</v>
      </c>
      <c r="Q32" s="48">
        <f t="shared" si="6"/>
        <v>133246</v>
      </c>
      <c r="R32" s="24">
        <f t="shared" si="7"/>
        <v>0</v>
      </c>
      <c r="S32" s="25">
        <f t="shared" si="8"/>
        <v>0</v>
      </c>
      <c r="T32" s="24">
        <f t="shared" si="9"/>
        <v>10.601265822784809</v>
      </c>
      <c r="U32" s="26">
        <f t="shared" si="10"/>
        <v>10.541613924050633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390000</v>
      </c>
      <c r="C42" s="52">
        <f t="shared" si="13"/>
        <v>0</v>
      </c>
      <c r="D42" s="52">
        <f t="shared" si="13"/>
        <v>0</v>
      </c>
      <c r="E42" s="52">
        <f t="shared" si="13"/>
        <v>390000</v>
      </c>
      <c r="F42" s="53">
        <f t="shared" si="13"/>
        <v>390000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390000</v>
      </c>
      <c r="C43" s="43">
        <f t="shared" si="19"/>
        <v>0</v>
      </c>
      <c r="D43" s="43">
        <f t="shared" si="19"/>
        <v>0</v>
      </c>
      <c r="E43" s="43">
        <f t="shared" si="19"/>
        <v>390000</v>
      </c>
      <c r="F43" s="44">
        <f t="shared" si="19"/>
        <v>390000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290000</v>
      </c>
      <c r="C45" s="46"/>
      <c r="D45" s="46"/>
      <c r="E45" s="46">
        <f t="shared" si="21"/>
        <v>290000</v>
      </c>
      <c r="F45" s="47">
        <v>290000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94797000</v>
      </c>
      <c r="C58" s="43">
        <f t="shared" si="26"/>
        <v>0</v>
      </c>
      <c r="D58" s="43">
        <f t="shared" si="26"/>
        <v>0</v>
      </c>
      <c r="E58" s="43">
        <f t="shared" si="26"/>
        <v>94797000</v>
      </c>
      <c r="F58" s="44">
        <f t="shared" si="26"/>
        <v>94797000</v>
      </c>
      <c r="G58" s="45">
        <f t="shared" si="26"/>
        <v>37804000</v>
      </c>
      <c r="H58" s="44">
        <f t="shared" si="26"/>
        <v>13891000</v>
      </c>
      <c r="I58" s="45">
        <f t="shared" si="26"/>
        <v>10591046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13891000</v>
      </c>
      <c r="Q58" s="45">
        <f t="shared" si="26"/>
        <v>10591046</v>
      </c>
      <c r="R58" s="20">
        <f t="shared" si="14"/>
        <v>0</v>
      </c>
      <c r="S58" s="21">
        <f t="shared" si="15"/>
        <v>0</v>
      </c>
      <c r="T58" s="20">
        <f t="shared" si="16"/>
        <v>14.653417302235303</v>
      </c>
      <c r="U58" s="22">
        <f t="shared" si="17"/>
        <v>11.172343006635231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94797000</v>
      </c>
      <c r="C62" s="55">
        <f t="shared" si="30"/>
        <v>0</v>
      </c>
      <c r="D62" s="55">
        <f t="shared" si="30"/>
        <v>0</v>
      </c>
      <c r="E62" s="55">
        <f t="shared" si="30"/>
        <v>94797000</v>
      </c>
      <c r="F62" s="56">
        <f t="shared" si="30"/>
        <v>94797000</v>
      </c>
      <c r="G62" s="57">
        <f t="shared" si="30"/>
        <v>37804000</v>
      </c>
      <c r="H62" s="56">
        <f t="shared" si="30"/>
        <v>13891000</v>
      </c>
      <c r="I62" s="57">
        <f t="shared" si="30"/>
        <v>10591046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13891000</v>
      </c>
      <c r="Q62" s="57">
        <f t="shared" si="30"/>
        <v>10591046</v>
      </c>
      <c r="R62" s="38">
        <f t="shared" si="14"/>
        <v>0</v>
      </c>
      <c r="S62" s="39">
        <f t="shared" si="15"/>
        <v>0</v>
      </c>
      <c r="T62" s="38">
        <f t="shared" si="16"/>
        <v>14.653417302235303</v>
      </c>
      <c r="U62" s="39">
        <f t="shared" si="17"/>
        <v>11.172343006635231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52065000</v>
      </c>
      <c r="C8" s="40">
        <f t="shared" si="0"/>
        <v>0</v>
      </c>
      <c r="D8" s="40">
        <f t="shared" si="0"/>
        <v>0</v>
      </c>
      <c r="E8" s="40">
        <f t="shared" si="0"/>
        <v>52065000</v>
      </c>
      <c r="F8" s="41">
        <f t="shared" si="0"/>
        <v>52065000</v>
      </c>
      <c r="G8" s="42">
        <f t="shared" si="0"/>
        <v>14516000</v>
      </c>
      <c r="H8" s="41">
        <f t="shared" si="0"/>
        <v>7436000</v>
      </c>
      <c r="I8" s="42">
        <f t="shared" si="0"/>
        <v>5992737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7436000</v>
      </c>
      <c r="Q8" s="42">
        <f t="shared" si="0"/>
        <v>5992737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14.282147315855182</v>
      </c>
      <c r="U8" s="18">
        <f>IF(($E8       =0),0,(($Q8       /$E8       )*100))</f>
        <v>11.510106597522327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49092000</v>
      </c>
      <c r="C9" s="43">
        <f t="shared" si="2"/>
        <v>0</v>
      </c>
      <c r="D9" s="43">
        <f t="shared" si="2"/>
        <v>0</v>
      </c>
      <c r="E9" s="43">
        <f t="shared" si="2"/>
        <v>49092000</v>
      </c>
      <c r="F9" s="44">
        <f t="shared" si="2"/>
        <v>49092000</v>
      </c>
      <c r="G9" s="45">
        <f t="shared" si="2"/>
        <v>12423000</v>
      </c>
      <c r="H9" s="44">
        <f t="shared" si="2"/>
        <v>6792000</v>
      </c>
      <c r="I9" s="45">
        <f t="shared" si="2"/>
        <v>5249737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6792000</v>
      </c>
      <c r="Q9" s="45">
        <f t="shared" si="2"/>
        <v>5249737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13.835248105597653</v>
      </c>
      <c r="U9" s="22">
        <f>IF(($E9       =0),0,(($Q9       /$E9       )*100))</f>
        <v>10.693671066568891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14959000</v>
      </c>
      <c r="C10" s="46"/>
      <c r="D10" s="46"/>
      <c r="E10" s="46">
        <f t="shared" ref="E10:E41" si="4">$B10      +$C10      +$D10</f>
        <v>14959000</v>
      </c>
      <c r="F10" s="47">
        <v>14959000</v>
      </c>
      <c r="G10" s="48">
        <v>6423000</v>
      </c>
      <c r="H10" s="47">
        <v>4078000</v>
      </c>
      <c r="I10" s="48">
        <v>3299169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4078000</v>
      </c>
      <c r="Q10" s="48">
        <f t="shared" ref="Q10:Q41" si="6">$I10      +$K10      +$M10      +$O10</f>
        <v>3299169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27.261180560197872</v>
      </c>
      <c r="U10" s="26">
        <f t="shared" ref="U10:U41" si="10">IF(($E10      =0),0,(($Q10      /$E10      )*100))</f>
        <v>22.054742964101877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34133000</v>
      </c>
      <c r="C23" s="46"/>
      <c r="D23" s="46"/>
      <c r="E23" s="46">
        <f t="shared" si="4"/>
        <v>34133000</v>
      </c>
      <c r="F23" s="47">
        <v>34133000</v>
      </c>
      <c r="G23" s="48">
        <v>6000000</v>
      </c>
      <c r="H23" s="47">
        <v>2714000</v>
      </c>
      <c r="I23" s="48">
        <v>1950568</v>
      </c>
      <c r="J23" s="47"/>
      <c r="K23" s="48"/>
      <c r="L23" s="47"/>
      <c r="M23" s="48"/>
      <c r="N23" s="47"/>
      <c r="O23" s="48"/>
      <c r="P23" s="47">
        <f t="shared" si="5"/>
        <v>2714000</v>
      </c>
      <c r="Q23" s="48">
        <f t="shared" si="6"/>
        <v>1950568</v>
      </c>
      <c r="R23" s="24">
        <f t="shared" si="7"/>
        <v>0</v>
      </c>
      <c r="S23" s="25">
        <f t="shared" si="8"/>
        <v>0</v>
      </c>
      <c r="T23" s="24">
        <f t="shared" si="9"/>
        <v>7.951249523921132</v>
      </c>
      <c r="U23" s="26">
        <f t="shared" si="10"/>
        <v>5.7146104942431082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2973000</v>
      </c>
      <c r="C27" s="43">
        <f t="shared" si="11"/>
        <v>0</v>
      </c>
      <c r="D27" s="43">
        <f t="shared" si="11"/>
        <v>0</v>
      </c>
      <c r="E27" s="43">
        <f t="shared" si="11"/>
        <v>2973000</v>
      </c>
      <c r="F27" s="44">
        <f t="shared" si="11"/>
        <v>2973000</v>
      </c>
      <c r="G27" s="45">
        <f t="shared" si="11"/>
        <v>2093000</v>
      </c>
      <c r="H27" s="44">
        <f t="shared" si="11"/>
        <v>644000</v>
      </c>
      <c r="I27" s="45">
        <f t="shared" si="11"/>
        <v>743000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644000</v>
      </c>
      <c r="Q27" s="45">
        <f t="shared" si="11"/>
        <v>743000</v>
      </c>
      <c r="R27" s="20">
        <f t="shared" si="7"/>
        <v>0</v>
      </c>
      <c r="S27" s="21">
        <f t="shared" si="8"/>
        <v>0</v>
      </c>
      <c r="T27" s="20">
        <f t="shared" si="9"/>
        <v>21.661621257988564</v>
      </c>
      <c r="U27" s="22">
        <f t="shared" si="10"/>
        <v>24.991590985536497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1800000</v>
      </c>
      <c r="C30" s="46"/>
      <c r="D30" s="46"/>
      <c r="E30" s="46">
        <f t="shared" si="4"/>
        <v>1800000</v>
      </c>
      <c r="F30" s="47">
        <v>1800000</v>
      </c>
      <c r="G30" s="48">
        <v>1800000</v>
      </c>
      <c r="H30" s="47">
        <v>499000</v>
      </c>
      <c r="I30" s="48">
        <v>450000</v>
      </c>
      <c r="J30" s="47"/>
      <c r="K30" s="48"/>
      <c r="L30" s="47"/>
      <c r="M30" s="48"/>
      <c r="N30" s="47"/>
      <c r="O30" s="48"/>
      <c r="P30" s="47">
        <f t="shared" si="5"/>
        <v>499000</v>
      </c>
      <c r="Q30" s="48">
        <f t="shared" si="6"/>
        <v>450000</v>
      </c>
      <c r="R30" s="24">
        <f t="shared" si="7"/>
        <v>0</v>
      </c>
      <c r="S30" s="25">
        <f t="shared" si="8"/>
        <v>0</v>
      </c>
      <c r="T30" s="24">
        <f t="shared" si="9"/>
        <v>27.722222222222221</v>
      </c>
      <c r="U30" s="26">
        <f t="shared" si="10"/>
        <v>25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1173000</v>
      </c>
      <c r="C32" s="46"/>
      <c r="D32" s="46"/>
      <c r="E32" s="46">
        <f t="shared" si="4"/>
        <v>1173000</v>
      </c>
      <c r="F32" s="47">
        <v>1173000</v>
      </c>
      <c r="G32" s="48">
        <v>293000</v>
      </c>
      <c r="H32" s="47">
        <v>145000</v>
      </c>
      <c r="I32" s="48">
        <v>293000</v>
      </c>
      <c r="J32" s="47"/>
      <c r="K32" s="48"/>
      <c r="L32" s="47"/>
      <c r="M32" s="48"/>
      <c r="N32" s="47"/>
      <c r="O32" s="48"/>
      <c r="P32" s="47">
        <f t="shared" si="5"/>
        <v>145000</v>
      </c>
      <c r="Q32" s="48">
        <f t="shared" si="6"/>
        <v>293000</v>
      </c>
      <c r="R32" s="24">
        <f t="shared" si="7"/>
        <v>0</v>
      </c>
      <c r="S32" s="25">
        <f t="shared" si="8"/>
        <v>0</v>
      </c>
      <c r="T32" s="24">
        <f t="shared" si="9"/>
        <v>12.361466325660698</v>
      </c>
      <c r="U32" s="26">
        <f t="shared" si="10"/>
        <v>24.978687127024724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52065000</v>
      </c>
      <c r="C58" s="43">
        <f t="shared" si="26"/>
        <v>0</v>
      </c>
      <c r="D58" s="43">
        <f t="shared" si="26"/>
        <v>0</v>
      </c>
      <c r="E58" s="43">
        <f t="shared" si="26"/>
        <v>52065000</v>
      </c>
      <c r="F58" s="44">
        <f t="shared" si="26"/>
        <v>52065000</v>
      </c>
      <c r="G58" s="45">
        <f t="shared" si="26"/>
        <v>14516000</v>
      </c>
      <c r="H58" s="44">
        <f t="shared" si="26"/>
        <v>7436000</v>
      </c>
      <c r="I58" s="45">
        <f t="shared" si="26"/>
        <v>5992737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7436000</v>
      </c>
      <c r="Q58" s="45">
        <f t="shared" si="26"/>
        <v>5992737</v>
      </c>
      <c r="R58" s="20">
        <f t="shared" si="14"/>
        <v>0</v>
      </c>
      <c r="S58" s="21">
        <f t="shared" si="15"/>
        <v>0</v>
      </c>
      <c r="T58" s="20">
        <f t="shared" si="16"/>
        <v>14.282147315855182</v>
      </c>
      <c r="U58" s="22">
        <f t="shared" si="17"/>
        <v>11.510106597522327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52065000</v>
      </c>
      <c r="C62" s="55">
        <f t="shared" si="30"/>
        <v>0</v>
      </c>
      <c r="D62" s="55">
        <f t="shared" si="30"/>
        <v>0</v>
      </c>
      <c r="E62" s="55">
        <f t="shared" si="30"/>
        <v>52065000</v>
      </c>
      <c r="F62" s="56">
        <f t="shared" si="30"/>
        <v>52065000</v>
      </c>
      <c r="G62" s="57">
        <f t="shared" si="30"/>
        <v>14516000</v>
      </c>
      <c r="H62" s="56">
        <f t="shared" si="30"/>
        <v>7436000</v>
      </c>
      <c r="I62" s="57">
        <f t="shared" si="30"/>
        <v>5992737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7436000</v>
      </c>
      <c r="Q62" s="57">
        <f t="shared" si="30"/>
        <v>5992737</v>
      </c>
      <c r="R62" s="38">
        <f t="shared" si="14"/>
        <v>0</v>
      </c>
      <c r="S62" s="39">
        <f t="shared" si="15"/>
        <v>0</v>
      </c>
      <c r="T62" s="38">
        <f t="shared" si="16"/>
        <v>14.282147315855182</v>
      </c>
      <c r="U62" s="39">
        <f t="shared" si="17"/>
        <v>11.510106597522327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21385000</v>
      </c>
      <c r="G8" s="42">
        <f t="shared" si="0"/>
        <v>8263000</v>
      </c>
      <c r="H8" s="41">
        <f t="shared" si="0"/>
        <v>5604000</v>
      </c>
      <c r="I8" s="42">
        <f t="shared" si="0"/>
        <v>5081318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5604000</v>
      </c>
      <c r="Q8" s="42">
        <f t="shared" si="0"/>
        <v>5081318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26.205284077624501</v>
      </c>
      <c r="U8" s="18">
        <f>IF(($E8       =0),0,(($Q8       /$E8       )*100))</f>
        <v>23.761131634323124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18587000</v>
      </c>
      <c r="C9" s="43">
        <f t="shared" si="2"/>
        <v>0</v>
      </c>
      <c r="D9" s="43">
        <f t="shared" si="2"/>
        <v>0</v>
      </c>
      <c r="E9" s="43">
        <f t="shared" si="2"/>
        <v>18587000</v>
      </c>
      <c r="F9" s="44">
        <f t="shared" si="2"/>
        <v>18587000</v>
      </c>
      <c r="G9" s="45">
        <f t="shared" si="2"/>
        <v>6288000</v>
      </c>
      <c r="H9" s="44">
        <f t="shared" si="2"/>
        <v>5396000</v>
      </c>
      <c r="I9" s="45">
        <f t="shared" si="2"/>
        <v>4191004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5396000</v>
      </c>
      <c r="Q9" s="45">
        <f t="shared" si="2"/>
        <v>4191004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29.03104320223812</v>
      </c>
      <c r="U9" s="22">
        <f>IF(($E9       =0),0,(($Q9       /$E9       )*100))</f>
        <v>22.548038951955668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8097000</v>
      </c>
      <c r="C10" s="46"/>
      <c r="D10" s="46"/>
      <c r="E10" s="46">
        <f t="shared" ref="E10:E41" si="4">$B10      +$C10      +$D10</f>
        <v>8097000</v>
      </c>
      <c r="F10" s="47">
        <v>8097000</v>
      </c>
      <c r="G10" s="48">
        <v>4798000</v>
      </c>
      <c r="H10" s="47">
        <v>4938000</v>
      </c>
      <c r="I10" s="48">
        <v>3732844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4938000</v>
      </c>
      <c r="Q10" s="48">
        <f t="shared" ref="Q10:Q41" si="6">$I10      +$K10      +$M10      +$O10</f>
        <v>3732844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60.985550203779184</v>
      </c>
      <c r="U10" s="26">
        <f t="shared" ref="U10:U41" si="10">IF(($E10      =0),0,(($Q10      /$E10      )*100))</f>
        <v>46.10156848215388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490000</v>
      </c>
      <c r="C13" s="46"/>
      <c r="D13" s="46"/>
      <c r="E13" s="46">
        <f t="shared" si="4"/>
        <v>490000</v>
      </c>
      <c r="F13" s="47">
        <v>490000</v>
      </c>
      <c r="G13" s="48">
        <v>490000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</v>
      </c>
      <c r="H23" s="47">
        <v>458000</v>
      </c>
      <c r="I23" s="48">
        <v>458160</v>
      </c>
      <c r="J23" s="47"/>
      <c r="K23" s="48"/>
      <c r="L23" s="47"/>
      <c r="M23" s="48"/>
      <c r="N23" s="47"/>
      <c r="O23" s="48"/>
      <c r="P23" s="47">
        <f t="shared" si="5"/>
        <v>458000</v>
      </c>
      <c r="Q23" s="48">
        <f t="shared" si="6"/>
        <v>458160</v>
      </c>
      <c r="R23" s="24">
        <f t="shared" si="7"/>
        <v>0</v>
      </c>
      <c r="S23" s="25">
        <f t="shared" si="8"/>
        <v>0</v>
      </c>
      <c r="T23" s="24">
        <f t="shared" si="9"/>
        <v>4.58</v>
      </c>
      <c r="U23" s="26">
        <f t="shared" si="10"/>
        <v>4.5815999999999999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2798000</v>
      </c>
      <c r="C27" s="43">
        <f t="shared" si="11"/>
        <v>0</v>
      </c>
      <c r="D27" s="43">
        <f t="shared" si="11"/>
        <v>0</v>
      </c>
      <c r="E27" s="43">
        <f t="shared" si="11"/>
        <v>2798000</v>
      </c>
      <c r="F27" s="44">
        <f t="shared" si="11"/>
        <v>2798000</v>
      </c>
      <c r="G27" s="45">
        <f t="shared" si="11"/>
        <v>1975000</v>
      </c>
      <c r="H27" s="44">
        <f t="shared" si="11"/>
        <v>208000</v>
      </c>
      <c r="I27" s="45">
        <f t="shared" si="11"/>
        <v>890314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208000</v>
      </c>
      <c r="Q27" s="45">
        <f t="shared" si="11"/>
        <v>890314</v>
      </c>
      <c r="R27" s="20">
        <f t="shared" si="7"/>
        <v>0</v>
      </c>
      <c r="S27" s="21">
        <f t="shared" si="8"/>
        <v>0</v>
      </c>
      <c r="T27" s="20">
        <f t="shared" si="9"/>
        <v>7.4338813438170117</v>
      </c>
      <c r="U27" s="22">
        <f t="shared" si="10"/>
        <v>31.819656897784132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208000</v>
      </c>
      <c r="I30" s="48">
        <v>597520</v>
      </c>
      <c r="J30" s="47"/>
      <c r="K30" s="48"/>
      <c r="L30" s="47"/>
      <c r="M30" s="48"/>
      <c r="N30" s="47"/>
      <c r="O30" s="48"/>
      <c r="P30" s="47">
        <f t="shared" si="5"/>
        <v>208000</v>
      </c>
      <c r="Q30" s="48">
        <f t="shared" si="6"/>
        <v>597520</v>
      </c>
      <c r="R30" s="24">
        <f t="shared" si="7"/>
        <v>0</v>
      </c>
      <c r="S30" s="25">
        <f t="shared" si="8"/>
        <v>0</v>
      </c>
      <c r="T30" s="24">
        <f t="shared" si="9"/>
        <v>12.23529411764706</v>
      </c>
      <c r="U30" s="26">
        <f t="shared" si="10"/>
        <v>35.148235294117647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1098000</v>
      </c>
      <c r="C32" s="46"/>
      <c r="D32" s="46"/>
      <c r="E32" s="46">
        <f t="shared" si="4"/>
        <v>1098000</v>
      </c>
      <c r="F32" s="47">
        <v>1098000</v>
      </c>
      <c r="G32" s="48">
        <v>275000</v>
      </c>
      <c r="H32" s="47"/>
      <c r="I32" s="48">
        <v>292794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292794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26.666120218579238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21385000</v>
      </c>
      <c r="G58" s="45">
        <f t="shared" si="26"/>
        <v>8263000</v>
      </c>
      <c r="H58" s="44">
        <f t="shared" si="26"/>
        <v>5604000</v>
      </c>
      <c r="I58" s="45">
        <f t="shared" si="26"/>
        <v>5081318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5604000</v>
      </c>
      <c r="Q58" s="45">
        <f t="shared" si="26"/>
        <v>5081318</v>
      </c>
      <c r="R58" s="20">
        <f t="shared" si="14"/>
        <v>0</v>
      </c>
      <c r="S58" s="21">
        <f t="shared" si="15"/>
        <v>0</v>
      </c>
      <c r="T58" s="20">
        <f t="shared" si="16"/>
        <v>26.205284077624501</v>
      </c>
      <c r="U58" s="22">
        <f t="shared" si="17"/>
        <v>23.761131634323124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>
        <f t="shared" si="30"/>
        <v>21385000</v>
      </c>
      <c r="F62" s="56">
        <f t="shared" si="30"/>
        <v>21385000</v>
      </c>
      <c r="G62" s="57">
        <f t="shared" si="30"/>
        <v>8263000</v>
      </c>
      <c r="H62" s="56">
        <f t="shared" si="30"/>
        <v>5604000</v>
      </c>
      <c r="I62" s="57">
        <f t="shared" si="30"/>
        <v>5081318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5604000</v>
      </c>
      <c r="Q62" s="57">
        <f t="shared" si="30"/>
        <v>5081318</v>
      </c>
      <c r="R62" s="38">
        <f t="shared" si="14"/>
        <v>0</v>
      </c>
      <c r="S62" s="39">
        <f t="shared" si="15"/>
        <v>0</v>
      </c>
      <c r="T62" s="38">
        <f t="shared" si="16"/>
        <v>26.205284077624501</v>
      </c>
      <c r="U62" s="39">
        <f t="shared" si="17"/>
        <v>23.761131634323124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19406000</v>
      </c>
      <c r="C8" s="40">
        <f t="shared" si="0"/>
        <v>0</v>
      </c>
      <c r="D8" s="40">
        <f t="shared" si="0"/>
        <v>0</v>
      </c>
      <c r="E8" s="40">
        <f t="shared" si="0"/>
        <v>19406000</v>
      </c>
      <c r="F8" s="41">
        <f t="shared" si="0"/>
        <v>19406000</v>
      </c>
      <c r="G8" s="42">
        <f t="shared" si="0"/>
        <v>9513000</v>
      </c>
      <c r="H8" s="41">
        <f t="shared" si="0"/>
        <v>1674000</v>
      </c>
      <c r="I8" s="42">
        <f t="shared" si="0"/>
        <v>2744671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1674000</v>
      </c>
      <c r="Q8" s="42">
        <f t="shared" si="0"/>
        <v>2744671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8.6261980830670915</v>
      </c>
      <c r="U8" s="18">
        <f>IF(($E8       =0),0,(($Q8       /$E8       )*100))</f>
        <v>14.143414407915078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15849000</v>
      </c>
      <c r="C9" s="43">
        <f t="shared" si="2"/>
        <v>0</v>
      </c>
      <c r="D9" s="43">
        <f t="shared" si="2"/>
        <v>0</v>
      </c>
      <c r="E9" s="43">
        <f t="shared" si="2"/>
        <v>15849000</v>
      </c>
      <c r="F9" s="44">
        <f t="shared" si="2"/>
        <v>15849000</v>
      </c>
      <c r="G9" s="45">
        <f t="shared" si="2"/>
        <v>6985000</v>
      </c>
      <c r="H9" s="44">
        <f t="shared" si="2"/>
        <v>1377000</v>
      </c>
      <c r="I9" s="45">
        <f t="shared" si="2"/>
        <v>1873391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1377000</v>
      </c>
      <c r="Q9" s="45">
        <f t="shared" si="2"/>
        <v>1873391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8.68824531516184</v>
      </c>
      <c r="U9" s="22">
        <f>IF(($E9       =0),0,(($Q9       /$E9       )*100))</f>
        <v>11.820247334216671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15849000</v>
      </c>
      <c r="C10" s="46"/>
      <c r="D10" s="46"/>
      <c r="E10" s="46">
        <f t="shared" ref="E10:E41" si="4">$B10      +$C10      +$D10</f>
        <v>15849000</v>
      </c>
      <c r="F10" s="47">
        <v>15849000</v>
      </c>
      <c r="G10" s="48">
        <v>6985000</v>
      </c>
      <c r="H10" s="47">
        <v>1377000</v>
      </c>
      <c r="I10" s="48">
        <v>1873391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1377000</v>
      </c>
      <c r="Q10" s="48">
        <f t="shared" ref="Q10:Q41" si="6">$I10      +$K10      +$M10      +$O10</f>
        <v>1873391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8.68824531516184</v>
      </c>
      <c r="U10" s="26">
        <f t="shared" ref="U10:U41" si="10">IF(($E10      =0),0,(($Q10      /$E10      )*100))</f>
        <v>11.820247334216671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3557000</v>
      </c>
      <c r="C27" s="43">
        <f t="shared" si="11"/>
        <v>0</v>
      </c>
      <c r="D27" s="43">
        <f t="shared" si="11"/>
        <v>0</v>
      </c>
      <c r="E27" s="43">
        <f t="shared" si="11"/>
        <v>3557000</v>
      </c>
      <c r="F27" s="44">
        <f t="shared" si="11"/>
        <v>3557000</v>
      </c>
      <c r="G27" s="45">
        <f t="shared" si="11"/>
        <v>2528000</v>
      </c>
      <c r="H27" s="44">
        <f t="shared" si="11"/>
        <v>297000</v>
      </c>
      <c r="I27" s="45">
        <f t="shared" si="11"/>
        <v>871280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297000</v>
      </c>
      <c r="Q27" s="45">
        <f t="shared" si="11"/>
        <v>871280</v>
      </c>
      <c r="R27" s="20">
        <f t="shared" si="7"/>
        <v>0</v>
      </c>
      <c r="S27" s="21">
        <f t="shared" si="8"/>
        <v>0</v>
      </c>
      <c r="T27" s="20">
        <f t="shared" si="9"/>
        <v>8.3497329210008431</v>
      </c>
      <c r="U27" s="22">
        <f t="shared" si="10"/>
        <v>24.494798987911164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2185000</v>
      </c>
      <c r="C30" s="46"/>
      <c r="D30" s="46"/>
      <c r="E30" s="46">
        <f t="shared" si="4"/>
        <v>2185000</v>
      </c>
      <c r="F30" s="47">
        <v>2185000</v>
      </c>
      <c r="G30" s="48">
        <v>2185000</v>
      </c>
      <c r="H30" s="47">
        <v>104000</v>
      </c>
      <c r="I30" s="48">
        <v>489533</v>
      </c>
      <c r="J30" s="47"/>
      <c r="K30" s="48"/>
      <c r="L30" s="47"/>
      <c r="M30" s="48"/>
      <c r="N30" s="47"/>
      <c r="O30" s="48"/>
      <c r="P30" s="47">
        <f t="shared" si="5"/>
        <v>104000</v>
      </c>
      <c r="Q30" s="48">
        <f t="shared" si="6"/>
        <v>489533</v>
      </c>
      <c r="R30" s="24">
        <f t="shared" si="7"/>
        <v>0</v>
      </c>
      <c r="S30" s="25">
        <f t="shared" si="8"/>
        <v>0</v>
      </c>
      <c r="T30" s="24">
        <f t="shared" si="9"/>
        <v>4.7597254004576657</v>
      </c>
      <c r="U30" s="26">
        <f t="shared" si="10"/>
        <v>22.404256292906176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1372000</v>
      </c>
      <c r="C32" s="46"/>
      <c r="D32" s="46"/>
      <c r="E32" s="46">
        <f t="shared" si="4"/>
        <v>1372000</v>
      </c>
      <c r="F32" s="47">
        <v>1372000</v>
      </c>
      <c r="G32" s="48">
        <v>343000</v>
      </c>
      <c r="H32" s="47">
        <v>193000</v>
      </c>
      <c r="I32" s="48">
        <v>381747</v>
      </c>
      <c r="J32" s="47"/>
      <c r="K32" s="48"/>
      <c r="L32" s="47"/>
      <c r="M32" s="48"/>
      <c r="N32" s="47"/>
      <c r="O32" s="48"/>
      <c r="P32" s="47">
        <f t="shared" si="5"/>
        <v>193000</v>
      </c>
      <c r="Q32" s="48">
        <f t="shared" si="6"/>
        <v>381747</v>
      </c>
      <c r="R32" s="24">
        <f t="shared" si="7"/>
        <v>0</v>
      </c>
      <c r="S32" s="25">
        <f t="shared" si="8"/>
        <v>0</v>
      </c>
      <c r="T32" s="24">
        <f t="shared" si="9"/>
        <v>14.067055393586006</v>
      </c>
      <c r="U32" s="26">
        <f t="shared" si="10"/>
        <v>27.824125364431485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19406000</v>
      </c>
      <c r="C58" s="43">
        <f t="shared" si="26"/>
        <v>0</v>
      </c>
      <c r="D58" s="43">
        <f t="shared" si="26"/>
        <v>0</v>
      </c>
      <c r="E58" s="43">
        <f t="shared" si="26"/>
        <v>19406000</v>
      </c>
      <c r="F58" s="44">
        <f t="shared" si="26"/>
        <v>19406000</v>
      </c>
      <c r="G58" s="45">
        <f t="shared" si="26"/>
        <v>9513000</v>
      </c>
      <c r="H58" s="44">
        <f t="shared" si="26"/>
        <v>1674000</v>
      </c>
      <c r="I58" s="45">
        <f t="shared" si="26"/>
        <v>2744671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1674000</v>
      </c>
      <c r="Q58" s="45">
        <f t="shared" si="26"/>
        <v>2744671</v>
      </c>
      <c r="R58" s="20">
        <f t="shared" si="14"/>
        <v>0</v>
      </c>
      <c r="S58" s="21">
        <f t="shared" si="15"/>
        <v>0</v>
      </c>
      <c r="T58" s="20">
        <f t="shared" si="16"/>
        <v>8.6261980830670915</v>
      </c>
      <c r="U58" s="22">
        <f t="shared" si="17"/>
        <v>14.143414407915078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19406000</v>
      </c>
      <c r="C62" s="55">
        <f t="shared" si="30"/>
        <v>0</v>
      </c>
      <c r="D62" s="55">
        <f t="shared" si="30"/>
        <v>0</v>
      </c>
      <c r="E62" s="55">
        <f t="shared" si="30"/>
        <v>19406000</v>
      </c>
      <c r="F62" s="56">
        <f t="shared" si="30"/>
        <v>19406000</v>
      </c>
      <c r="G62" s="57">
        <f t="shared" si="30"/>
        <v>9513000</v>
      </c>
      <c r="H62" s="56">
        <f t="shared" si="30"/>
        <v>1674000</v>
      </c>
      <c r="I62" s="57">
        <f t="shared" si="30"/>
        <v>2744671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1674000</v>
      </c>
      <c r="Q62" s="57">
        <f t="shared" si="30"/>
        <v>2744671</v>
      </c>
      <c r="R62" s="38">
        <f t="shared" si="14"/>
        <v>0</v>
      </c>
      <c r="S62" s="39">
        <f t="shared" si="15"/>
        <v>0</v>
      </c>
      <c r="T62" s="38">
        <f t="shared" si="16"/>
        <v>8.6261980830670915</v>
      </c>
      <c r="U62" s="39">
        <f t="shared" si="17"/>
        <v>14.143414407915078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5435000</v>
      </c>
      <c r="C8" s="40">
        <f t="shared" si="0"/>
        <v>0</v>
      </c>
      <c r="D8" s="40">
        <f t="shared" si="0"/>
        <v>0</v>
      </c>
      <c r="E8" s="40">
        <f t="shared" si="0"/>
        <v>5435000</v>
      </c>
      <c r="F8" s="41">
        <f t="shared" si="0"/>
        <v>5435000</v>
      </c>
      <c r="G8" s="42">
        <f t="shared" si="0"/>
        <v>3162000</v>
      </c>
      <c r="H8" s="41">
        <f t="shared" si="0"/>
        <v>917000</v>
      </c>
      <c r="I8" s="42">
        <f t="shared" si="0"/>
        <v>866198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917000</v>
      </c>
      <c r="Q8" s="42">
        <f t="shared" si="0"/>
        <v>866198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16.872125114995402</v>
      </c>
      <c r="U8" s="18">
        <f>IF(($E8       =0),0,(($Q8       /$E8       )*100))</f>
        <v>15.937405703771848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2341000</v>
      </c>
      <c r="C9" s="43">
        <f t="shared" si="2"/>
        <v>0</v>
      </c>
      <c r="D9" s="43">
        <f t="shared" si="2"/>
        <v>0</v>
      </c>
      <c r="E9" s="43">
        <f t="shared" si="2"/>
        <v>2341000</v>
      </c>
      <c r="F9" s="44">
        <f t="shared" si="2"/>
        <v>2341000</v>
      </c>
      <c r="G9" s="45">
        <f t="shared" si="2"/>
        <v>1639000</v>
      </c>
      <c r="H9" s="44">
        <f t="shared" si="2"/>
        <v>340000</v>
      </c>
      <c r="I9" s="45">
        <f t="shared" si="2"/>
        <v>340064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340000</v>
      </c>
      <c r="Q9" s="45">
        <f t="shared" si="2"/>
        <v>340064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14.523707817172149</v>
      </c>
      <c r="U9" s="22">
        <f>IF(($E9       =0),0,(($Q9       /$E9       )*100))</f>
        <v>14.526441691584793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1639000</v>
      </c>
      <c r="H16" s="47">
        <v>340000</v>
      </c>
      <c r="I16" s="48">
        <v>340064</v>
      </c>
      <c r="J16" s="47"/>
      <c r="K16" s="48"/>
      <c r="L16" s="47"/>
      <c r="M16" s="48"/>
      <c r="N16" s="47"/>
      <c r="O16" s="48"/>
      <c r="P16" s="47">
        <f t="shared" si="5"/>
        <v>340000</v>
      </c>
      <c r="Q16" s="48">
        <f t="shared" si="6"/>
        <v>340064</v>
      </c>
      <c r="R16" s="24">
        <f t="shared" si="7"/>
        <v>0</v>
      </c>
      <c r="S16" s="25">
        <f t="shared" si="8"/>
        <v>0</v>
      </c>
      <c r="T16" s="24">
        <f t="shared" si="9"/>
        <v>14.523707817172149</v>
      </c>
      <c r="U16" s="26">
        <f t="shared" si="10"/>
        <v>14.526441691584793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3094000</v>
      </c>
      <c r="C27" s="43">
        <f t="shared" si="11"/>
        <v>0</v>
      </c>
      <c r="D27" s="43">
        <f t="shared" si="11"/>
        <v>0</v>
      </c>
      <c r="E27" s="43">
        <f t="shared" si="11"/>
        <v>3094000</v>
      </c>
      <c r="F27" s="44">
        <f t="shared" si="11"/>
        <v>3094000</v>
      </c>
      <c r="G27" s="45">
        <f t="shared" si="11"/>
        <v>1523000</v>
      </c>
      <c r="H27" s="44">
        <f t="shared" si="11"/>
        <v>577000</v>
      </c>
      <c r="I27" s="45">
        <f t="shared" si="11"/>
        <v>526134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577000</v>
      </c>
      <c r="Q27" s="45">
        <f t="shared" si="11"/>
        <v>526134</v>
      </c>
      <c r="R27" s="20">
        <f t="shared" si="7"/>
        <v>0</v>
      </c>
      <c r="S27" s="21">
        <f t="shared" si="8"/>
        <v>0</v>
      </c>
      <c r="T27" s="20">
        <f t="shared" si="9"/>
        <v>18.648998060762768</v>
      </c>
      <c r="U27" s="22">
        <f t="shared" si="10"/>
        <v>17.004977375565609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577000</v>
      </c>
      <c r="I30" s="48">
        <v>526134</v>
      </c>
      <c r="J30" s="47"/>
      <c r="K30" s="48"/>
      <c r="L30" s="47"/>
      <c r="M30" s="48"/>
      <c r="N30" s="47"/>
      <c r="O30" s="48"/>
      <c r="P30" s="47">
        <f t="shared" si="5"/>
        <v>577000</v>
      </c>
      <c r="Q30" s="48">
        <f t="shared" si="6"/>
        <v>526134</v>
      </c>
      <c r="R30" s="24">
        <f t="shared" si="7"/>
        <v>0</v>
      </c>
      <c r="S30" s="25">
        <f t="shared" si="8"/>
        <v>0</v>
      </c>
      <c r="T30" s="24">
        <f t="shared" si="9"/>
        <v>57.699999999999996</v>
      </c>
      <c r="U30" s="26">
        <f t="shared" si="10"/>
        <v>52.613399999999999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2094000</v>
      </c>
      <c r="C32" s="46"/>
      <c r="D32" s="46"/>
      <c r="E32" s="46">
        <f t="shared" si="4"/>
        <v>2094000</v>
      </c>
      <c r="F32" s="47">
        <v>2094000</v>
      </c>
      <c r="G32" s="48">
        <v>523000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7435000</v>
      </c>
      <c r="C58" s="43">
        <f t="shared" si="26"/>
        <v>0</v>
      </c>
      <c r="D58" s="43">
        <f t="shared" si="26"/>
        <v>0</v>
      </c>
      <c r="E58" s="43">
        <f t="shared" si="26"/>
        <v>7435000</v>
      </c>
      <c r="F58" s="44">
        <f t="shared" si="26"/>
        <v>7435000</v>
      </c>
      <c r="G58" s="45">
        <f t="shared" si="26"/>
        <v>3162000</v>
      </c>
      <c r="H58" s="44">
        <f t="shared" si="26"/>
        <v>917000</v>
      </c>
      <c r="I58" s="45">
        <f t="shared" si="26"/>
        <v>866198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917000</v>
      </c>
      <c r="Q58" s="45">
        <f t="shared" si="26"/>
        <v>866198</v>
      </c>
      <c r="R58" s="20">
        <f t="shared" si="14"/>
        <v>0</v>
      </c>
      <c r="S58" s="21">
        <f t="shared" si="15"/>
        <v>0</v>
      </c>
      <c r="T58" s="20">
        <f t="shared" si="16"/>
        <v>12.333557498318763</v>
      </c>
      <c r="U58" s="22">
        <f t="shared" si="17"/>
        <v>11.650275722932077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7435000</v>
      </c>
      <c r="C62" s="55">
        <f t="shared" si="30"/>
        <v>0</v>
      </c>
      <c r="D62" s="55">
        <f t="shared" si="30"/>
        <v>0</v>
      </c>
      <c r="E62" s="55">
        <f t="shared" si="30"/>
        <v>7435000</v>
      </c>
      <c r="F62" s="56">
        <f t="shared" si="30"/>
        <v>7435000</v>
      </c>
      <c r="G62" s="57">
        <f t="shared" si="30"/>
        <v>3162000</v>
      </c>
      <c r="H62" s="56">
        <f t="shared" si="30"/>
        <v>917000</v>
      </c>
      <c r="I62" s="57">
        <f t="shared" si="30"/>
        <v>866198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917000</v>
      </c>
      <c r="Q62" s="57">
        <f t="shared" si="30"/>
        <v>866198</v>
      </c>
      <c r="R62" s="38">
        <f t="shared" si="14"/>
        <v>0</v>
      </c>
      <c r="S62" s="39">
        <f t="shared" si="15"/>
        <v>0</v>
      </c>
      <c r="T62" s="38">
        <f t="shared" si="16"/>
        <v>12.333557498318763</v>
      </c>
      <c r="U62" s="39">
        <f t="shared" si="17"/>
        <v>11.650275722932077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6697000</v>
      </c>
      <c r="C8" s="40">
        <f t="shared" si="0"/>
        <v>0</v>
      </c>
      <c r="D8" s="40">
        <f t="shared" si="0"/>
        <v>0</v>
      </c>
      <c r="E8" s="40">
        <f t="shared" si="0"/>
        <v>6697000</v>
      </c>
      <c r="F8" s="41">
        <f t="shared" si="0"/>
        <v>6697000</v>
      </c>
      <c r="G8" s="42">
        <f t="shared" si="0"/>
        <v>3561000</v>
      </c>
      <c r="H8" s="41">
        <f t="shared" si="0"/>
        <v>2230000</v>
      </c>
      <c r="I8" s="42">
        <f t="shared" si="0"/>
        <v>1263454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2230000</v>
      </c>
      <c r="Q8" s="42">
        <f t="shared" si="0"/>
        <v>1263454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33.298491862027774</v>
      </c>
      <c r="U8" s="18">
        <f>IF(($E8       =0),0,(($Q8       /$E8       )*100))</f>
        <v>18.865969837240556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2525000</v>
      </c>
      <c r="C9" s="43">
        <f t="shared" si="2"/>
        <v>0</v>
      </c>
      <c r="D9" s="43">
        <f t="shared" si="2"/>
        <v>0</v>
      </c>
      <c r="E9" s="43">
        <f t="shared" si="2"/>
        <v>2525000</v>
      </c>
      <c r="F9" s="44">
        <f t="shared" si="2"/>
        <v>2525000</v>
      </c>
      <c r="G9" s="45">
        <f t="shared" si="2"/>
        <v>1768000</v>
      </c>
      <c r="H9" s="44">
        <f t="shared" si="2"/>
        <v>358000</v>
      </c>
      <c r="I9" s="45">
        <f t="shared" si="2"/>
        <v>345454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358000</v>
      </c>
      <c r="Q9" s="45">
        <f t="shared" si="2"/>
        <v>345454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14.178217821782177</v>
      </c>
      <c r="U9" s="22">
        <f>IF(($E9       =0),0,(($Q9       /$E9       )*100))</f>
        <v>13.681346534653466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2525000</v>
      </c>
      <c r="C16" s="46"/>
      <c r="D16" s="46"/>
      <c r="E16" s="46">
        <f t="shared" si="4"/>
        <v>2525000</v>
      </c>
      <c r="F16" s="47">
        <v>2525000</v>
      </c>
      <c r="G16" s="48">
        <v>1768000</v>
      </c>
      <c r="H16" s="47">
        <v>358000</v>
      </c>
      <c r="I16" s="48">
        <v>345454</v>
      </c>
      <c r="J16" s="47"/>
      <c r="K16" s="48"/>
      <c r="L16" s="47"/>
      <c r="M16" s="48"/>
      <c r="N16" s="47"/>
      <c r="O16" s="48"/>
      <c r="P16" s="47">
        <f t="shared" si="5"/>
        <v>358000</v>
      </c>
      <c r="Q16" s="48">
        <f t="shared" si="6"/>
        <v>345454</v>
      </c>
      <c r="R16" s="24">
        <f t="shared" si="7"/>
        <v>0</v>
      </c>
      <c r="S16" s="25">
        <f t="shared" si="8"/>
        <v>0</v>
      </c>
      <c r="T16" s="24">
        <f t="shared" si="9"/>
        <v>14.178217821782177</v>
      </c>
      <c r="U16" s="26">
        <f t="shared" si="10"/>
        <v>13.681346534653466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4172000</v>
      </c>
      <c r="C27" s="43">
        <f t="shared" si="11"/>
        <v>0</v>
      </c>
      <c r="D27" s="43">
        <f t="shared" si="11"/>
        <v>0</v>
      </c>
      <c r="E27" s="43">
        <f t="shared" si="11"/>
        <v>4172000</v>
      </c>
      <c r="F27" s="44">
        <f t="shared" si="11"/>
        <v>4172000</v>
      </c>
      <c r="G27" s="45">
        <f t="shared" si="11"/>
        <v>1793000</v>
      </c>
      <c r="H27" s="44">
        <f t="shared" si="11"/>
        <v>1872000</v>
      </c>
      <c r="I27" s="45">
        <f t="shared" si="11"/>
        <v>918000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1872000</v>
      </c>
      <c r="Q27" s="45">
        <f t="shared" si="11"/>
        <v>918000</v>
      </c>
      <c r="R27" s="20">
        <f t="shared" si="7"/>
        <v>0</v>
      </c>
      <c r="S27" s="21">
        <f t="shared" si="8"/>
        <v>0</v>
      </c>
      <c r="T27" s="20">
        <f t="shared" si="9"/>
        <v>44.870565675934806</v>
      </c>
      <c r="U27" s="22">
        <f t="shared" si="10"/>
        <v>22.003835091083413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126000</v>
      </c>
      <c r="I30" s="48">
        <v>125000</v>
      </c>
      <c r="J30" s="47"/>
      <c r="K30" s="48"/>
      <c r="L30" s="47"/>
      <c r="M30" s="48"/>
      <c r="N30" s="47"/>
      <c r="O30" s="48"/>
      <c r="P30" s="47">
        <f t="shared" si="5"/>
        <v>126000</v>
      </c>
      <c r="Q30" s="48">
        <f t="shared" si="6"/>
        <v>125000</v>
      </c>
      <c r="R30" s="24">
        <f t="shared" si="7"/>
        <v>0</v>
      </c>
      <c r="S30" s="25">
        <f t="shared" si="8"/>
        <v>0</v>
      </c>
      <c r="T30" s="24">
        <f t="shared" si="9"/>
        <v>12.6</v>
      </c>
      <c r="U30" s="26">
        <f t="shared" si="10"/>
        <v>12.5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3172000</v>
      </c>
      <c r="C32" s="46"/>
      <c r="D32" s="46"/>
      <c r="E32" s="46">
        <f t="shared" si="4"/>
        <v>3172000</v>
      </c>
      <c r="F32" s="47">
        <v>3172000</v>
      </c>
      <c r="G32" s="48">
        <v>793000</v>
      </c>
      <c r="H32" s="47">
        <v>1746000</v>
      </c>
      <c r="I32" s="48">
        <v>793000</v>
      </c>
      <c r="J32" s="47"/>
      <c r="K32" s="48"/>
      <c r="L32" s="47"/>
      <c r="M32" s="48"/>
      <c r="N32" s="47"/>
      <c r="O32" s="48"/>
      <c r="P32" s="47">
        <f t="shared" si="5"/>
        <v>1746000</v>
      </c>
      <c r="Q32" s="48">
        <f t="shared" si="6"/>
        <v>793000</v>
      </c>
      <c r="R32" s="24">
        <f t="shared" si="7"/>
        <v>0</v>
      </c>
      <c r="S32" s="25">
        <f t="shared" si="8"/>
        <v>0</v>
      </c>
      <c r="T32" s="24">
        <f t="shared" si="9"/>
        <v>55.044136191677175</v>
      </c>
      <c r="U32" s="26">
        <f t="shared" si="10"/>
        <v>25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3900000</v>
      </c>
      <c r="C42" s="52">
        <f t="shared" si="13"/>
        <v>0</v>
      </c>
      <c r="D42" s="52">
        <f t="shared" si="13"/>
        <v>0</v>
      </c>
      <c r="E42" s="52">
        <f t="shared" si="13"/>
        <v>3900000</v>
      </c>
      <c r="F42" s="53">
        <f t="shared" si="13"/>
        <v>3900000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3900000</v>
      </c>
      <c r="C53" s="43">
        <f t="shared" si="24"/>
        <v>0</v>
      </c>
      <c r="D53" s="43">
        <f t="shared" si="24"/>
        <v>0</v>
      </c>
      <c r="E53" s="43">
        <f t="shared" si="24"/>
        <v>3900000</v>
      </c>
      <c r="F53" s="44">
        <f t="shared" si="24"/>
        <v>3900000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3900000</v>
      </c>
      <c r="C56" s="46"/>
      <c r="D56" s="46"/>
      <c r="E56" s="46">
        <f t="shared" si="21"/>
        <v>3900000</v>
      </c>
      <c r="F56" s="47">
        <v>3900000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10597000</v>
      </c>
      <c r="C58" s="43">
        <f t="shared" si="26"/>
        <v>0</v>
      </c>
      <c r="D58" s="43">
        <f t="shared" si="26"/>
        <v>0</v>
      </c>
      <c r="E58" s="43">
        <f t="shared" si="26"/>
        <v>10597000</v>
      </c>
      <c r="F58" s="44">
        <f t="shared" si="26"/>
        <v>10597000</v>
      </c>
      <c r="G58" s="45">
        <f t="shared" si="26"/>
        <v>3561000</v>
      </c>
      <c r="H58" s="44">
        <f t="shared" si="26"/>
        <v>2230000</v>
      </c>
      <c r="I58" s="45">
        <f t="shared" si="26"/>
        <v>1263454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2230000</v>
      </c>
      <c r="Q58" s="45">
        <f t="shared" si="26"/>
        <v>1263454</v>
      </c>
      <c r="R58" s="20">
        <f t="shared" si="14"/>
        <v>0</v>
      </c>
      <c r="S58" s="21">
        <f t="shared" si="15"/>
        <v>0</v>
      </c>
      <c r="T58" s="20">
        <f t="shared" si="16"/>
        <v>21.043691610833253</v>
      </c>
      <c r="U58" s="22">
        <f t="shared" si="17"/>
        <v>11.922751722185525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10597000</v>
      </c>
      <c r="C62" s="55">
        <f t="shared" si="30"/>
        <v>0</v>
      </c>
      <c r="D62" s="55">
        <f t="shared" si="30"/>
        <v>0</v>
      </c>
      <c r="E62" s="55">
        <f t="shared" si="30"/>
        <v>10597000</v>
      </c>
      <c r="F62" s="56">
        <f t="shared" si="30"/>
        <v>10597000</v>
      </c>
      <c r="G62" s="57">
        <f t="shared" si="30"/>
        <v>3561000</v>
      </c>
      <c r="H62" s="56">
        <f t="shared" si="30"/>
        <v>2230000</v>
      </c>
      <c r="I62" s="57">
        <f t="shared" si="30"/>
        <v>1263454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2230000</v>
      </c>
      <c r="Q62" s="57">
        <f t="shared" si="30"/>
        <v>1263454</v>
      </c>
      <c r="R62" s="38">
        <f t="shared" si="14"/>
        <v>0</v>
      </c>
      <c r="S62" s="39">
        <f t="shared" si="15"/>
        <v>0</v>
      </c>
      <c r="T62" s="38">
        <f t="shared" si="16"/>
        <v>21.043691610833253</v>
      </c>
      <c r="U62" s="39">
        <f t="shared" si="17"/>
        <v>11.922751722185525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562297000</v>
      </c>
      <c r="C8" s="40">
        <f t="shared" si="0"/>
        <v>0</v>
      </c>
      <c r="D8" s="40">
        <f t="shared" si="0"/>
        <v>0</v>
      </c>
      <c r="E8" s="40">
        <f t="shared" si="0"/>
        <v>562297000</v>
      </c>
      <c r="F8" s="41">
        <f t="shared" si="0"/>
        <v>562297000</v>
      </c>
      <c r="G8" s="42">
        <f t="shared" si="0"/>
        <v>248082000</v>
      </c>
      <c r="H8" s="41">
        <f t="shared" si="0"/>
        <v>47591000</v>
      </c>
      <c r="I8" s="42">
        <f t="shared" si="0"/>
        <v>55297752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47591000</v>
      </c>
      <c r="Q8" s="42">
        <f t="shared" si="0"/>
        <v>55297752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8.4636766690912459</v>
      </c>
      <c r="U8" s="18">
        <f>IF(($E8       =0),0,(($Q8       /$E8       )*100))</f>
        <v>9.8342605420267226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550584000</v>
      </c>
      <c r="C9" s="43">
        <f t="shared" si="2"/>
        <v>0</v>
      </c>
      <c r="D9" s="43">
        <f t="shared" si="2"/>
        <v>0</v>
      </c>
      <c r="E9" s="43">
        <f t="shared" si="2"/>
        <v>550584000</v>
      </c>
      <c r="F9" s="44">
        <f t="shared" si="2"/>
        <v>550584000</v>
      </c>
      <c r="G9" s="45">
        <f t="shared" si="2"/>
        <v>242904000</v>
      </c>
      <c r="H9" s="44">
        <f t="shared" si="2"/>
        <v>45277000</v>
      </c>
      <c r="I9" s="45">
        <f t="shared" si="2"/>
        <v>50120284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45277000</v>
      </c>
      <c r="Q9" s="45">
        <f t="shared" si="2"/>
        <v>50120284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8.2234500094445178</v>
      </c>
      <c r="U9" s="22">
        <f>IF(($E9       =0),0,(($Q9       /$E9       )*100))</f>
        <v>9.1031130581346353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548214000</v>
      </c>
      <c r="C10" s="46"/>
      <c r="D10" s="46"/>
      <c r="E10" s="46">
        <f t="shared" ref="E10:E41" si="4">$B10      +$C10      +$D10</f>
        <v>548214000</v>
      </c>
      <c r="F10" s="47">
        <v>548214000</v>
      </c>
      <c r="G10" s="48">
        <v>241245000</v>
      </c>
      <c r="H10" s="47">
        <v>44678000</v>
      </c>
      <c r="I10" s="48">
        <v>49781031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44678000</v>
      </c>
      <c r="Q10" s="48">
        <f t="shared" ref="Q10:Q41" si="6">$I10      +$K10      +$M10      +$O10</f>
        <v>49781031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8.1497371464428117</v>
      </c>
      <c r="U10" s="26">
        <f t="shared" ref="U10:U41" si="10">IF(($E10      =0),0,(($Q10      /$E10      )*100))</f>
        <v>9.0805836771771613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2370000</v>
      </c>
      <c r="C16" s="46"/>
      <c r="D16" s="46"/>
      <c r="E16" s="46">
        <f t="shared" si="4"/>
        <v>2370000</v>
      </c>
      <c r="F16" s="47">
        <v>2370000</v>
      </c>
      <c r="G16" s="48">
        <v>1659000</v>
      </c>
      <c r="H16" s="47">
        <v>599000</v>
      </c>
      <c r="I16" s="48">
        <v>339253</v>
      </c>
      <c r="J16" s="47"/>
      <c r="K16" s="48"/>
      <c r="L16" s="47"/>
      <c r="M16" s="48"/>
      <c r="N16" s="47"/>
      <c r="O16" s="48"/>
      <c r="P16" s="47">
        <f t="shared" si="5"/>
        <v>599000</v>
      </c>
      <c r="Q16" s="48">
        <f t="shared" si="6"/>
        <v>339253</v>
      </c>
      <c r="R16" s="24">
        <f t="shared" si="7"/>
        <v>0</v>
      </c>
      <c r="S16" s="25">
        <f t="shared" si="8"/>
        <v>0</v>
      </c>
      <c r="T16" s="24">
        <f t="shared" si="9"/>
        <v>25.274261603375525</v>
      </c>
      <c r="U16" s="26">
        <f t="shared" si="10"/>
        <v>14.314472573839662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11713000</v>
      </c>
      <c r="C27" s="43">
        <f t="shared" si="11"/>
        <v>0</v>
      </c>
      <c r="D27" s="43">
        <f t="shared" si="11"/>
        <v>0</v>
      </c>
      <c r="E27" s="43">
        <f t="shared" si="11"/>
        <v>11713000</v>
      </c>
      <c r="F27" s="44">
        <f t="shared" si="11"/>
        <v>11713000</v>
      </c>
      <c r="G27" s="45">
        <f t="shared" si="11"/>
        <v>5178000</v>
      </c>
      <c r="H27" s="44">
        <f t="shared" si="11"/>
        <v>2314000</v>
      </c>
      <c r="I27" s="45">
        <f t="shared" si="11"/>
        <v>5177468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2314000</v>
      </c>
      <c r="Q27" s="45">
        <f t="shared" si="11"/>
        <v>5177468</v>
      </c>
      <c r="R27" s="20">
        <f t="shared" si="7"/>
        <v>0</v>
      </c>
      <c r="S27" s="21">
        <f t="shared" si="8"/>
        <v>0</v>
      </c>
      <c r="T27" s="20">
        <f t="shared" si="9"/>
        <v>19.755826859045506</v>
      </c>
      <c r="U27" s="22">
        <f t="shared" si="10"/>
        <v>44.202749082216343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136000</v>
      </c>
      <c r="I30" s="48">
        <v>36785</v>
      </c>
      <c r="J30" s="47"/>
      <c r="K30" s="48"/>
      <c r="L30" s="47"/>
      <c r="M30" s="48"/>
      <c r="N30" s="47"/>
      <c r="O30" s="48"/>
      <c r="P30" s="47">
        <f t="shared" si="5"/>
        <v>136000</v>
      </c>
      <c r="Q30" s="48">
        <f t="shared" si="6"/>
        <v>36785</v>
      </c>
      <c r="R30" s="24">
        <f t="shared" si="7"/>
        <v>0</v>
      </c>
      <c r="S30" s="25">
        <f t="shared" si="8"/>
        <v>0</v>
      </c>
      <c r="T30" s="24">
        <f t="shared" si="9"/>
        <v>4.5333333333333332</v>
      </c>
      <c r="U30" s="26">
        <f t="shared" si="10"/>
        <v>1.2261666666666666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8713000</v>
      </c>
      <c r="C32" s="46"/>
      <c r="D32" s="46"/>
      <c r="E32" s="46">
        <f t="shared" si="4"/>
        <v>8713000</v>
      </c>
      <c r="F32" s="47">
        <v>8713000</v>
      </c>
      <c r="G32" s="48">
        <v>2178000</v>
      </c>
      <c r="H32" s="47">
        <v>2178000</v>
      </c>
      <c r="I32" s="48">
        <v>5140683</v>
      </c>
      <c r="J32" s="47"/>
      <c r="K32" s="48"/>
      <c r="L32" s="47"/>
      <c r="M32" s="48"/>
      <c r="N32" s="47"/>
      <c r="O32" s="48"/>
      <c r="P32" s="47">
        <f t="shared" si="5"/>
        <v>2178000</v>
      </c>
      <c r="Q32" s="48">
        <f t="shared" si="6"/>
        <v>5140683</v>
      </c>
      <c r="R32" s="24">
        <f t="shared" si="7"/>
        <v>0</v>
      </c>
      <c r="S32" s="25">
        <f t="shared" si="8"/>
        <v>0</v>
      </c>
      <c r="T32" s="24">
        <f t="shared" si="9"/>
        <v>24.99713072420521</v>
      </c>
      <c r="U32" s="26">
        <f t="shared" si="10"/>
        <v>59.000149202341333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783743000</v>
      </c>
      <c r="C42" s="52">
        <f t="shared" si="13"/>
        <v>0</v>
      </c>
      <c r="D42" s="52">
        <f t="shared" si="13"/>
        <v>0</v>
      </c>
      <c r="E42" s="52">
        <f t="shared" si="13"/>
        <v>783743000</v>
      </c>
      <c r="F42" s="53">
        <f t="shared" si="13"/>
        <v>783743000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780843000</v>
      </c>
      <c r="C43" s="43">
        <f t="shared" si="19"/>
        <v>0</v>
      </c>
      <c r="D43" s="43">
        <f t="shared" si="19"/>
        <v>0</v>
      </c>
      <c r="E43" s="43">
        <f t="shared" si="19"/>
        <v>780843000</v>
      </c>
      <c r="F43" s="44">
        <f t="shared" si="19"/>
        <v>780843000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460000000</v>
      </c>
      <c r="C44" s="49"/>
      <c r="D44" s="49"/>
      <c r="E44" s="49">
        <f t="shared" ref="E44:E61" si="21">$B44      +$C44      +$D44</f>
        <v>460000000</v>
      </c>
      <c r="F44" s="50">
        <v>460000000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320843000</v>
      </c>
      <c r="C52" s="46"/>
      <c r="D52" s="46"/>
      <c r="E52" s="46">
        <f t="shared" si="21"/>
        <v>320843000</v>
      </c>
      <c r="F52" s="47">
        <v>320843000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2900000</v>
      </c>
      <c r="C53" s="43">
        <f t="shared" si="24"/>
        <v>0</v>
      </c>
      <c r="D53" s="43">
        <f t="shared" si="24"/>
        <v>0</v>
      </c>
      <c r="E53" s="43">
        <f t="shared" si="24"/>
        <v>2900000</v>
      </c>
      <c r="F53" s="44">
        <f t="shared" si="24"/>
        <v>2900000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2900000</v>
      </c>
      <c r="C56" s="46"/>
      <c r="D56" s="46"/>
      <c r="E56" s="46">
        <f t="shared" si="21"/>
        <v>2900000</v>
      </c>
      <c r="F56" s="47">
        <v>2900000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1346040000</v>
      </c>
      <c r="C58" s="43">
        <f t="shared" si="26"/>
        <v>0</v>
      </c>
      <c r="D58" s="43">
        <f t="shared" si="26"/>
        <v>0</v>
      </c>
      <c r="E58" s="43">
        <f t="shared" si="26"/>
        <v>1346040000</v>
      </c>
      <c r="F58" s="44">
        <f t="shared" si="26"/>
        <v>1346040000</v>
      </c>
      <c r="G58" s="45">
        <f t="shared" si="26"/>
        <v>248082000</v>
      </c>
      <c r="H58" s="44">
        <f t="shared" si="26"/>
        <v>47591000</v>
      </c>
      <c r="I58" s="45">
        <f t="shared" si="26"/>
        <v>55297752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47591000</v>
      </c>
      <c r="Q58" s="45">
        <f t="shared" si="26"/>
        <v>55297752</v>
      </c>
      <c r="R58" s="20">
        <f t="shared" si="14"/>
        <v>0</v>
      </c>
      <c r="S58" s="21">
        <f t="shared" si="15"/>
        <v>0</v>
      </c>
      <c r="T58" s="20">
        <f t="shared" si="16"/>
        <v>3.5356304418888</v>
      </c>
      <c r="U58" s="22">
        <f t="shared" si="17"/>
        <v>4.1081804404029603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1346040000</v>
      </c>
      <c r="C62" s="55">
        <f t="shared" si="30"/>
        <v>0</v>
      </c>
      <c r="D62" s="55">
        <f t="shared" si="30"/>
        <v>0</v>
      </c>
      <c r="E62" s="55">
        <f t="shared" si="30"/>
        <v>1346040000</v>
      </c>
      <c r="F62" s="56">
        <f t="shared" si="30"/>
        <v>1346040000</v>
      </c>
      <c r="G62" s="57">
        <f t="shared" si="30"/>
        <v>248082000</v>
      </c>
      <c r="H62" s="56">
        <f t="shared" si="30"/>
        <v>47591000</v>
      </c>
      <c r="I62" s="57">
        <f t="shared" si="30"/>
        <v>55297752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47591000</v>
      </c>
      <c r="Q62" s="57">
        <f t="shared" si="30"/>
        <v>55297752</v>
      </c>
      <c r="R62" s="38">
        <f t="shared" si="14"/>
        <v>0</v>
      </c>
      <c r="S62" s="39">
        <f t="shared" si="15"/>
        <v>0</v>
      </c>
      <c r="T62" s="38">
        <f t="shared" si="16"/>
        <v>3.5356304418888</v>
      </c>
      <c r="U62" s="39">
        <f t="shared" si="17"/>
        <v>4.1081804404029603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746017000</v>
      </c>
      <c r="C8" s="40">
        <f t="shared" si="0"/>
        <v>0</v>
      </c>
      <c r="D8" s="40">
        <f t="shared" si="0"/>
        <v>0</v>
      </c>
      <c r="E8" s="40">
        <f t="shared" si="0"/>
        <v>746017000</v>
      </c>
      <c r="F8" s="41">
        <f t="shared" si="0"/>
        <v>746017000</v>
      </c>
      <c r="G8" s="42">
        <f t="shared" si="0"/>
        <v>255085000</v>
      </c>
      <c r="H8" s="41">
        <f t="shared" si="0"/>
        <v>134682000</v>
      </c>
      <c r="I8" s="42">
        <f t="shared" si="0"/>
        <v>72616958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134682000</v>
      </c>
      <c r="Q8" s="42">
        <f t="shared" si="0"/>
        <v>72616958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18.053475993174416</v>
      </c>
      <c r="U8" s="18">
        <f>IF(($E8       =0),0,(($Q8       /$E8       )*100))</f>
        <v>9.7339548562566272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732745000</v>
      </c>
      <c r="C9" s="43">
        <f t="shared" si="2"/>
        <v>0</v>
      </c>
      <c r="D9" s="43">
        <f t="shared" si="2"/>
        <v>0</v>
      </c>
      <c r="E9" s="43">
        <f t="shared" si="2"/>
        <v>732745000</v>
      </c>
      <c r="F9" s="44">
        <f t="shared" si="2"/>
        <v>732745000</v>
      </c>
      <c r="G9" s="45">
        <f t="shared" si="2"/>
        <v>248392000</v>
      </c>
      <c r="H9" s="44">
        <f t="shared" si="2"/>
        <v>130458000</v>
      </c>
      <c r="I9" s="45">
        <f t="shared" si="2"/>
        <v>72162927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130458000</v>
      </c>
      <c r="Q9" s="45">
        <f t="shared" si="2"/>
        <v>72162927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17.804010945144626</v>
      </c>
      <c r="U9" s="22">
        <f>IF(($E9       =0),0,(($Q9       /$E9       )*100))</f>
        <v>9.8483001589911918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621329000</v>
      </c>
      <c r="C10" s="46"/>
      <c r="D10" s="46"/>
      <c r="E10" s="46">
        <f t="shared" ref="E10:E41" si="4">$B10      +$C10      +$D10</f>
        <v>621329000</v>
      </c>
      <c r="F10" s="47">
        <v>621329000</v>
      </c>
      <c r="G10" s="48">
        <v>207701000</v>
      </c>
      <c r="H10" s="47">
        <v>120724000</v>
      </c>
      <c r="I10" s="48">
        <v>71628373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120724000</v>
      </c>
      <c r="Q10" s="48">
        <f t="shared" ref="Q10:Q41" si="6">$I10      +$K10      +$M10      +$O10</f>
        <v>71628373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19.42996383558469</v>
      </c>
      <c r="U10" s="26">
        <f t="shared" ref="U10:U41" si="10">IF(($E10      =0),0,(($Q10      /$E10      )*100))</f>
        <v>11.528252021070964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1691000</v>
      </c>
      <c r="H16" s="47">
        <v>840000</v>
      </c>
      <c r="I16" s="48">
        <v>534554</v>
      </c>
      <c r="J16" s="47"/>
      <c r="K16" s="48"/>
      <c r="L16" s="47"/>
      <c r="M16" s="48"/>
      <c r="N16" s="47"/>
      <c r="O16" s="48"/>
      <c r="P16" s="47">
        <f t="shared" si="5"/>
        <v>840000</v>
      </c>
      <c r="Q16" s="48">
        <f t="shared" si="6"/>
        <v>534554</v>
      </c>
      <c r="R16" s="24">
        <f t="shared" si="7"/>
        <v>0</v>
      </c>
      <c r="S16" s="25">
        <f t="shared" si="8"/>
        <v>0</v>
      </c>
      <c r="T16" s="24">
        <f t="shared" si="9"/>
        <v>34.768211920529801</v>
      </c>
      <c r="U16" s="26">
        <f t="shared" si="10"/>
        <v>22.125579470198677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109000000</v>
      </c>
      <c r="C23" s="46"/>
      <c r="D23" s="46"/>
      <c r="E23" s="46">
        <f t="shared" si="4"/>
        <v>109000000</v>
      </c>
      <c r="F23" s="47">
        <v>109000000</v>
      </c>
      <c r="G23" s="48">
        <v>39000000</v>
      </c>
      <c r="H23" s="47">
        <v>8894000</v>
      </c>
      <c r="I23" s="48"/>
      <c r="J23" s="47"/>
      <c r="K23" s="48"/>
      <c r="L23" s="47"/>
      <c r="M23" s="48"/>
      <c r="N23" s="47"/>
      <c r="O23" s="48"/>
      <c r="P23" s="47">
        <f t="shared" si="5"/>
        <v>8894000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8.1596330275229363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13272000</v>
      </c>
      <c r="C27" s="43">
        <f t="shared" si="11"/>
        <v>0</v>
      </c>
      <c r="D27" s="43">
        <f t="shared" si="11"/>
        <v>0</v>
      </c>
      <c r="E27" s="43">
        <f t="shared" si="11"/>
        <v>13272000</v>
      </c>
      <c r="F27" s="44">
        <f t="shared" si="11"/>
        <v>13272000</v>
      </c>
      <c r="G27" s="45">
        <f t="shared" si="11"/>
        <v>6693000</v>
      </c>
      <c r="H27" s="44">
        <f t="shared" si="11"/>
        <v>4224000</v>
      </c>
      <c r="I27" s="45">
        <f t="shared" si="11"/>
        <v>454031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4224000</v>
      </c>
      <c r="Q27" s="45">
        <f t="shared" si="11"/>
        <v>454031</v>
      </c>
      <c r="R27" s="20">
        <f t="shared" si="7"/>
        <v>0</v>
      </c>
      <c r="S27" s="21">
        <f t="shared" si="8"/>
        <v>0</v>
      </c>
      <c r="T27" s="20">
        <f t="shared" si="9"/>
        <v>31.826401446654611</v>
      </c>
      <c r="U27" s="22">
        <f t="shared" si="10"/>
        <v>3.4209689572031348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371000</v>
      </c>
      <c r="I30" s="48"/>
      <c r="J30" s="47"/>
      <c r="K30" s="48"/>
      <c r="L30" s="47"/>
      <c r="M30" s="48"/>
      <c r="N30" s="47"/>
      <c r="O30" s="48"/>
      <c r="P30" s="47">
        <f t="shared" si="5"/>
        <v>371000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12.366666666666665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6772000</v>
      </c>
      <c r="C32" s="46"/>
      <c r="D32" s="46"/>
      <c r="E32" s="46">
        <f t="shared" si="4"/>
        <v>6772000</v>
      </c>
      <c r="F32" s="47">
        <v>6772000</v>
      </c>
      <c r="G32" s="48">
        <v>1693000</v>
      </c>
      <c r="H32" s="47">
        <v>3620000</v>
      </c>
      <c r="I32" s="48">
        <v>454031</v>
      </c>
      <c r="J32" s="47"/>
      <c r="K32" s="48"/>
      <c r="L32" s="47"/>
      <c r="M32" s="48"/>
      <c r="N32" s="47"/>
      <c r="O32" s="48"/>
      <c r="P32" s="47">
        <f t="shared" si="5"/>
        <v>3620000</v>
      </c>
      <c r="Q32" s="48">
        <f t="shared" si="6"/>
        <v>454031</v>
      </c>
      <c r="R32" s="24">
        <f t="shared" si="7"/>
        <v>0</v>
      </c>
      <c r="S32" s="25">
        <f t="shared" si="8"/>
        <v>0</v>
      </c>
      <c r="T32" s="24">
        <f t="shared" si="9"/>
        <v>53.455404607206148</v>
      </c>
      <c r="U32" s="26">
        <f t="shared" si="10"/>
        <v>6.7045333727111629</v>
      </c>
      <c r="V32" s="47"/>
      <c r="W32" s="48"/>
    </row>
    <row r="33" spans="1:23" x14ac:dyDescent="0.2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2000000</v>
      </c>
      <c r="H33" s="47">
        <v>233000</v>
      </c>
      <c r="I33" s="48"/>
      <c r="J33" s="47"/>
      <c r="K33" s="48"/>
      <c r="L33" s="47"/>
      <c r="M33" s="48"/>
      <c r="N33" s="47"/>
      <c r="O33" s="48"/>
      <c r="P33" s="47">
        <f t="shared" si="5"/>
        <v>233000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6.6571428571428575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52900000</v>
      </c>
      <c r="C42" s="52">
        <f t="shared" si="13"/>
        <v>0</v>
      </c>
      <c r="D42" s="52">
        <f t="shared" si="13"/>
        <v>0</v>
      </c>
      <c r="E42" s="52">
        <f t="shared" si="13"/>
        <v>52900000</v>
      </c>
      <c r="F42" s="53">
        <f t="shared" si="13"/>
        <v>52900000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50000000</v>
      </c>
      <c r="C43" s="43">
        <f t="shared" si="19"/>
        <v>0</v>
      </c>
      <c r="D43" s="43">
        <f t="shared" si="19"/>
        <v>0</v>
      </c>
      <c r="E43" s="43">
        <f t="shared" si="19"/>
        <v>50000000</v>
      </c>
      <c r="F43" s="44">
        <f t="shared" si="19"/>
        <v>50000000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2900000</v>
      </c>
      <c r="C53" s="43">
        <f t="shared" si="24"/>
        <v>0</v>
      </c>
      <c r="D53" s="43">
        <f t="shared" si="24"/>
        <v>0</v>
      </c>
      <c r="E53" s="43">
        <f t="shared" si="24"/>
        <v>2900000</v>
      </c>
      <c r="F53" s="44">
        <f t="shared" si="24"/>
        <v>2900000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2900000</v>
      </c>
      <c r="C56" s="46"/>
      <c r="D56" s="46"/>
      <c r="E56" s="46">
        <f t="shared" si="21"/>
        <v>2900000</v>
      </c>
      <c r="F56" s="47">
        <v>2900000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798917000</v>
      </c>
      <c r="C58" s="43">
        <f t="shared" si="26"/>
        <v>0</v>
      </c>
      <c r="D58" s="43">
        <f t="shared" si="26"/>
        <v>0</v>
      </c>
      <c r="E58" s="43">
        <f t="shared" si="26"/>
        <v>798917000</v>
      </c>
      <c r="F58" s="44">
        <f t="shared" si="26"/>
        <v>798917000</v>
      </c>
      <c r="G58" s="45">
        <f t="shared" si="26"/>
        <v>255085000</v>
      </c>
      <c r="H58" s="44">
        <f t="shared" si="26"/>
        <v>134682000</v>
      </c>
      <c r="I58" s="45">
        <f t="shared" si="26"/>
        <v>72616958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134682000</v>
      </c>
      <c r="Q58" s="45">
        <f t="shared" si="26"/>
        <v>72616958</v>
      </c>
      <c r="R58" s="20">
        <f t="shared" si="14"/>
        <v>0</v>
      </c>
      <c r="S58" s="21">
        <f t="shared" si="15"/>
        <v>0</v>
      </c>
      <c r="T58" s="20">
        <f t="shared" si="16"/>
        <v>16.858071614448058</v>
      </c>
      <c r="U58" s="22">
        <f t="shared" si="17"/>
        <v>9.0894245584960629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798917000</v>
      </c>
      <c r="C62" s="55">
        <f t="shared" si="30"/>
        <v>0</v>
      </c>
      <c r="D62" s="55">
        <f t="shared" si="30"/>
        <v>0</v>
      </c>
      <c r="E62" s="55">
        <f t="shared" si="30"/>
        <v>798917000</v>
      </c>
      <c r="F62" s="56">
        <f t="shared" si="30"/>
        <v>798917000</v>
      </c>
      <c r="G62" s="57">
        <f t="shared" si="30"/>
        <v>255085000</v>
      </c>
      <c r="H62" s="56">
        <f t="shared" si="30"/>
        <v>134682000</v>
      </c>
      <c r="I62" s="57">
        <f t="shared" si="30"/>
        <v>72616958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134682000</v>
      </c>
      <c r="Q62" s="57">
        <f t="shared" si="30"/>
        <v>72616958</v>
      </c>
      <c r="R62" s="38">
        <f t="shared" si="14"/>
        <v>0</v>
      </c>
      <c r="S62" s="39">
        <f t="shared" si="15"/>
        <v>0</v>
      </c>
      <c r="T62" s="38">
        <f t="shared" si="16"/>
        <v>16.858071614448058</v>
      </c>
      <c r="U62" s="39">
        <f t="shared" si="17"/>
        <v>9.0894245584960629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2752410000</v>
      </c>
      <c r="C8" s="40">
        <f t="shared" si="0"/>
        <v>0</v>
      </c>
      <c r="D8" s="40">
        <f t="shared" si="0"/>
        <v>0</v>
      </c>
      <c r="E8" s="40">
        <f t="shared" si="0"/>
        <v>2752410000</v>
      </c>
      <c r="F8" s="41">
        <f t="shared" si="0"/>
        <v>2752410000</v>
      </c>
      <c r="G8" s="42">
        <f t="shared" si="0"/>
        <v>797081000</v>
      </c>
      <c r="H8" s="41">
        <f t="shared" si="0"/>
        <v>456204000</v>
      </c>
      <c r="I8" s="42">
        <f t="shared" si="0"/>
        <v>397614463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456204000</v>
      </c>
      <c r="Q8" s="42">
        <f t="shared" si="0"/>
        <v>397614463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16.574710889729364</v>
      </c>
      <c r="U8" s="18">
        <f>IF(($E8       =0),0,(($Q8       /$E8       )*100))</f>
        <v>14.446047754513316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2601945000</v>
      </c>
      <c r="C9" s="43">
        <f t="shared" si="2"/>
        <v>0</v>
      </c>
      <c r="D9" s="43">
        <f t="shared" si="2"/>
        <v>0</v>
      </c>
      <c r="E9" s="43">
        <f t="shared" si="2"/>
        <v>2601945000</v>
      </c>
      <c r="F9" s="44">
        <f t="shared" si="2"/>
        <v>2601945000</v>
      </c>
      <c r="G9" s="45">
        <f t="shared" si="2"/>
        <v>759659000</v>
      </c>
      <c r="H9" s="44">
        <f t="shared" si="2"/>
        <v>406109000</v>
      </c>
      <c r="I9" s="45">
        <f t="shared" si="2"/>
        <v>361727982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406109000</v>
      </c>
      <c r="Q9" s="45">
        <f t="shared" si="2"/>
        <v>361727982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15.607901012511793</v>
      </c>
      <c r="U9" s="22">
        <f>IF(($E9       =0),0,(($Q9       /$E9       )*100))</f>
        <v>13.902214766261393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1777845000</v>
      </c>
      <c r="C12" s="46"/>
      <c r="D12" s="46"/>
      <c r="E12" s="46">
        <f t="shared" si="4"/>
        <v>1777845000</v>
      </c>
      <c r="F12" s="47">
        <v>1777845000</v>
      </c>
      <c r="G12" s="48">
        <v>604467000</v>
      </c>
      <c r="H12" s="47">
        <v>254514000</v>
      </c>
      <c r="I12" s="48">
        <v>259003749</v>
      </c>
      <c r="J12" s="47"/>
      <c r="K12" s="48"/>
      <c r="L12" s="47"/>
      <c r="M12" s="48"/>
      <c r="N12" s="47"/>
      <c r="O12" s="48"/>
      <c r="P12" s="47">
        <f t="shared" si="5"/>
        <v>254514000</v>
      </c>
      <c r="Q12" s="48">
        <f t="shared" si="6"/>
        <v>259003749</v>
      </c>
      <c r="R12" s="24">
        <f t="shared" si="7"/>
        <v>0</v>
      </c>
      <c r="S12" s="25">
        <f t="shared" si="8"/>
        <v>0</v>
      </c>
      <c r="T12" s="24">
        <f t="shared" si="9"/>
        <v>14.315871181120965</v>
      </c>
      <c r="U12" s="26">
        <f t="shared" si="10"/>
        <v>14.568410013246375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250890000</v>
      </c>
      <c r="C14" s="46"/>
      <c r="D14" s="46"/>
      <c r="E14" s="46">
        <f t="shared" si="4"/>
        <v>250890000</v>
      </c>
      <c r="F14" s="47">
        <v>250890000</v>
      </c>
      <c r="G14" s="48">
        <v>59378000</v>
      </c>
      <c r="H14" s="47">
        <v>28984000</v>
      </c>
      <c r="I14" s="48">
        <v>31440494</v>
      </c>
      <c r="J14" s="47"/>
      <c r="K14" s="48"/>
      <c r="L14" s="47"/>
      <c r="M14" s="48"/>
      <c r="N14" s="47"/>
      <c r="O14" s="48"/>
      <c r="P14" s="47">
        <f t="shared" si="5"/>
        <v>28984000</v>
      </c>
      <c r="Q14" s="48">
        <f t="shared" si="6"/>
        <v>31440494</v>
      </c>
      <c r="R14" s="24">
        <f t="shared" si="7"/>
        <v>0</v>
      </c>
      <c r="S14" s="25">
        <f t="shared" si="8"/>
        <v>0</v>
      </c>
      <c r="T14" s="24">
        <f t="shared" si="9"/>
        <v>11.552473195424289</v>
      </c>
      <c r="U14" s="26">
        <f t="shared" si="10"/>
        <v>12.531585156841643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573210000</v>
      </c>
      <c r="C26" s="46"/>
      <c r="D26" s="46"/>
      <c r="E26" s="46">
        <f t="shared" si="4"/>
        <v>573210000</v>
      </c>
      <c r="F26" s="47">
        <v>573210000</v>
      </c>
      <c r="G26" s="48">
        <v>95814000</v>
      </c>
      <c r="H26" s="47">
        <v>122611000</v>
      </c>
      <c r="I26" s="48">
        <v>71283739</v>
      </c>
      <c r="J26" s="47"/>
      <c r="K26" s="48"/>
      <c r="L26" s="47"/>
      <c r="M26" s="48"/>
      <c r="N26" s="47"/>
      <c r="O26" s="48"/>
      <c r="P26" s="47">
        <f t="shared" si="5"/>
        <v>122611000</v>
      </c>
      <c r="Q26" s="48">
        <f t="shared" si="6"/>
        <v>71283739</v>
      </c>
      <c r="R26" s="24">
        <f t="shared" si="7"/>
        <v>0</v>
      </c>
      <c r="S26" s="25">
        <f t="shared" si="8"/>
        <v>0</v>
      </c>
      <c r="T26" s="24">
        <f t="shared" si="9"/>
        <v>21.390240923919681</v>
      </c>
      <c r="U26" s="26">
        <f t="shared" si="10"/>
        <v>12.435885452103069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150465000</v>
      </c>
      <c r="C27" s="43">
        <f t="shared" si="11"/>
        <v>0</v>
      </c>
      <c r="D27" s="43">
        <f t="shared" si="11"/>
        <v>0</v>
      </c>
      <c r="E27" s="43">
        <f t="shared" si="11"/>
        <v>150465000</v>
      </c>
      <c r="F27" s="44">
        <f t="shared" si="11"/>
        <v>150465000</v>
      </c>
      <c r="G27" s="45">
        <f t="shared" si="11"/>
        <v>37422000</v>
      </c>
      <c r="H27" s="44">
        <f t="shared" si="11"/>
        <v>50095000</v>
      </c>
      <c r="I27" s="45">
        <f t="shared" si="11"/>
        <v>35886481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50095000</v>
      </c>
      <c r="Q27" s="45">
        <f t="shared" si="11"/>
        <v>35886481</v>
      </c>
      <c r="R27" s="20">
        <f t="shared" si="7"/>
        <v>0</v>
      </c>
      <c r="S27" s="21">
        <f t="shared" si="8"/>
        <v>0</v>
      </c>
      <c r="T27" s="20">
        <f t="shared" si="9"/>
        <v>33.293456950121289</v>
      </c>
      <c r="U27" s="22">
        <f t="shared" si="10"/>
        <v>23.850384474794804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68877000</v>
      </c>
      <c r="C29" s="46"/>
      <c r="D29" s="46"/>
      <c r="E29" s="46">
        <f t="shared" si="4"/>
        <v>68877000</v>
      </c>
      <c r="F29" s="47">
        <v>68877000</v>
      </c>
      <c r="G29" s="48">
        <v>13775000</v>
      </c>
      <c r="H29" s="47">
        <v>20170000</v>
      </c>
      <c r="I29" s="48">
        <v>6713458</v>
      </c>
      <c r="J29" s="47"/>
      <c r="K29" s="48"/>
      <c r="L29" s="47"/>
      <c r="M29" s="48"/>
      <c r="N29" s="47"/>
      <c r="O29" s="48"/>
      <c r="P29" s="47">
        <f t="shared" si="5"/>
        <v>20170000</v>
      </c>
      <c r="Q29" s="48">
        <f t="shared" si="6"/>
        <v>6713458</v>
      </c>
      <c r="R29" s="24">
        <f t="shared" si="7"/>
        <v>0</v>
      </c>
      <c r="S29" s="25">
        <f t="shared" si="8"/>
        <v>0</v>
      </c>
      <c r="T29" s="24">
        <f t="shared" si="9"/>
        <v>29.284086124540849</v>
      </c>
      <c r="U29" s="26">
        <f t="shared" si="10"/>
        <v>9.7470244058248756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378000</v>
      </c>
      <c r="I30" s="48">
        <v>377080</v>
      </c>
      <c r="J30" s="47"/>
      <c r="K30" s="48"/>
      <c r="L30" s="47"/>
      <c r="M30" s="48"/>
      <c r="N30" s="47"/>
      <c r="O30" s="48"/>
      <c r="P30" s="47">
        <f t="shared" si="5"/>
        <v>378000</v>
      </c>
      <c r="Q30" s="48">
        <f t="shared" si="6"/>
        <v>377080</v>
      </c>
      <c r="R30" s="24">
        <f t="shared" si="7"/>
        <v>0</v>
      </c>
      <c r="S30" s="25">
        <f t="shared" si="8"/>
        <v>0</v>
      </c>
      <c r="T30" s="24">
        <f t="shared" si="9"/>
        <v>37.799999999999997</v>
      </c>
      <c r="U30" s="26">
        <f t="shared" si="10"/>
        <v>37.708000000000006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62588000</v>
      </c>
      <c r="C32" s="46"/>
      <c r="D32" s="46"/>
      <c r="E32" s="46">
        <f t="shared" si="4"/>
        <v>62588000</v>
      </c>
      <c r="F32" s="47">
        <v>62588000</v>
      </c>
      <c r="G32" s="48">
        <v>15647000</v>
      </c>
      <c r="H32" s="47">
        <v>26005000</v>
      </c>
      <c r="I32" s="48">
        <v>26004700</v>
      </c>
      <c r="J32" s="47"/>
      <c r="K32" s="48"/>
      <c r="L32" s="47"/>
      <c r="M32" s="48"/>
      <c r="N32" s="47"/>
      <c r="O32" s="48"/>
      <c r="P32" s="47">
        <f t="shared" si="5"/>
        <v>26005000</v>
      </c>
      <c r="Q32" s="48">
        <f t="shared" si="6"/>
        <v>26004700</v>
      </c>
      <c r="R32" s="24">
        <f t="shared" si="7"/>
        <v>0</v>
      </c>
      <c r="S32" s="25">
        <f t="shared" si="8"/>
        <v>0</v>
      </c>
      <c r="T32" s="24">
        <f t="shared" si="9"/>
        <v>41.549498306384606</v>
      </c>
      <c r="U32" s="26">
        <f t="shared" si="10"/>
        <v>41.549018981274365</v>
      </c>
      <c r="V32" s="47"/>
      <c r="W32" s="48"/>
    </row>
    <row r="33" spans="1:23" x14ac:dyDescent="0.2">
      <c r="A33" s="23" t="s">
        <v>60</v>
      </c>
      <c r="B33" s="46">
        <v>9000000</v>
      </c>
      <c r="C33" s="46"/>
      <c r="D33" s="46"/>
      <c r="E33" s="46">
        <f t="shared" si="4"/>
        <v>9000000</v>
      </c>
      <c r="F33" s="47">
        <v>9000000</v>
      </c>
      <c r="G33" s="48">
        <v>5000000</v>
      </c>
      <c r="H33" s="47">
        <v>3542000</v>
      </c>
      <c r="I33" s="48">
        <v>2791244</v>
      </c>
      <c r="J33" s="47"/>
      <c r="K33" s="48"/>
      <c r="L33" s="47"/>
      <c r="M33" s="48"/>
      <c r="N33" s="47"/>
      <c r="O33" s="48"/>
      <c r="P33" s="47">
        <f t="shared" si="5"/>
        <v>3542000</v>
      </c>
      <c r="Q33" s="48">
        <f t="shared" si="6"/>
        <v>2791244</v>
      </c>
      <c r="R33" s="24">
        <f t="shared" si="7"/>
        <v>0</v>
      </c>
      <c r="S33" s="25">
        <f t="shared" si="8"/>
        <v>0</v>
      </c>
      <c r="T33" s="24">
        <f t="shared" si="9"/>
        <v>39.355555555555554</v>
      </c>
      <c r="U33" s="26">
        <f t="shared" si="10"/>
        <v>31.01382222222222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2000000</v>
      </c>
      <c r="H35" s="47"/>
      <c r="I35" s="48">
        <v>-1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-1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-1.1111111111111112E-5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64849000</v>
      </c>
      <c r="C42" s="52">
        <f t="shared" si="13"/>
        <v>0</v>
      </c>
      <c r="D42" s="52">
        <f t="shared" si="13"/>
        <v>0</v>
      </c>
      <c r="E42" s="52">
        <f t="shared" si="13"/>
        <v>64849000</v>
      </c>
      <c r="F42" s="53">
        <f t="shared" si="13"/>
        <v>64849000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64849000</v>
      </c>
      <c r="C43" s="43">
        <f t="shared" si="19"/>
        <v>0</v>
      </c>
      <c r="D43" s="43">
        <f t="shared" si="19"/>
        <v>0</v>
      </c>
      <c r="E43" s="43">
        <f t="shared" si="19"/>
        <v>64849000</v>
      </c>
      <c r="F43" s="44">
        <f t="shared" si="19"/>
        <v>64849000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62349000</v>
      </c>
      <c r="C45" s="46"/>
      <c r="D45" s="46"/>
      <c r="E45" s="46">
        <f t="shared" si="21"/>
        <v>62349000</v>
      </c>
      <c r="F45" s="47">
        <v>62349000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2500000</v>
      </c>
      <c r="C46" s="46"/>
      <c r="D46" s="46"/>
      <c r="E46" s="46">
        <f t="shared" si="21"/>
        <v>2500000</v>
      </c>
      <c r="F46" s="47">
        <v>2500000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2817259000</v>
      </c>
      <c r="C58" s="43">
        <f t="shared" si="26"/>
        <v>0</v>
      </c>
      <c r="D58" s="43">
        <f t="shared" si="26"/>
        <v>0</v>
      </c>
      <c r="E58" s="43">
        <f t="shared" si="26"/>
        <v>2817259000</v>
      </c>
      <c r="F58" s="44">
        <f t="shared" si="26"/>
        <v>2817259000</v>
      </c>
      <c r="G58" s="45">
        <f t="shared" si="26"/>
        <v>797081000</v>
      </c>
      <c r="H58" s="44">
        <f t="shared" si="26"/>
        <v>456204000</v>
      </c>
      <c r="I58" s="45">
        <f t="shared" si="26"/>
        <v>397614463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456204000</v>
      </c>
      <c r="Q58" s="45">
        <f t="shared" si="26"/>
        <v>397614463</v>
      </c>
      <c r="R58" s="20">
        <f t="shared" si="14"/>
        <v>0</v>
      </c>
      <c r="S58" s="21">
        <f t="shared" si="15"/>
        <v>0</v>
      </c>
      <c r="T58" s="20">
        <f t="shared" si="16"/>
        <v>16.193186355958041</v>
      </c>
      <c r="U58" s="22">
        <f t="shared" si="17"/>
        <v>14.113521795475673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1008100000</v>
      </c>
      <c r="C59" s="43">
        <f t="shared" si="28"/>
        <v>0</v>
      </c>
      <c r="D59" s="43">
        <f t="shared" si="28"/>
        <v>0</v>
      </c>
      <c r="E59" s="43">
        <f t="shared" si="28"/>
        <v>1008100000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131936521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131936521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13.087642198194624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1008100000</v>
      </c>
      <c r="C60" s="49"/>
      <c r="D60" s="49"/>
      <c r="E60" s="49">
        <f t="shared" si="21"/>
        <v>1008100000</v>
      </c>
      <c r="F60" s="50"/>
      <c r="G60" s="51"/>
      <c r="H60" s="50"/>
      <c r="I60" s="51">
        <v>131936521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131936521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13.087642198194624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3825359000</v>
      </c>
      <c r="C62" s="55">
        <f t="shared" si="30"/>
        <v>0</v>
      </c>
      <c r="D62" s="55">
        <f t="shared" si="30"/>
        <v>0</v>
      </c>
      <c r="E62" s="55">
        <f t="shared" si="30"/>
        <v>3825359000</v>
      </c>
      <c r="F62" s="56">
        <f t="shared" si="30"/>
        <v>2817259000</v>
      </c>
      <c r="G62" s="57">
        <f t="shared" si="30"/>
        <v>797081000</v>
      </c>
      <c r="H62" s="56">
        <f t="shared" si="30"/>
        <v>456204000</v>
      </c>
      <c r="I62" s="57">
        <f t="shared" si="30"/>
        <v>529550984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456204000</v>
      </c>
      <c r="Q62" s="57">
        <f t="shared" si="30"/>
        <v>529550984</v>
      </c>
      <c r="R62" s="38">
        <f t="shared" si="14"/>
        <v>0</v>
      </c>
      <c r="S62" s="39">
        <f t="shared" si="15"/>
        <v>0</v>
      </c>
      <c r="T62" s="38">
        <f t="shared" si="16"/>
        <v>11.925782652033442</v>
      </c>
      <c r="U62" s="39">
        <f t="shared" si="17"/>
        <v>13.843170902391122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442916000</v>
      </c>
      <c r="C8" s="40">
        <f t="shared" si="0"/>
        <v>0</v>
      </c>
      <c r="D8" s="40">
        <f t="shared" si="0"/>
        <v>0</v>
      </c>
      <c r="E8" s="40">
        <f t="shared" si="0"/>
        <v>442916000</v>
      </c>
      <c r="F8" s="41">
        <f t="shared" si="0"/>
        <v>442916000</v>
      </c>
      <c r="G8" s="42">
        <f t="shared" si="0"/>
        <v>115606000</v>
      </c>
      <c r="H8" s="41">
        <f t="shared" si="0"/>
        <v>142967000</v>
      </c>
      <c r="I8" s="42">
        <f t="shared" si="0"/>
        <v>190371222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142967000</v>
      </c>
      <c r="Q8" s="42">
        <f t="shared" si="0"/>
        <v>190371222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32.278581040197238</v>
      </c>
      <c r="U8" s="18">
        <f>IF(($E8       =0),0,(($Q8       /$E8       )*100))</f>
        <v>42.981337770593072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438613000</v>
      </c>
      <c r="C9" s="43">
        <f t="shared" si="2"/>
        <v>0</v>
      </c>
      <c r="D9" s="43">
        <f t="shared" si="2"/>
        <v>0</v>
      </c>
      <c r="E9" s="43">
        <f t="shared" si="2"/>
        <v>438613000</v>
      </c>
      <c r="F9" s="44">
        <f t="shared" si="2"/>
        <v>438613000</v>
      </c>
      <c r="G9" s="45">
        <f t="shared" si="2"/>
        <v>113780000</v>
      </c>
      <c r="H9" s="44">
        <f t="shared" si="2"/>
        <v>141779000</v>
      </c>
      <c r="I9" s="45">
        <f t="shared" si="2"/>
        <v>189183720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141779000</v>
      </c>
      <c r="Q9" s="45">
        <f t="shared" si="2"/>
        <v>189183720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32.32439530976054</v>
      </c>
      <c r="U9" s="22">
        <f>IF(($E9       =0),0,(($Q9       /$E9       )*100))</f>
        <v>43.132264661558139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277987000</v>
      </c>
      <c r="C10" s="46"/>
      <c r="D10" s="46"/>
      <c r="E10" s="46">
        <f t="shared" ref="E10:E41" si="4">$B10      +$C10      +$D10</f>
        <v>277987000</v>
      </c>
      <c r="F10" s="47">
        <v>277987000</v>
      </c>
      <c r="G10" s="48">
        <v>51955000</v>
      </c>
      <c r="H10" s="47">
        <v>117351000</v>
      </c>
      <c r="I10" s="48">
        <v>161959508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117351000</v>
      </c>
      <c r="Q10" s="48">
        <f t="shared" ref="Q10:Q41" si="6">$I10      +$K10      +$M10      +$O10</f>
        <v>161959508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42.214563990402425</v>
      </c>
      <c r="U10" s="26">
        <f t="shared" ref="U10:U41" si="10">IF(($E10      =0),0,(($Q10      /$E10      )*100))</f>
        <v>58.261540287855183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2601000</v>
      </c>
      <c r="C16" s="46"/>
      <c r="D16" s="46"/>
      <c r="E16" s="46">
        <f t="shared" si="4"/>
        <v>2601000</v>
      </c>
      <c r="F16" s="47">
        <v>2601000</v>
      </c>
      <c r="G16" s="48">
        <v>1825000</v>
      </c>
      <c r="H16" s="47">
        <v>876000</v>
      </c>
      <c r="I16" s="48">
        <v>875817</v>
      </c>
      <c r="J16" s="47"/>
      <c r="K16" s="48"/>
      <c r="L16" s="47"/>
      <c r="M16" s="48"/>
      <c r="N16" s="47"/>
      <c r="O16" s="48"/>
      <c r="P16" s="47">
        <f t="shared" si="5"/>
        <v>876000</v>
      </c>
      <c r="Q16" s="48">
        <f t="shared" si="6"/>
        <v>875817</v>
      </c>
      <c r="R16" s="24">
        <f t="shared" si="7"/>
        <v>0</v>
      </c>
      <c r="S16" s="25">
        <f t="shared" si="8"/>
        <v>0</v>
      </c>
      <c r="T16" s="24">
        <f t="shared" si="9"/>
        <v>33.679354094579004</v>
      </c>
      <c r="U16" s="26">
        <f t="shared" si="10"/>
        <v>33.672318339100343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158025000</v>
      </c>
      <c r="C23" s="46"/>
      <c r="D23" s="46"/>
      <c r="E23" s="46">
        <f t="shared" si="4"/>
        <v>158025000</v>
      </c>
      <c r="F23" s="47">
        <v>158025000</v>
      </c>
      <c r="G23" s="48">
        <v>60000000</v>
      </c>
      <c r="H23" s="47">
        <v>23552000</v>
      </c>
      <c r="I23" s="48">
        <v>26348395</v>
      </c>
      <c r="J23" s="47"/>
      <c r="K23" s="48"/>
      <c r="L23" s="47"/>
      <c r="M23" s="48"/>
      <c r="N23" s="47"/>
      <c r="O23" s="48"/>
      <c r="P23" s="47">
        <f t="shared" si="5"/>
        <v>23552000</v>
      </c>
      <c r="Q23" s="48">
        <f t="shared" si="6"/>
        <v>26348395</v>
      </c>
      <c r="R23" s="24">
        <f t="shared" si="7"/>
        <v>0</v>
      </c>
      <c r="S23" s="25">
        <f t="shared" si="8"/>
        <v>0</v>
      </c>
      <c r="T23" s="24">
        <f t="shared" si="9"/>
        <v>14.903970890681853</v>
      </c>
      <c r="U23" s="26">
        <f t="shared" si="10"/>
        <v>16.673561145388387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4303000</v>
      </c>
      <c r="C27" s="43">
        <f t="shared" si="11"/>
        <v>0</v>
      </c>
      <c r="D27" s="43">
        <f t="shared" si="11"/>
        <v>0</v>
      </c>
      <c r="E27" s="43">
        <f t="shared" si="11"/>
        <v>4303000</v>
      </c>
      <c r="F27" s="44">
        <f t="shared" si="11"/>
        <v>4303000</v>
      </c>
      <c r="G27" s="45">
        <f t="shared" si="11"/>
        <v>1826000</v>
      </c>
      <c r="H27" s="44">
        <f t="shared" si="11"/>
        <v>1188000</v>
      </c>
      <c r="I27" s="45">
        <f t="shared" si="11"/>
        <v>1187502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1188000</v>
      </c>
      <c r="Q27" s="45">
        <f t="shared" si="11"/>
        <v>1187502</v>
      </c>
      <c r="R27" s="20">
        <f t="shared" si="7"/>
        <v>0</v>
      </c>
      <c r="S27" s="21">
        <f t="shared" si="8"/>
        <v>0</v>
      </c>
      <c r="T27" s="20">
        <f t="shared" si="9"/>
        <v>27.608645131303746</v>
      </c>
      <c r="U27" s="22">
        <f t="shared" si="10"/>
        <v>27.597071810364859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523000</v>
      </c>
      <c r="I30" s="48">
        <v>522535</v>
      </c>
      <c r="J30" s="47"/>
      <c r="K30" s="48"/>
      <c r="L30" s="47"/>
      <c r="M30" s="48"/>
      <c r="N30" s="47"/>
      <c r="O30" s="48"/>
      <c r="P30" s="47">
        <f t="shared" si="5"/>
        <v>523000</v>
      </c>
      <c r="Q30" s="48">
        <f t="shared" si="6"/>
        <v>522535</v>
      </c>
      <c r="R30" s="24">
        <f t="shared" si="7"/>
        <v>0</v>
      </c>
      <c r="S30" s="25">
        <f t="shared" si="8"/>
        <v>0</v>
      </c>
      <c r="T30" s="24">
        <f t="shared" si="9"/>
        <v>52.300000000000004</v>
      </c>
      <c r="U30" s="26">
        <f t="shared" si="10"/>
        <v>52.253499999999995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3303000</v>
      </c>
      <c r="C32" s="46"/>
      <c r="D32" s="46"/>
      <c r="E32" s="46">
        <f t="shared" si="4"/>
        <v>3303000</v>
      </c>
      <c r="F32" s="47">
        <v>3303000</v>
      </c>
      <c r="G32" s="48">
        <v>826000</v>
      </c>
      <c r="H32" s="47">
        <v>665000</v>
      </c>
      <c r="I32" s="48">
        <v>664967</v>
      </c>
      <c r="J32" s="47"/>
      <c r="K32" s="48"/>
      <c r="L32" s="47"/>
      <c r="M32" s="48"/>
      <c r="N32" s="47"/>
      <c r="O32" s="48"/>
      <c r="P32" s="47">
        <f t="shared" si="5"/>
        <v>665000</v>
      </c>
      <c r="Q32" s="48">
        <f t="shared" si="6"/>
        <v>664967</v>
      </c>
      <c r="R32" s="24">
        <f t="shared" si="7"/>
        <v>0</v>
      </c>
      <c r="S32" s="25">
        <f t="shared" si="8"/>
        <v>0</v>
      </c>
      <c r="T32" s="24">
        <f t="shared" si="9"/>
        <v>20.133212231304874</v>
      </c>
      <c r="U32" s="26">
        <f t="shared" si="10"/>
        <v>20.132213139570087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443916000</v>
      </c>
      <c r="C58" s="43">
        <f t="shared" si="26"/>
        <v>0</v>
      </c>
      <c r="D58" s="43">
        <f t="shared" si="26"/>
        <v>0</v>
      </c>
      <c r="E58" s="43">
        <f t="shared" si="26"/>
        <v>443916000</v>
      </c>
      <c r="F58" s="44">
        <f t="shared" si="26"/>
        <v>443916000</v>
      </c>
      <c r="G58" s="45">
        <f t="shared" si="26"/>
        <v>115606000</v>
      </c>
      <c r="H58" s="44">
        <f t="shared" si="26"/>
        <v>142967000</v>
      </c>
      <c r="I58" s="45">
        <f t="shared" si="26"/>
        <v>190371222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142967000</v>
      </c>
      <c r="Q58" s="45">
        <f t="shared" si="26"/>
        <v>190371222</v>
      </c>
      <c r="R58" s="20">
        <f t="shared" si="14"/>
        <v>0</v>
      </c>
      <c r="S58" s="21">
        <f t="shared" si="15"/>
        <v>0</v>
      </c>
      <c r="T58" s="20">
        <f t="shared" si="16"/>
        <v>32.205867776786604</v>
      </c>
      <c r="U58" s="22">
        <f t="shared" si="17"/>
        <v>42.884514637904466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443916000</v>
      </c>
      <c r="C62" s="55">
        <f t="shared" si="30"/>
        <v>0</v>
      </c>
      <c r="D62" s="55">
        <f t="shared" si="30"/>
        <v>0</v>
      </c>
      <c r="E62" s="55">
        <f t="shared" si="30"/>
        <v>443916000</v>
      </c>
      <c r="F62" s="56">
        <f t="shared" si="30"/>
        <v>443916000</v>
      </c>
      <c r="G62" s="57">
        <f t="shared" si="30"/>
        <v>115606000</v>
      </c>
      <c r="H62" s="56">
        <f t="shared" si="30"/>
        <v>142967000</v>
      </c>
      <c r="I62" s="57">
        <f t="shared" si="30"/>
        <v>190371222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142967000</v>
      </c>
      <c r="Q62" s="57">
        <f t="shared" si="30"/>
        <v>190371222</v>
      </c>
      <c r="R62" s="38">
        <f t="shared" si="14"/>
        <v>0</v>
      </c>
      <c r="S62" s="39">
        <f t="shared" si="15"/>
        <v>0</v>
      </c>
      <c r="T62" s="38">
        <f t="shared" si="16"/>
        <v>32.205867776786604</v>
      </c>
      <c r="U62" s="39">
        <f t="shared" si="17"/>
        <v>42.884514637904466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3290000</v>
      </c>
      <c r="C8" s="40">
        <f t="shared" si="0"/>
        <v>0</v>
      </c>
      <c r="D8" s="40">
        <f t="shared" si="0"/>
        <v>0</v>
      </c>
      <c r="E8" s="40">
        <f t="shared" si="0"/>
        <v>3290000</v>
      </c>
      <c r="F8" s="41">
        <f t="shared" si="0"/>
        <v>3290000</v>
      </c>
      <c r="G8" s="42">
        <f t="shared" si="0"/>
        <v>1000000</v>
      </c>
      <c r="H8" s="41">
        <f t="shared" si="0"/>
        <v>496000</v>
      </c>
      <c r="I8" s="42">
        <f t="shared" si="0"/>
        <v>126270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496000</v>
      </c>
      <c r="Q8" s="42">
        <f t="shared" si="0"/>
        <v>126270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15.075987841945288</v>
      </c>
      <c r="U8" s="18">
        <f>IF(($E8       =0),0,(($Q8       /$E8       )*100))</f>
        <v>3.8379939209726448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2290000</v>
      </c>
      <c r="C9" s="43">
        <f t="shared" si="2"/>
        <v>0</v>
      </c>
      <c r="D9" s="43">
        <f t="shared" si="2"/>
        <v>0</v>
      </c>
      <c r="E9" s="43">
        <f t="shared" si="2"/>
        <v>2290000</v>
      </c>
      <c r="F9" s="44">
        <f t="shared" si="2"/>
        <v>2290000</v>
      </c>
      <c r="G9" s="45">
        <f t="shared" si="2"/>
        <v>0</v>
      </c>
      <c r="H9" s="44">
        <f t="shared" si="2"/>
        <v>370000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16.157205240174672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2290000</v>
      </c>
      <c r="C16" s="46"/>
      <c r="D16" s="46"/>
      <c r="E16" s="46">
        <f t="shared" si="4"/>
        <v>2290000</v>
      </c>
      <c r="F16" s="47">
        <v>2290000</v>
      </c>
      <c r="G16" s="48"/>
      <c r="H16" s="47">
        <v>370000</v>
      </c>
      <c r="I16" s="48"/>
      <c r="J16" s="47"/>
      <c r="K16" s="48"/>
      <c r="L16" s="47"/>
      <c r="M16" s="48"/>
      <c r="N16" s="47"/>
      <c r="O16" s="48"/>
      <c r="P16" s="47">
        <f t="shared" si="5"/>
        <v>370000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16.157205240174672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126000</v>
      </c>
      <c r="I27" s="45">
        <f t="shared" si="11"/>
        <v>126270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126000</v>
      </c>
      <c r="Q27" s="45">
        <f t="shared" si="11"/>
        <v>126270</v>
      </c>
      <c r="R27" s="20">
        <f t="shared" si="7"/>
        <v>0</v>
      </c>
      <c r="S27" s="21">
        <f t="shared" si="8"/>
        <v>0</v>
      </c>
      <c r="T27" s="20">
        <f t="shared" si="9"/>
        <v>12.6</v>
      </c>
      <c r="U27" s="22">
        <f t="shared" si="10"/>
        <v>12.626999999999999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126000</v>
      </c>
      <c r="I30" s="48">
        <v>126270</v>
      </c>
      <c r="J30" s="47"/>
      <c r="K30" s="48"/>
      <c r="L30" s="47"/>
      <c r="M30" s="48"/>
      <c r="N30" s="47"/>
      <c r="O30" s="48"/>
      <c r="P30" s="47">
        <f t="shared" si="5"/>
        <v>126000</v>
      </c>
      <c r="Q30" s="48">
        <f t="shared" si="6"/>
        <v>126270</v>
      </c>
      <c r="R30" s="24">
        <f t="shared" si="7"/>
        <v>0</v>
      </c>
      <c r="S30" s="25">
        <f t="shared" si="8"/>
        <v>0</v>
      </c>
      <c r="T30" s="24">
        <f t="shared" si="9"/>
        <v>12.6</v>
      </c>
      <c r="U30" s="26">
        <f t="shared" si="10"/>
        <v>12.626999999999999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20666000</v>
      </c>
      <c r="C42" s="52">
        <f t="shared" si="13"/>
        <v>0</v>
      </c>
      <c r="D42" s="52">
        <f t="shared" si="13"/>
        <v>0</v>
      </c>
      <c r="E42" s="52">
        <f t="shared" si="13"/>
        <v>20666000</v>
      </c>
      <c r="F42" s="53">
        <f t="shared" si="13"/>
        <v>20666000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20666000</v>
      </c>
      <c r="C53" s="43">
        <f t="shared" si="24"/>
        <v>0</v>
      </c>
      <c r="D53" s="43">
        <f t="shared" si="24"/>
        <v>0</v>
      </c>
      <c r="E53" s="43">
        <f t="shared" si="24"/>
        <v>20666000</v>
      </c>
      <c r="F53" s="44">
        <f t="shared" si="24"/>
        <v>20666000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20666000</v>
      </c>
      <c r="C56" s="46"/>
      <c r="D56" s="46"/>
      <c r="E56" s="46">
        <f t="shared" si="21"/>
        <v>20666000</v>
      </c>
      <c r="F56" s="47">
        <v>20666000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23956000</v>
      </c>
      <c r="C58" s="43">
        <f t="shared" si="26"/>
        <v>0</v>
      </c>
      <c r="D58" s="43">
        <f t="shared" si="26"/>
        <v>0</v>
      </c>
      <c r="E58" s="43">
        <f t="shared" si="26"/>
        <v>23956000</v>
      </c>
      <c r="F58" s="44">
        <f t="shared" si="26"/>
        <v>23956000</v>
      </c>
      <c r="G58" s="45">
        <f t="shared" si="26"/>
        <v>1000000</v>
      </c>
      <c r="H58" s="44">
        <f t="shared" si="26"/>
        <v>496000</v>
      </c>
      <c r="I58" s="45">
        <f t="shared" si="26"/>
        <v>126270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496000</v>
      </c>
      <c r="Q58" s="45">
        <f t="shared" si="26"/>
        <v>126270</v>
      </c>
      <c r="R58" s="20">
        <f t="shared" si="14"/>
        <v>0</v>
      </c>
      <c r="S58" s="21">
        <f t="shared" si="15"/>
        <v>0</v>
      </c>
      <c r="T58" s="20">
        <f t="shared" si="16"/>
        <v>2.0704625146101185</v>
      </c>
      <c r="U58" s="22">
        <f t="shared" si="17"/>
        <v>0.52709133411253961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23956000</v>
      </c>
      <c r="C62" s="55">
        <f t="shared" si="30"/>
        <v>0</v>
      </c>
      <c r="D62" s="55">
        <f t="shared" si="30"/>
        <v>0</v>
      </c>
      <c r="E62" s="55">
        <f t="shared" si="30"/>
        <v>23956000</v>
      </c>
      <c r="F62" s="56">
        <f t="shared" si="30"/>
        <v>23956000</v>
      </c>
      <c r="G62" s="57">
        <f t="shared" si="30"/>
        <v>1000000</v>
      </c>
      <c r="H62" s="56">
        <f t="shared" si="30"/>
        <v>496000</v>
      </c>
      <c r="I62" s="57">
        <f t="shared" si="30"/>
        <v>126270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496000</v>
      </c>
      <c r="Q62" s="57">
        <f t="shared" si="30"/>
        <v>126270</v>
      </c>
      <c r="R62" s="38">
        <f t="shared" si="14"/>
        <v>0</v>
      </c>
      <c r="S62" s="39">
        <f t="shared" si="15"/>
        <v>0</v>
      </c>
      <c r="T62" s="38">
        <f t="shared" si="16"/>
        <v>2.0704625146101185</v>
      </c>
      <c r="U62" s="39">
        <f t="shared" si="17"/>
        <v>0.52709133411253961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5644000</v>
      </c>
      <c r="C8" s="40">
        <f t="shared" si="0"/>
        <v>0</v>
      </c>
      <c r="D8" s="40">
        <f t="shared" si="0"/>
        <v>0</v>
      </c>
      <c r="E8" s="40">
        <f t="shared" si="0"/>
        <v>5644000</v>
      </c>
      <c r="F8" s="41">
        <f t="shared" si="0"/>
        <v>5644000</v>
      </c>
      <c r="G8" s="42">
        <f t="shared" si="0"/>
        <v>2164000</v>
      </c>
      <c r="H8" s="41">
        <f t="shared" si="0"/>
        <v>812000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812000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14.386959603118354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2538000</v>
      </c>
      <c r="C9" s="43">
        <f t="shared" si="2"/>
        <v>0</v>
      </c>
      <c r="D9" s="43">
        <f t="shared" si="2"/>
        <v>0</v>
      </c>
      <c r="E9" s="43">
        <f t="shared" si="2"/>
        <v>2538000</v>
      </c>
      <c r="F9" s="44">
        <f t="shared" si="2"/>
        <v>2538000</v>
      </c>
      <c r="G9" s="45">
        <f t="shared" si="2"/>
        <v>0</v>
      </c>
      <c r="H9" s="44">
        <f t="shared" si="2"/>
        <v>171000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6.7375886524822697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2538000</v>
      </c>
      <c r="C16" s="46"/>
      <c r="D16" s="46"/>
      <c r="E16" s="46">
        <f t="shared" si="4"/>
        <v>2538000</v>
      </c>
      <c r="F16" s="47">
        <v>2538000</v>
      </c>
      <c r="G16" s="48"/>
      <c r="H16" s="47">
        <v>171000</v>
      </c>
      <c r="I16" s="48"/>
      <c r="J16" s="47"/>
      <c r="K16" s="48"/>
      <c r="L16" s="47"/>
      <c r="M16" s="48"/>
      <c r="N16" s="47"/>
      <c r="O16" s="48"/>
      <c r="P16" s="47">
        <f t="shared" si="5"/>
        <v>171000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6.7375886524822697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3106000</v>
      </c>
      <c r="C27" s="43">
        <f t="shared" si="11"/>
        <v>0</v>
      </c>
      <c r="D27" s="43">
        <f t="shared" si="11"/>
        <v>0</v>
      </c>
      <c r="E27" s="43">
        <f t="shared" si="11"/>
        <v>3106000</v>
      </c>
      <c r="F27" s="44">
        <f t="shared" si="11"/>
        <v>3106000</v>
      </c>
      <c r="G27" s="45">
        <f t="shared" si="11"/>
        <v>2164000</v>
      </c>
      <c r="H27" s="44">
        <f t="shared" si="11"/>
        <v>641000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20.637475853187379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641000</v>
      </c>
      <c r="I30" s="48"/>
      <c r="J30" s="47"/>
      <c r="K30" s="48"/>
      <c r="L30" s="47"/>
      <c r="M30" s="48"/>
      <c r="N30" s="47"/>
      <c r="O30" s="48"/>
      <c r="P30" s="47">
        <f t="shared" si="5"/>
        <v>641000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34.648648648648653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314000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5500000</v>
      </c>
      <c r="C42" s="52">
        <f t="shared" si="13"/>
        <v>0</v>
      </c>
      <c r="D42" s="52">
        <f t="shared" si="13"/>
        <v>0</v>
      </c>
      <c r="E42" s="52">
        <f t="shared" si="13"/>
        <v>5500000</v>
      </c>
      <c r="F42" s="53">
        <f t="shared" si="13"/>
        <v>5500000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5500000</v>
      </c>
      <c r="C53" s="43">
        <f t="shared" si="24"/>
        <v>0</v>
      </c>
      <c r="D53" s="43">
        <f t="shared" si="24"/>
        <v>0</v>
      </c>
      <c r="E53" s="43">
        <f t="shared" si="24"/>
        <v>5500000</v>
      </c>
      <c r="F53" s="44">
        <f t="shared" si="24"/>
        <v>5500000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5500000</v>
      </c>
      <c r="C56" s="46"/>
      <c r="D56" s="46"/>
      <c r="E56" s="46">
        <f t="shared" si="21"/>
        <v>5500000</v>
      </c>
      <c r="F56" s="47">
        <v>5500000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11144000</v>
      </c>
      <c r="C58" s="43">
        <f t="shared" si="26"/>
        <v>0</v>
      </c>
      <c r="D58" s="43">
        <f t="shared" si="26"/>
        <v>0</v>
      </c>
      <c r="E58" s="43">
        <f t="shared" si="26"/>
        <v>11144000</v>
      </c>
      <c r="F58" s="44">
        <f t="shared" si="26"/>
        <v>11144000</v>
      </c>
      <c r="G58" s="45">
        <f t="shared" si="26"/>
        <v>2164000</v>
      </c>
      <c r="H58" s="44">
        <f t="shared" si="26"/>
        <v>812000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812000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7.2864321608040195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11144000</v>
      </c>
      <c r="C62" s="55">
        <f t="shared" si="30"/>
        <v>0</v>
      </c>
      <c r="D62" s="55">
        <f t="shared" si="30"/>
        <v>0</v>
      </c>
      <c r="E62" s="55">
        <f t="shared" si="30"/>
        <v>11144000</v>
      </c>
      <c r="F62" s="56">
        <f t="shared" si="30"/>
        <v>11144000</v>
      </c>
      <c r="G62" s="57">
        <f t="shared" si="30"/>
        <v>2164000</v>
      </c>
      <c r="H62" s="56">
        <f t="shared" si="30"/>
        <v>812000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812000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7.2864321608040195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368633000</v>
      </c>
      <c r="C8" s="40">
        <f t="shared" si="0"/>
        <v>0</v>
      </c>
      <c r="D8" s="40">
        <f t="shared" si="0"/>
        <v>0</v>
      </c>
      <c r="E8" s="40">
        <f t="shared" si="0"/>
        <v>368633000</v>
      </c>
      <c r="F8" s="41">
        <f t="shared" si="0"/>
        <v>368633000</v>
      </c>
      <c r="G8" s="42">
        <f t="shared" si="0"/>
        <v>45370000</v>
      </c>
      <c r="H8" s="41">
        <f t="shared" si="0"/>
        <v>1724000</v>
      </c>
      <c r="I8" s="42">
        <f t="shared" si="0"/>
        <v>8711423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1724000</v>
      </c>
      <c r="Q8" s="42">
        <f t="shared" si="0"/>
        <v>8711423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0.46767381108039707</v>
      </c>
      <c r="U8" s="18">
        <f>IF(($E8       =0),0,(($Q8       /$E8       )*100))</f>
        <v>2.3631696022873698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363788000</v>
      </c>
      <c r="C9" s="43">
        <f t="shared" si="2"/>
        <v>0</v>
      </c>
      <c r="D9" s="43">
        <f t="shared" si="2"/>
        <v>0</v>
      </c>
      <c r="E9" s="43">
        <f t="shared" si="2"/>
        <v>363788000</v>
      </c>
      <c r="F9" s="44">
        <f t="shared" si="2"/>
        <v>363788000</v>
      </c>
      <c r="G9" s="45">
        <f t="shared" si="2"/>
        <v>41909000</v>
      </c>
      <c r="H9" s="44">
        <f t="shared" si="2"/>
        <v>610000</v>
      </c>
      <c r="I9" s="45">
        <f t="shared" si="2"/>
        <v>7937863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610000</v>
      </c>
      <c r="Q9" s="45">
        <f t="shared" si="2"/>
        <v>7937863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0.16768007740772098</v>
      </c>
      <c r="U9" s="22">
        <f>IF(($E9       =0),0,(($Q9       /$E9       )*100))</f>
        <v>2.1820024299866954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361060000</v>
      </c>
      <c r="C10" s="46"/>
      <c r="D10" s="46"/>
      <c r="E10" s="46">
        <f t="shared" ref="E10:E41" si="4">$B10      +$C10      +$D10</f>
        <v>361060000</v>
      </c>
      <c r="F10" s="47">
        <v>361060000</v>
      </c>
      <c r="G10" s="48">
        <v>40000000</v>
      </c>
      <c r="H10" s="47"/>
      <c r="I10" s="48">
        <v>9846863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9846863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2.727209605051792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2728000</v>
      </c>
      <c r="C16" s="46"/>
      <c r="D16" s="46"/>
      <c r="E16" s="46">
        <f t="shared" si="4"/>
        <v>2728000</v>
      </c>
      <c r="F16" s="47">
        <v>2728000</v>
      </c>
      <c r="G16" s="48">
        <v>1909000</v>
      </c>
      <c r="H16" s="47">
        <v>610000</v>
      </c>
      <c r="I16" s="48">
        <v>-1909000</v>
      </c>
      <c r="J16" s="47"/>
      <c r="K16" s="48"/>
      <c r="L16" s="47"/>
      <c r="M16" s="48"/>
      <c r="N16" s="47"/>
      <c r="O16" s="48"/>
      <c r="P16" s="47">
        <f t="shared" si="5"/>
        <v>610000</v>
      </c>
      <c r="Q16" s="48">
        <f t="shared" si="6"/>
        <v>-1909000</v>
      </c>
      <c r="R16" s="24">
        <f t="shared" si="7"/>
        <v>0</v>
      </c>
      <c r="S16" s="25">
        <f t="shared" si="8"/>
        <v>0</v>
      </c>
      <c r="T16" s="24">
        <f t="shared" si="9"/>
        <v>22.360703812316714</v>
      </c>
      <c r="U16" s="26">
        <f t="shared" si="10"/>
        <v>-69.978005865102645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3461000</v>
      </c>
      <c r="H27" s="44">
        <f t="shared" si="11"/>
        <v>1114000</v>
      </c>
      <c r="I27" s="45">
        <f t="shared" si="11"/>
        <v>773560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1114000</v>
      </c>
      <c r="Q27" s="45">
        <f t="shared" si="11"/>
        <v>773560</v>
      </c>
      <c r="R27" s="20">
        <f t="shared" si="7"/>
        <v>0</v>
      </c>
      <c r="S27" s="21">
        <f t="shared" si="8"/>
        <v>0</v>
      </c>
      <c r="T27" s="20">
        <f t="shared" si="9"/>
        <v>22.992776057791538</v>
      </c>
      <c r="U27" s="22">
        <f t="shared" si="10"/>
        <v>15.966150670794635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108714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108714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3.6238000000000001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1845000</v>
      </c>
      <c r="C32" s="46"/>
      <c r="D32" s="46"/>
      <c r="E32" s="46">
        <f t="shared" si="4"/>
        <v>1845000</v>
      </c>
      <c r="F32" s="47">
        <v>1845000</v>
      </c>
      <c r="G32" s="48">
        <v>461000</v>
      </c>
      <c r="H32" s="47">
        <v>1114000</v>
      </c>
      <c r="I32" s="48">
        <v>664846</v>
      </c>
      <c r="J32" s="47"/>
      <c r="K32" s="48"/>
      <c r="L32" s="47"/>
      <c r="M32" s="48"/>
      <c r="N32" s="47"/>
      <c r="O32" s="48"/>
      <c r="P32" s="47">
        <f t="shared" si="5"/>
        <v>1114000</v>
      </c>
      <c r="Q32" s="48">
        <f t="shared" si="6"/>
        <v>664846</v>
      </c>
      <c r="R32" s="24">
        <f t="shared" si="7"/>
        <v>0</v>
      </c>
      <c r="S32" s="25">
        <f t="shared" si="8"/>
        <v>0</v>
      </c>
      <c r="T32" s="24">
        <f t="shared" si="9"/>
        <v>60.379403794037941</v>
      </c>
      <c r="U32" s="26">
        <f t="shared" si="10"/>
        <v>36.035013550135503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83300000</v>
      </c>
      <c r="C42" s="52">
        <f t="shared" si="13"/>
        <v>0</v>
      </c>
      <c r="D42" s="52">
        <f t="shared" si="13"/>
        <v>0</v>
      </c>
      <c r="E42" s="52">
        <f t="shared" si="13"/>
        <v>83300000</v>
      </c>
      <c r="F42" s="53">
        <f t="shared" si="13"/>
        <v>83300000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78000000</v>
      </c>
      <c r="C43" s="43">
        <f t="shared" si="19"/>
        <v>0</v>
      </c>
      <c r="D43" s="43">
        <f t="shared" si="19"/>
        <v>0</v>
      </c>
      <c r="E43" s="43">
        <f t="shared" si="19"/>
        <v>78000000</v>
      </c>
      <c r="F43" s="44">
        <f t="shared" si="19"/>
        <v>78000000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38000000</v>
      </c>
      <c r="C44" s="49"/>
      <c r="D44" s="49"/>
      <c r="E44" s="49">
        <f t="shared" ref="E44:E61" si="21">$B44      +$C44      +$D44</f>
        <v>38000000</v>
      </c>
      <c r="F44" s="50">
        <v>38000000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40000000</v>
      </c>
      <c r="C52" s="46"/>
      <c r="D52" s="46"/>
      <c r="E52" s="46">
        <f t="shared" si="21"/>
        <v>40000000</v>
      </c>
      <c r="F52" s="47">
        <v>40000000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5300000</v>
      </c>
      <c r="C53" s="43">
        <f t="shared" si="24"/>
        <v>0</v>
      </c>
      <c r="D53" s="43">
        <f t="shared" si="24"/>
        <v>0</v>
      </c>
      <c r="E53" s="43">
        <f t="shared" si="24"/>
        <v>5300000</v>
      </c>
      <c r="F53" s="44">
        <f t="shared" si="24"/>
        <v>5300000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5300000</v>
      </c>
      <c r="C56" s="46"/>
      <c r="D56" s="46"/>
      <c r="E56" s="46">
        <f t="shared" si="21"/>
        <v>5300000</v>
      </c>
      <c r="F56" s="47">
        <v>5300000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451933000</v>
      </c>
      <c r="C58" s="43">
        <f t="shared" si="26"/>
        <v>0</v>
      </c>
      <c r="D58" s="43">
        <f t="shared" si="26"/>
        <v>0</v>
      </c>
      <c r="E58" s="43">
        <f t="shared" si="26"/>
        <v>451933000</v>
      </c>
      <c r="F58" s="44">
        <f t="shared" si="26"/>
        <v>451933000</v>
      </c>
      <c r="G58" s="45">
        <f t="shared" si="26"/>
        <v>45370000</v>
      </c>
      <c r="H58" s="44">
        <f t="shared" si="26"/>
        <v>1724000</v>
      </c>
      <c r="I58" s="45">
        <f t="shared" si="26"/>
        <v>8711423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1724000</v>
      </c>
      <c r="Q58" s="45">
        <f t="shared" si="26"/>
        <v>8711423</v>
      </c>
      <c r="R58" s="20">
        <f t="shared" si="14"/>
        <v>0</v>
      </c>
      <c r="S58" s="21">
        <f t="shared" si="15"/>
        <v>0</v>
      </c>
      <c r="T58" s="20">
        <f t="shared" si="16"/>
        <v>0.38147247490225322</v>
      </c>
      <c r="U58" s="22">
        <f t="shared" si="17"/>
        <v>1.9275917005396819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451933000</v>
      </c>
      <c r="C62" s="55">
        <f t="shared" si="30"/>
        <v>0</v>
      </c>
      <c r="D62" s="55">
        <f t="shared" si="30"/>
        <v>0</v>
      </c>
      <c r="E62" s="55">
        <f t="shared" si="30"/>
        <v>451933000</v>
      </c>
      <c r="F62" s="56">
        <f t="shared" si="30"/>
        <v>451933000</v>
      </c>
      <c r="G62" s="57">
        <f t="shared" si="30"/>
        <v>45370000</v>
      </c>
      <c r="H62" s="56">
        <f t="shared" si="30"/>
        <v>1724000</v>
      </c>
      <c r="I62" s="57">
        <f t="shared" si="30"/>
        <v>8711423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1724000</v>
      </c>
      <c r="Q62" s="57">
        <f t="shared" si="30"/>
        <v>8711423</v>
      </c>
      <c r="R62" s="38">
        <f t="shared" si="14"/>
        <v>0</v>
      </c>
      <c r="S62" s="39">
        <f t="shared" si="15"/>
        <v>0</v>
      </c>
      <c r="T62" s="38">
        <f t="shared" si="16"/>
        <v>0.38147247490225322</v>
      </c>
      <c r="U62" s="39">
        <f t="shared" si="17"/>
        <v>1.9275917005396819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612181000</v>
      </c>
      <c r="C8" s="40">
        <f t="shared" si="0"/>
        <v>0</v>
      </c>
      <c r="D8" s="40">
        <f t="shared" si="0"/>
        <v>0</v>
      </c>
      <c r="E8" s="40">
        <f t="shared" si="0"/>
        <v>612181000</v>
      </c>
      <c r="F8" s="41">
        <f t="shared" si="0"/>
        <v>612181000</v>
      </c>
      <c r="G8" s="42">
        <f t="shared" si="0"/>
        <v>97515000</v>
      </c>
      <c r="H8" s="41">
        <f t="shared" si="0"/>
        <v>39243000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39243000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6.4103590278038691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608802000</v>
      </c>
      <c r="C9" s="43">
        <f t="shared" si="2"/>
        <v>0</v>
      </c>
      <c r="D9" s="43">
        <f t="shared" si="2"/>
        <v>0</v>
      </c>
      <c r="E9" s="43">
        <f t="shared" si="2"/>
        <v>608802000</v>
      </c>
      <c r="F9" s="44">
        <f t="shared" si="2"/>
        <v>608802000</v>
      </c>
      <c r="G9" s="45">
        <f t="shared" si="2"/>
        <v>94945000</v>
      </c>
      <c r="H9" s="44">
        <f t="shared" si="2"/>
        <v>38807000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38807000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6.3743220291654756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166277000</v>
      </c>
      <c r="C10" s="46"/>
      <c r="D10" s="46"/>
      <c r="E10" s="46">
        <f t="shared" ref="E10:E41" si="4">$B10      +$C10      +$D10</f>
        <v>166277000</v>
      </c>
      <c r="F10" s="47">
        <v>166277000</v>
      </c>
      <c r="G10" s="48">
        <v>4945000</v>
      </c>
      <c r="H10" s="47">
        <v>4945000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4945000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2.9739531023533017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2525000</v>
      </c>
      <c r="C16" s="46"/>
      <c r="D16" s="46"/>
      <c r="E16" s="46">
        <f t="shared" si="4"/>
        <v>2525000</v>
      </c>
      <c r="F16" s="47">
        <v>2525000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340000000</v>
      </c>
      <c r="C22" s="46"/>
      <c r="D22" s="46"/>
      <c r="E22" s="46">
        <f t="shared" si="4"/>
        <v>340000000</v>
      </c>
      <c r="F22" s="47">
        <v>340000000</v>
      </c>
      <c r="G22" s="48">
        <v>50000000</v>
      </c>
      <c r="H22" s="47">
        <v>11172000</v>
      </c>
      <c r="I22" s="48"/>
      <c r="J22" s="47"/>
      <c r="K22" s="48"/>
      <c r="L22" s="47"/>
      <c r="M22" s="48"/>
      <c r="N22" s="47"/>
      <c r="O22" s="48"/>
      <c r="P22" s="47">
        <f t="shared" si="5"/>
        <v>11172000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3.2858823529411767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40000000</v>
      </c>
      <c r="H23" s="47">
        <v>22690000</v>
      </c>
      <c r="I23" s="48"/>
      <c r="J23" s="47"/>
      <c r="K23" s="48"/>
      <c r="L23" s="47"/>
      <c r="M23" s="48"/>
      <c r="N23" s="47"/>
      <c r="O23" s="48"/>
      <c r="P23" s="47">
        <f t="shared" si="5"/>
        <v>22690000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22.689999999999998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3379000</v>
      </c>
      <c r="C27" s="43">
        <f t="shared" si="11"/>
        <v>0</v>
      </c>
      <c r="D27" s="43">
        <f t="shared" si="11"/>
        <v>0</v>
      </c>
      <c r="E27" s="43">
        <f t="shared" si="11"/>
        <v>3379000</v>
      </c>
      <c r="F27" s="44">
        <f t="shared" si="11"/>
        <v>3379000</v>
      </c>
      <c r="G27" s="45">
        <f t="shared" si="11"/>
        <v>2570000</v>
      </c>
      <c r="H27" s="44">
        <f t="shared" si="11"/>
        <v>436000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12.903225806451612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270000</v>
      </c>
      <c r="H32" s="47">
        <v>436000</v>
      </c>
      <c r="I32" s="48"/>
      <c r="J32" s="47"/>
      <c r="K32" s="48"/>
      <c r="L32" s="47"/>
      <c r="M32" s="48"/>
      <c r="N32" s="47"/>
      <c r="O32" s="48"/>
      <c r="P32" s="47">
        <f t="shared" si="5"/>
        <v>436000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40.407784986098235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5100000</v>
      </c>
      <c r="C42" s="52">
        <f t="shared" si="13"/>
        <v>0</v>
      </c>
      <c r="D42" s="52">
        <f t="shared" si="13"/>
        <v>0</v>
      </c>
      <c r="E42" s="52">
        <f t="shared" si="13"/>
        <v>5100000</v>
      </c>
      <c r="F42" s="53">
        <f t="shared" si="13"/>
        <v>5100000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5100000</v>
      </c>
      <c r="C53" s="43">
        <f t="shared" si="24"/>
        <v>0</v>
      </c>
      <c r="D53" s="43">
        <f t="shared" si="24"/>
        <v>0</v>
      </c>
      <c r="E53" s="43">
        <f t="shared" si="24"/>
        <v>5100000</v>
      </c>
      <c r="F53" s="44">
        <f t="shared" si="24"/>
        <v>5100000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5100000</v>
      </c>
      <c r="C56" s="46"/>
      <c r="D56" s="46"/>
      <c r="E56" s="46">
        <f t="shared" si="21"/>
        <v>5100000</v>
      </c>
      <c r="F56" s="47">
        <v>5100000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617281000</v>
      </c>
      <c r="C58" s="43">
        <f t="shared" si="26"/>
        <v>0</v>
      </c>
      <c r="D58" s="43">
        <f t="shared" si="26"/>
        <v>0</v>
      </c>
      <c r="E58" s="43">
        <f t="shared" si="26"/>
        <v>617281000</v>
      </c>
      <c r="F58" s="44">
        <f t="shared" si="26"/>
        <v>617281000</v>
      </c>
      <c r="G58" s="45">
        <f t="shared" si="26"/>
        <v>97515000</v>
      </c>
      <c r="H58" s="44">
        <f t="shared" si="26"/>
        <v>39243000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39243000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6.3573963883547355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617281000</v>
      </c>
      <c r="C62" s="55">
        <f t="shared" si="30"/>
        <v>0</v>
      </c>
      <c r="D62" s="55">
        <f t="shared" si="30"/>
        <v>0</v>
      </c>
      <c r="E62" s="55">
        <f t="shared" si="30"/>
        <v>617281000</v>
      </c>
      <c r="F62" s="56">
        <f t="shared" si="30"/>
        <v>617281000</v>
      </c>
      <c r="G62" s="57">
        <f t="shared" si="30"/>
        <v>97515000</v>
      </c>
      <c r="H62" s="56">
        <f t="shared" si="30"/>
        <v>39243000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39243000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6.3573963883547355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9934000</v>
      </c>
      <c r="C8" s="40">
        <f t="shared" si="0"/>
        <v>0</v>
      </c>
      <c r="D8" s="40">
        <f t="shared" si="0"/>
        <v>0</v>
      </c>
      <c r="E8" s="40">
        <f t="shared" si="0"/>
        <v>9934000</v>
      </c>
      <c r="F8" s="41">
        <f t="shared" si="0"/>
        <v>9934000</v>
      </c>
      <c r="G8" s="42">
        <f t="shared" si="0"/>
        <v>3473000</v>
      </c>
      <c r="H8" s="41">
        <f t="shared" si="0"/>
        <v>2256000</v>
      </c>
      <c r="I8" s="42">
        <f t="shared" si="0"/>
        <v>-2233864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2256000</v>
      </c>
      <c r="Q8" s="42">
        <f t="shared" si="0"/>
        <v>-2233864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22.709885242601167</v>
      </c>
      <c r="U8" s="18">
        <f>IF(($E8       =0),0,(($Q8       /$E8       )*100))</f>
        <v>-22.487054560096638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2754000</v>
      </c>
      <c r="C9" s="43">
        <f t="shared" si="2"/>
        <v>0</v>
      </c>
      <c r="D9" s="43">
        <f t="shared" si="2"/>
        <v>0</v>
      </c>
      <c r="E9" s="43">
        <f t="shared" si="2"/>
        <v>2754000</v>
      </c>
      <c r="F9" s="44">
        <f t="shared" si="2"/>
        <v>2754000</v>
      </c>
      <c r="G9" s="45">
        <f t="shared" si="2"/>
        <v>1928000</v>
      </c>
      <c r="H9" s="44">
        <f t="shared" si="2"/>
        <v>408000</v>
      </c>
      <c r="I9" s="45">
        <f t="shared" si="2"/>
        <v>-830920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408000</v>
      </c>
      <c r="Q9" s="45">
        <f t="shared" si="2"/>
        <v>-830920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14.814814814814813</v>
      </c>
      <c r="U9" s="22">
        <f>IF(($E9       =0),0,(($Q9       /$E9       )*100))</f>
        <v>-30.171387073347855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2754000</v>
      </c>
      <c r="C16" s="46"/>
      <c r="D16" s="46"/>
      <c r="E16" s="46">
        <f t="shared" si="4"/>
        <v>2754000</v>
      </c>
      <c r="F16" s="47">
        <v>2754000</v>
      </c>
      <c r="G16" s="48">
        <v>1928000</v>
      </c>
      <c r="H16" s="47">
        <v>408000</v>
      </c>
      <c r="I16" s="48">
        <v>-830920</v>
      </c>
      <c r="J16" s="47"/>
      <c r="K16" s="48"/>
      <c r="L16" s="47"/>
      <c r="M16" s="48"/>
      <c r="N16" s="47"/>
      <c r="O16" s="48"/>
      <c r="P16" s="47">
        <f t="shared" si="5"/>
        <v>408000</v>
      </c>
      <c r="Q16" s="48">
        <f t="shared" si="6"/>
        <v>-830920</v>
      </c>
      <c r="R16" s="24">
        <f t="shared" si="7"/>
        <v>0</v>
      </c>
      <c r="S16" s="25">
        <f t="shared" si="8"/>
        <v>0</v>
      </c>
      <c r="T16" s="24">
        <f t="shared" si="9"/>
        <v>14.814814814814813</v>
      </c>
      <c r="U16" s="26">
        <f t="shared" si="10"/>
        <v>-30.171387073347855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7180000</v>
      </c>
      <c r="C27" s="43">
        <f t="shared" si="11"/>
        <v>0</v>
      </c>
      <c r="D27" s="43">
        <f t="shared" si="11"/>
        <v>0</v>
      </c>
      <c r="E27" s="43">
        <f t="shared" si="11"/>
        <v>7180000</v>
      </c>
      <c r="F27" s="44">
        <f t="shared" si="11"/>
        <v>7180000</v>
      </c>
      <c r="G27" s="45">
        <f t="shared" si="11"/>
        <v>1545000</v>
      </c>
      <c r="H27" s="44">
        <f t="shared" si="11"/>
        <v>1848000</v>
      </c>
      <c r="I27" s="45">
        <f t="shared" si="11"/>
        <v>-1402944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1848000</v>
      </c>
      <c r="Q27" s="45">
        <f t="shared" si="11"/>
        <v>-1402944</v>
      </c>
      <c r="R27" s="20">
        <f t="shared" si="7"/>
        <v>0</v>
      </c>
      <c r="S27" s="21">
        <f t="shared" si="8"/>
        <v>0</v>
      </c>
      <c r="T27" s="20">
        <f t="shared" si="9"/>
        <v>25.738161559888578</v>
      </c>
      <c r="U27" s="22">
        <f t="shared" si="10"/>
        <v>-19.539610027855154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160000</v>
      </c>
      <c r="I30" s="48">
        <v>-1402944</v>
      </c>
      <c r="J30" s="47"/>
      <c r="K30" s="48"/>
      <c r="L30" s="47"/>
      <c r="M30" s="48"/>
      <c r="N30" s="47"/>
      <c r="O30" s="48"/>
      <c r="P30" s="47">
        <f t="shared" si="5"/>
        <v>160000</v>
      </c>
      <c r="Q30" s="48">
        <f t="shared" si="6"/>
        <v>-1402944</v>
      </c>
      <c r="R30" s="24">
        <f t="shared" si="7"/>
        <v>0</v>
      </c>
      <c r="S30" s="25">
        <f t="shared" si="8"/>
        <v>0</v>
      </c>
      <c r="T30" s="24">
        <f t="shared" si="9"/>
        <v>16</v>
      </c>
      <c r="U30" s="26">
        <f t="shared" si="10"/>
        <v>-140.2944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2180000</v>
      </c>
      <c r="C32" s="46"/>
      <c r="D32" s="46"/>
      <c r="E32" s="46">
        <f t="shared" si="4"/>
        <v>2180000</v>
      </c>
      <c r="F32" s="47">
        <v>2180000</v>
      </c>
      <c r="G32" s="48">
        <v>545000</v>
      </c>
      <c r="H32" s="47">
        <v>1101000</v>
      </c>
      <c r="I32" s="48"/>
      <c r="J32" s="47"/>
      <c r="K32" s="48"/>
      <c r="L32" s="47"/>
      <c r="M32" s="48"/>
      <c r="N32" s="47"/>
      <c r="O32" s="48"/>
      <c r="P32" s="47">
        <f t="shared" si="5"/>
        <v>1101000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50.5045871559633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/>
      <c r="H35" s="47">
        <v>587000</v>
      </c>
      <c r="I35" s="48"/>
      <c r="J35" s="47"/>
      <c r="K35" s="48"/>
      <c r="L35" s="47"/>
      <c r="M35" s="48"/>
      <c r="N35" s="47"/>
      <c r="O35" s="48"/>
      <c r="P35" s="47">
        <f t="shared" si="5"/>
        <v>587000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14.674999999999999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10934000</v>
      </c>
      <c r="C58" s="43">
        <f t="shared" si="26"/>
        <v>0</v>
      </c>
      <c r="D58" s="43">
        <f t="shared" si="26"/>
        <v>0</v>
      </c>
      <c r="E58" s="43">
        <f t="shared" si="26"/>
        <v>10934000</v>
      </c>
      <c r="F58" s="44">
        <f t="shared" si="26"/>
        <v>10934000</v>
      </c>
      <c r="G58" s="45">
        <f t="shared" si="26"/>
        <v>3473000</v>
      </c>
      <c r="H58" s="44">
        <f t="shared" si="26"/>
        <v>2256000</v>
      </c>
      <c r="I58" s="45">
        <f t="shared" si="26"/>
        <v>-2233864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2256000</v>
      </c>
      <c r="Q58" s="45">
        <f t="shared" si="26"/>
        <v>-2233864</v>
      </c>
      <c r="R58" s="20">
        <f t="shared" si="14"/>
        <v>0</v>
      </c>
      <c r="S58" s="21">
        <f t="shared" si="15"/>
        <v>0</v>
      </c>
      <c r="T58" s="20">
        <f t="shared" si="16"/>
        <v>20.632888238522039</v>
      </c>
      <c r="U58" s="22">
        <f t="shared" si="17"/>
        <v>-20.430437168465339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10934000</v>
      </c>
      <c r="C62" s="55">
        <f t="shared" si="30"/>
        <v>0</v>
      </c>
      <c r="D62" s="55">
        <f t="shared" si="30"/>
        <v>0</v>
      </c>
      <c r="E62" s="55">
        <f t="shared" si="30"/>
        <v>10934000</v>
      </c>
      <c r="F62" s="56">
        <f t="shared" si="30"/>
        <v>10934000</v>
      </c>
      <c r="G62" s="57">
        <f t="shared" si="30"/>
        <v>3473000</v>
      </c>
      <c r="H62" s="56">
        <f t="shared" si="30"/>
        <v>2256000</v>
      </c>
      <c r="I62" s="57">
        <f t="shared" si="30"/>
        <v>-2233864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2256000</v>
      </c>
      <c r="Q62" s="57">
        <f t="shared" si="30"/>
        <v>-2233864</v>
      </c>
      <c r="R62" s="38">
        <f t="shared" si="14"/>
        <v>0</v>
      </c>
      <c r="S62" s="39">
        <f t="shared" si="15"/>
        <v>0</v>
      </c>
      <c r="T62" s="38">
        <f t="shared" si="16"/>
        <v>20.632888238522039</v>
      </c>
      <c r="U62" s="39">
        <f t="shared" si="17"/>
        <v>-20.430437168465339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5947000</v>
      </c>
      <c r="C8" s="40">
        <f t="shared" si="0"/>
        <v>0</v>
      </c>
      <c r="D8" s="40">
        <f t="shared" si="0"/>
        <v>0</v>
      </c>
      <c r="E8" s="40">
        <f t="shared" si="0"/>
        <v>5947000</v>
      </c>
      <c r="F8" s="41">
        <f t="shared" si="0"/>
        <v>5947000</v>
      </c>
      <c r="G8" s="42">
        <f t="shared" si="0"/>
        <v>1577000</v>
      </c>
      <c r="H8" s="41">
        <f t="shared" si="0"/>
        <v>1417000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1417000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23.827139734319825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2641000</v>
      </c>
      <c r="C9" s="43">
        <f t="shared" si="2"/>
        <v>0</v>
      </c>
      <c r="D9" s="43">
        <f t="shared" si="2"/>
        <v>0</v>
      </c>
      <c r="E9" s="43">
        <f t="shared" si="2"/>
        <v>2641000</v>
      </c>
      <c r="F9" s="44">
        <f t="shared" si="2"/>
        <v>2641000</v>
      </c>
      <c r="G9" s="45">
        <f t="shared" si="2"/>
        <v>0</v>
      </c>
      <c r="H9" s="44">
        <f t="shared" si="2"/>
        <v>637000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24.119651647103371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2641000</v>
      </c>
      <c r="C16" s="46"/>
      <c r="D16" s="46"/>
      <c r="E16" s="46">
        <f t="shared" si="4"/>
        <v>2641000</v>
      </c>
      <c r="F16" s="47">
        <v>2641000</v>
      </c>
      <c r="G16" s="48"/>
      <c r="H16" s="47">
        <v>637000</v>
      </c>
      <c r="I16" s="48"/>
      <c r="J16" s="47"/>
      <c r="K16" s="48"/>
      <c r="L16" s="47"/>
      <c r="M16" s="48"/>
      <c r="N16" s="47"/>
      <c r="O16" s="48"/>
      <c r="P16" s="47">
        <f t="shared" si="5"/>
        <v>637000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24.119651647103371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3306000</v>
      </c>
      <c r="C27" s="43">
        <f t="shared" si="11"/>
        <v>0</v>
      </c>
      <c r="D27" s="43">
        <f t="shared" si="11"/>
        <v>0</v>
      </c>
      <c r="E27" s="43">
        <f t="shared" si="11"/>
        <v>3306000</v>
      </c>
      <c r="F27" s="44">
        <f t="shared" si="11"/>
        <v>3306000</v>
      </c>
      <c r="G27" s="45">
        <f t="shared" si="11"/>
        <v>1577000</v>
      </c>
      <c r="H27" s="44">
        <f t="shared" si="11"/>
        <v>780000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23.593466424682397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215000</v>
      </c>
      <c r="I30" s="48"/>
      <c r="J30" s="47"/>
      <c r="K30" s="48"/>
      <c r="L30" s="47"/>
      <c r="M30" s="48"/>
      <c r="N30" s="47"/>
      <c r="O30" s="48"/>
      <c r="P30" s="47">
        <f t="shared" si="5"/>
        <v>215000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21.5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2306000</v>
      </c>
      <c r="C32" s="46"/>
      <c r="D32" s="46"/>
      <c r="E32" s="46">
        <f t="shared" si="4"/>
        <v>2306000</v>
      </c>
      <c r="F32" s="47">
        <v>2306000</v>
      </c>
      <c r="G32" s="48">
        <v>577000</v>
      </c>
      <c r="H32" s="47">
        <v>565000</v>
      </c>
      <c r="I32" s="48"/>
      <c r="J32" s="47"/>
      <c r="K32" s="48"/>
      <c r="L32" s="47"/>
      <c r="M32" s="48"/>
      <c r="N32" s="47"/>
      <c r="O32" s="48"/>
      <c r="P32" s="47">
        <f t="shared" si="5"/>
        <v>565000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24.501300954032956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5947000</v>
      </c>
      <c r="C58" s="43">
        <f t="shared" si="26"/>
        <v>0</v>
      </c>
      <c r="D58" s="43">
        <f t="shared" si="26"/>
        <v>0</v>
      </c>
      <c r="E58" s="43">
        <f t="shared" si="26"/>
        <v>5947000</v>
      </c>
      <c r="F58" s="44">
        <f t="shared" si="26"/>
        <v>5947000</v>
      </c>
      <c r="G58" s="45">
        <f t="shared" si="26"/>
        <v>1577000</v>
      </c>
      <c r="H58" s="44">
        <f t="shared" si="26"/>
        <v>1417000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1417000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23.827139734319825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5947000</v>
      </c>
      <c r="C62" s="55">
        <f t="shared" si="30"/>
        <v>0</v>
      </c>
      <c r="D62" s="55">
        <f t="shared" si="30"/>
        <v>0</v>
      </c>
      <c r="E62" s="55">
        <f t="shared" si="30"/>
        <v>5947000</v>
      </c>
      <c r="F62" s="56">
        <f t="shared" si="30"/>
        <v>5947000</v>
      </c>
      <c r="G62" s="57">
        <f t="shared" si="30"/>
        <v>1577000</v>
      </c>
      <c r="H62" s="56">
        <f t="shared" si="30"/>
        <v>1417000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1417000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23.827139734319825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5095000</v>
      </c>
      <c r="C8" s="40">
        <f t="shared" si="0"/>
        <v>0</v>
      </c>
      <c r="D8" s="40">
        <f t="shared" si="0"/>
        <v>0</v>
      </c>
      <c r="E8" s="40">
        <f t="shared" si="0"/>
        <v>5095000</v>
      </c>
      <c r="F8" s="41">
        <f t="shared" si="0"/>
        <v>5095000</v>
      </c>
      <c r="G8" s="42">
        <f t="shared" si="0"/>
        <v>3501000</v>
      </c>
      <c r="H8" s="41">
        <f t="shared" si="0"/>
        <v>784000</v>
      </c>
      <c r="I8" s="42">
        <f t="shared" si="0"/>
        <v>843368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784000</v>
      </c>
      <c r="Q8" s="42">
        <f t="shared" si="0"/>
        <v>843368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15.387634936211972</v>
      </c>
      <c r="U8" s="18">
        <f>IF(($E8       =0),0,(($Q8       /$E8       )*100))</f>
        <v>16.552855740922475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2616000</v>
      </c>
      <c r="C9" s="43">
        <f t="shared" si="2"/>
        <v>0</v>
      </c>
      <c r="D9" s="43">
        <f t="shared" si="2"/>
        <v>0</v>
      </c>
      <c r="E9" s="43">
        <f t="shared" si="2"/>
        <v>2616000</v>
      </c>
      <c r="F9" s="44">
        <f t="shared" si="2"/>
        <v>2616000</v>
      </c>
      <c r="G9" s="45">
        <f t="shared" si="2"/>
        <v>1831000</v>
      </c>
      <c r="H9" s="44">
        <f t="shared" si="2"/>
        <v>407000</v>
      </c>
      <c r="I9" s="45">
        <f t="shared" si="2"/>
        <v>406975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407000</v>
      </c>
      <c r="Q9" s="45">
        <f t="shared" si="2"/>
        <v>406975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15.558103975535168</v>
      </c>
      <c r="U9" s="22">
        <f>IF(($E9       =0),0,(($Q9       /$E9       )*100))</f>
        <v>15.557148318042813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2616000</v>
      </c>
      <c r="C16" s="46"/>
      <c r="D16" s="46"/>
      <c r="E16" s="46">
        <f t="shared" si="4"/>
        <v>2616000</v>
      </c>
      <c r="F16" s="47">
        <v>2616000</v>
      </c>
      <c r="G16" s="48">
        <v>1831000</v>
      </c>
      <c r="H16" s="47">
        <v>407000</v>
      </c>
      <c r="I16" s="48">
        <v>406975</v>
      </c>
      <c r="J16" s="47"/>
      <c r="K16" s="48"/>
      <c r="L16" s="47"/>
      <c r="M16" s="48"/>
      <c r="N16" s="47"/>
      <c r="O16" s="48"/>
      <c r="P16" s="47">
        <f t="shared" si="5"/>
        <v>407000</v>
      </c>
      <c r="Q16" s="48">
        <f t="shared" si="6"/>
        <v>406975</v>
      </c>
      <c r="R16" s="24">
        <f t="shared" si="7"/>
        <v>0</v>
      </c>
      <c r="S16" s="25">
        <f t="shared" si="8"/>
        <v>0</v>
      </c>
      <c r="T16" s="24">
        <f t="shared" si="9"/>
        <v>15.558103975535168</v>
      </c>
      <c r="U16" s="26">
        <f t="shared" si="10"/>
        <v>15.557148318042813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2479000</v>
      </c>
      <c r="C27" s="43">
        <f t="shared" si="11"/>
        <v>0</v>
      </c>
      <c r="D27" s="43">
        <f t="shared" si="11"/>
        <v>0</v>
      </c>
      <c r="E27" s="43">
        <f t="shared" si="11"/>
        <v>2479000</v>
      </c>
      <c r="F27" s="44">
        <f t="shared" si="11"/>
        <v>2479000</v>
      </c>
      <c r="G27" s="45">
        <f t="shared" si="11"/>
        <v>1670000</v>
      </c>
      <c r="H27" s="44">
        <f t="shared" si="11"/>
        <v>377000</v>
      </c>
      <c r="I27" s="45">
        <f t="shared" si="11"/>
        <v>436393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377000</v>
      </c>
      <c r="Q27" s="45">
        <f t="shared" si="11"/>
        <v>436393</v>
      </c>
      <c r="R27" s="20">
        <f t="shared" si="7"/>
        <v>0</v>
      </c>
      <c r="S27" s="21">
        <f t="shared" si="8"/>
        <v>0</v>
      </c>
      <c r="T27" s="20">
        <f t="shared" si="9"/>
        <v>15.207745058491327</v>
      </c>
      <c r="U27" s="22">
        <f t="shared" si="10"/>
        <v>17.603590157321499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1400000</v>
      </c>
      <c r="C30" s="46"/>
      <c r="D30" s="46"/>
      <c r="E30" s="46">
        <f t="shared" si="4"/>
        <v>1400000</v>
      </c>
      <c r="F30" s="47">
        <v>1400000</v>
      </c>
      <c r="G30" s="48">
        <v>1400000</v>
      </c>
      <c r="H30" s="47">
        <v>377000</v>
      </c>
      <c r="I30" s="48">
        <v>377287</v>
      </c>
      <c r="J30" s="47"/>
      <c r="K30" s="48"/>
      <c r="L30" s="47"/>
      <c r="M30" s="48"/>
      <c r="N30" s="47"/>
      <c r="O30" s="48"/>
      <c r="P30" s="47">
        <f t="shared" si="5"/>
        <v>377000</v>
      </c>
      <c r="Q30" s="48">
        <f t="shared" si="6"/>
        <v>377287</v>
      </c>
      <c r="R30" s="24">
        <f t="shared" si="7"/>
        <v>0</v>
      </c>
      <c r="S30" s="25">
        <f t="shared" si="8"/>
        <v>0</v>
      </c>
      <c r="T30" s="24">
        <f t="shared" si="9"/>
        <v>26.928571428571431</v>
      </c>
      <c r="U30" s="26">
        <f t="shared" si="10"/>
        <v>26.949071428571429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270000</v>
      </c>
      <c r="H32" s="47"/>
      <c r="I32" s="48">
        <v>59106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59106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5.4778498609823911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5095000</v>
      </c>
      <c r="C58" s="43">
        <f t="shared" si="26"/>
        <v>0</v>
      </c>
      <c r="D58" s="43">
        <f t="shared" si="26"/>
        <v>0</v>
      </c>
      <c r="E58" s="43">
        <f t="shared" si="26"/>
        <v>5095000</v>
      </c>
      <c r="F58" s="44">
        <f t="shared" si="26"/>
        <v>5095000</v>
      </c>
      <c r="G58" s="45">
        <f t="shared" si="26"/>
        <v>3501000</v>
      </c>
      <c r="H58" s="44">
        <f t="shared" si="26"/>
        <v>784000</v>
      </c>
      <c r="I58" s="45">
        <f t="shared" si="26"/>
        <v>843368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784000</v>
      </c>
      <c r="Q58" s="45">
        <f t="shared" si="26"/>
        <v>843368</v>
      </c>
      <c r="R58" s="20">
        <f t="shared" si="14"/>
        <v>0</v>
      </c>
      <c r="S58" s="21">
        <f t="shared" si="15"/>
        <v>0</v>
      </c>
      <c r="T58" s="20">
        <f t="shared" si="16"/>
        <v>15.387634936211972</v>
      </c>
      <c r="U58" s="22">
        <f t="shared" si="17"/>
        <v>16.552855740922475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5095000</v>
      </c>
      <c r="C62" s="55">
        <f t="shared" si="30"/>
        <v>0</v>
      </c>
      <c r="D62" s="55">
        <f t="shared" si="30"/>
        <v>0</v>
      </c>
      <c r="E62" s="55">
        <f t="shared" si="30"/>
        <v>5095000</v>
      </c>
      <c r="F62" s="56">
        <f t="shared" si="30"/>
        <v>5095000</v>
      </c>
      <c r="G62" s="57">
        <f t="shared" si="30"/>
        <v>3501000</v>
      </c>
      <c r="H62" s="56">
        <f t="shared" si="30"/>
        <v>784000</v>
      </c>
      <c r="I62" s="57">
        <f t="shared" si="30"/>
        <v>843368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784000</v>
      </c>
      <c r="Q62" s="57">
        <f t="shared" si="30"/>
        <v>843368</v>
      </c>
      <c r="R62" s="38">
        <f t="shared" si="14"/>
        <v>0</v>
      </c>
      <c r="S62" s="39">
        <f t="shared" si="15"/>
        <v>0</v>
      </c>
      <c r="T62" s="38">
        <f t="shared" si="16"/>
        <v>15.387634936211972</v>
      </c>
      <c r="U62" s="39">
        <f t="shared" si="17"/>
        <v>16.552855740922475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351561000</v>
      </c>
      <c r="C8" s="40">
        <f t="shared" si="0"/>
        <v>0</v>
      </c>
      <c r="D8" s="40">
        <f t="shared" si="0"/>
        <v>0</v>
      </c>
      <c r="E8" s="40">
        <f t="shared" si="0"/>
        <v>351561000</v>
      </c>
      <c r="F8" s="41">
        <f t="shared" si="0"/>
        <v>351561000</v>
      </c>
      <c r="G8" s="42">
        <f t="shared" si="0"/>
        <v>166416000</v>
      </c>
      <c r="H8" s="41">
        <f t="shared" si="0"/>
        <v>95392000</v>
      </c>
      <c r="I8" s="42">
        <f t="shared" si="0"/>
        <v>83342174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95392000</v>
      </c>
      <c r="Q8" s="42">
        <f t="shared" si="0"/>
        <v>83342174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27.133840215496029</v>
      </c>
      <c r="U8" s="18">
        <f>IF(($E8       =0),0,(($Q8       /$E8       )*100))</f>
        <v>23.706319529185546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344193000</v>
      </c>
      <c r="C9" s="43">
        <f t="shared" si="2"/>
        <v>0</v>
      </c>
      <c r="D9" s="43">
        <f t="shared" si="2"/>
        <v>0</v>
      </c>
      <c r="E9" s="43">
        <f t="shared" si="2"/>
        <v>344193000</v>
      </c>
      <c r="F9" s="44">
        <f t="shared" si="2"/>
        <v>344193000</v>
      </c>
      <c r="G9" s="45">
        <f t="shared" si="2"/>
        <v>163674000</v>
      </c>
      <c r="H9" s="44">
        <f t="shared" si="2"/>
        <v>93465000</v>
      </c>
      <c r="I9" s="45">
        <f t="shared" si="2"/>
        <v>81457725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93465000</v>
      </c>
      <c r="Q9" s="45">
        <f t="shared" si="2"/>
        <v>81457725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27.154823020805186</v>
      </c>
      <c r="U9" s="22">
        <f>IF(($E9       =0),0,(($Q9       /$E9       )*100))</f>
        <v>23.66629332961449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241802000</v>
      </c>
      <c r="C10" s="46"/>
      <c r="D10" s="46"/>
      <c r="E10" s="46">
        <f t="shared" ref="E10:E41" si="4">$B10      +$C10      +$D10</f>
        <v>241802000</v>
      </c>
      <c r="F10" s="47">
        <v>241802000</v>
      </c>
      <c r="G10" s="48">
        <v>122000000</v>
      </c>
      <c r="H10" s="47">
        <v>56547000</v>
      </c>
      <c r="I10" s="48">
        <v>52420821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56547000</v>
      </c>
      <c r="Q10" s="48">
        <f t="shared" ref="Q10:Q41" si="6">$I10      +$K10      +$M10      +$O10</f>
        <v>52420821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23.385662649605877</v>
      </c>
      <c r="U10" s="26">
        <f t="shared" ref="U10:U41" si="10">IF(($E10      =0),0,(($Q10      /$E10      )*100))</f>
        <v>21.67923383594842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2391000</v>
      </c>
      <c r="C16" s="46"/>
      <c r="D16" s="46"/>
      <c r="E16" s="46">
        <f t="shared" si="4"/>
        <v>2391000</v>
      </c>
      <c r="F16" s="47">
        <v>2391000</v>
      </c>
      <c r="G16" s="48">
        <v>1674000</v>
      </c>
      <c r="H16" s="47">
        <v>600000</v>
      </c>
      <c r="I16" s="48">
        <v>600168</v>
      </c>
      <c r="J16" s="47"/>
      <c r="K16" s="48"/>
      <c r="L16" s="47"/>
      <c r="M16" s="48"/>
      <c r="N16" s="47"/>
      <c r="O16" s="48"/>
      <c r="P16" s="47">
        <f t="shared" si="5"/>
        <v>600000</v>
      </c>
      <c r="Q16" s="48">
        <f t="shared" si="6"/>
        <v>600168</v>
      </c>
      <c r="R16" s="24">
        <f t="shared" si="7"/>
        <v>0</v>
      </c>
      <c r="S16" s="25">
        <f t="shared" si="8"/>
        <v>0</v>
      </c>
      <c r="T16" s="24">
        <f t="shared" si="9"/>
        <v>25.094102885821833</v>
      </c>
      <c r="U16" s="26">
        <f t="shared" si="10"/>
        <v>25.101129234629859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40000000</v>
      </c>
      <c r="H23" s="47">
        <v>36318000</v>
      </c>
      <c r="I23" s="48">
        <v>28436736</v>
      </c>
      <c r="J23" s="47"/>
      <c r="K23" s="48"/>
      <c r="L23" s="47"/>
      <c r="M23" s="48"/>
      <c r="N23" s="47"/>
      <c r="O23" s="48"/>
      <c r="P23" s="47">
        <f t="shared" si="5"/>
        <v>36318000</v>
      </c>
      <c r="Q23" s="48">
        <f t="shared" si="6"/>
        <v>28436736</v>
      </c>
      <c r="R23" s="24">
        <f t="shared" si="7"/>
        <v>0</v>
      </c>
      <c r="S23" s="25">
        <f t="shared" si="8"/>
        <v>0</v>
      </c>
      <c r="T23" s="24">
        <f t="shared" si="9"/>
        <v>36.317999999999998</v>
      </c>
      <c r="U23" s="26">
        <f t="shared" si="10"/>
        <v>28.436736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7368000</v>
      </c>
      <c r="C27" s="43">
        <f t="shared" si="11"/>
        <v>0</v>
      </c>
      <c r="D27" s="43">
        <f t="shared" si="11"/>
        <v>0</v>
      </c>
      <c r="E27" s="43">
        <f t="shared" si="11"/>
        <v>7368000</v>
      </c>
      <c r="F27" s="44">
        <f t="shared" si="11"/>
        <v>7368000</v>
      </c>
      <c r="G27" s="45">
        <f t="shared" si="11"/>
        <v>2742000</v>
      </c>
      <c r="H27" s="44">
        <f t="shared" si="11"/>
        <v>1927000</v>
      </c>
      <c r="I27" s="45">
        <f t="shared" si="11"/>
        <v>1884449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1927000</v>
      </c>
      <c r="Q27" s="45">
        <f t="shared" si="11"/>
        <v>1884449</v>
      </c>
      <c r="R27" s="20">
        <f t="shared" si="7"/>
        <v>0</v>
      </c>
      <c r="S27" s="21">
        <f t="shared" si="8"/>
        <v>0</v>
      </c>
      <c r="T27" s="20">
        <f t="shared" si="9"/>
        <v>26.153637350705754</v>
      </c>
      <c r="U27" s="22">
        <f t="shared" si="10"/>
        <v>25.576126492942453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142000</v>
      </c>
      <c r="I30" s="48">
        <v>100000</v>
      </c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100000</v>
      </c>
      <c r="R30" s="24">
        <f t="shared" si="7"/>
        <v>0</v>
      </c>
      <c r="S30" s="25">
        <f t="shared" si="8"/>
        <v>0</v>
      </c>
      <c r="T30" s="24">
        <f t="shared" si="9"/>
        <v>11.833333333333334</v>
      </c>
      <c r="U30" s="26">
        <f t="shared" si="10"/>
        <v>8.3333333333333321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6168000</v>
      </c>
      <c r="C32" s="46"/>
      <c r="D32" s="46"/>
      <c r="E32" s="46">
        <f t="shared" si="4"/>
        <v>6168000</v>
      </c>
      <c r="F32" s="47">
        <v>6168000</v>
      </c>
      <c r="G32" s="48">
        <v>1542000</v>
      </c>
      <c r="H32" s="47">
        <v>1785000</v>
      </c>
      <c r="I32" s="48">
        <v>1784449</v>
      </c>
      <c r="J32" s="47"/>
      <c r="K32" s="48"/>
      <c r="L32" s="47"/>
      <c r="M32" s="48"/>
      <c r="N32" s="47"/>
      <c r="O32" s="48"/>
      <c r="P32" s="47">
        <f t="shared" si="5"/>
        <v>1785000</v>
      </c>
      <c r="Q32" s="48">
        <f t="shared" si="6"/>
        <v>1784449</v>
      </c>
      <c r="R32" s="24">
        <f t="shared" si="7"/>
        <v>0</v>
      </c>
      <c r="S32" s="25">
        <f t="shared" si="8"/>
        <v>0</v>
      </c>
      <c r="T32" s="24">
        <f t="shared" si="9"/>
        <v>28.939688715953309</v>
      </c>
      <c r="U32" s="26">
        <f t="shared" si="10"/>
        <v>28.93075551232166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1150000</v>
      </c>
      <c r="C42" s="52">
        <f t="shared" si="13"/>
        <v>0</v>
      </c>
      <c r="D42" s="52">
        <f t="shared" si="13"/>
        <v>0</v>
      </c>
      <c r="E42" s="52">
        <f t="shared" si="13"/>
        <v>1150000</v>
      </c>
      <c r="F42" s="53">
        <f t="shared" si="13"/>
        <v>1150000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1150000</v>
      </c>
      <c r="C53" s="43">
        <f t="shared" si="24"/>
        <v>0</v>
      </c>
      <c r="D53" s="43">
        <f t="shared" si="24"/>
        <v>0</v>
      </c>
      <c r="E53" s="43">
        <f t="shared" si="24"/>
        <v>1150000</v>
      </c>
      <c r="F53" s="44">
        <f t="shared" si="24"/>
        <v>1150000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1150000</v>
      </c>
      <c r="C56" s="46"/>
      <c r="D56" s="46"/>
      <c r="E56" s="46">
        <f t="shared" si="21"/>
        <v>1150000</v>
      </c>
      <c r="F56" s="47">
        <v>1150000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352711000</v>
      </c>
      <c r="C58" s="43">
        <f t="shared" si="26"/>
        <v>0</v>
      </c>
      <c r="D58" s="43">
        <f t="shared" si="26"/>
        <v>0</v>
      </c>
      <c r="E58" s="43">
        <f t="shared" si="26"/>
        <v>352711000</v>
      </c>
      <c r="F58" s="44">
        <f t="shared" si="26"/>
        <v>352711000</v>
      </c>
      <c r="G58" s="45">
        <f t="shared" si="26"/>
        <v>166416000</v>
      </c>
      <c r="H58" s="44">
        <f t="shared" si="26"/>
        <v>95392000</v>
      </c>
      <c r="I58" s="45">
        <f t="shared" si="26"/>
        <v>83342174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95392000</v>
      </c>
      <c r="Q58" s="45">
        <f t="shared" si="26"/>
        <v>83342174</v>
      </c>
      <c r="R58" s="20">
        <f t="shared" si="14"/>
        <v>0</v>
      </c>
      <c r="S58" s="21">
        <f t="shared" si="15"/>
        <v>0</v>
      </c>
      <c r="T58" s="20">
        <f t="shared" si="16"/>
        <v>27.045371423063074</v>
      </c>
      <c r="U58" s="22">
        <f t="shared" si="17"/>
        <v>23.629026029809108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352711000</v>
      </c>
      <c r="C62" s="55">
        <f t="shared" si="30"/>
        <v>0</v>
      </c>
      <c r="D62" s="55">
        <f t="shared" si="30"/>
        <v>0</v>
      </c>
      <c r="E62" s="55">
        <f t="shared" si="30"/>
        <v>352711000</v>
      </c>
      <c r="F62" s="56">
        <f t="shared" si="30"/>
        <v>352711000</v>
      </c>
      <c r="G62" s="57">
        <f t="shared" si="30"/>
        <v>166416000</v>
      </c>
      <c r="H62" s="56">
        <f t="shared" si="30"/>
        <v>95392000</v>
      </c>
      <c r="I62" s="57">
        <f t="shared" si="30"/>
        <v>83342174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95392000</v>
      </c>
      <c r="Q62" s="57">
        <f t="shared" si="30"/>
        <v>83342174</v>
      </c>
      <c r="R62" s="38">
        <f t="shared" si="14"/>
        <v>0</v>
      </c>
      <c r="S62" s="39">
        <f t="shared" si="15"/>
        <v>0</v>
      </c>
      <c r="T62" s="38">
        <f t="shared" si="16"/>
        <v>27.045371423063074</v>
      </c>
      <c r="U62" s="39">
        <f t="shared" si="17"/>
        <v>23.629026029809108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575894000</v>
      </c>
      <c r="C8" s="40">
        <f t="shared" si="0"/>
        <v>0</v>
      </c>
      <c r="D8" s="40">
        <f t="shared" si="0"/>
        <v>0</v>
      </c>
      <c r="E8" s="40">
        <f t="shared" si="0"/>
        <v>575894000</v>
      </c>
      <c r="F8" s="41">
        <f t="shared" si="0"/>
        <v>575894000</v>
      </c>
      <c r="G8" s="42">
        <f t="shared" si="0"/>
        <v>285961000</v>
      </c>
      <c r="H8" s="41">
        <f t="shared" si="0"/>
        <v>64970000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64970000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11.281590014829119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561013000</v>
      </c>
      <c r="C9" s="43">
        <f t="shared" si="2"/>
        <v>0</v>
      </c>
      <c r="D9" s="43">
        <f t="shared" si="2"/>
        <v>0</v>
      </c>
      <c r="E9" s="43">
        <f t="shared" si="2"/>
        <v>561013000</v>
      </c>
      <c r="F9" s="44">
        <f t="shared" si="2"/>
        <v>561013000</v>
      </c>
      <c r="G9" s="45">
        <f t="shared" si="2"/>
        <v>279278000</v>
      </c>
      <c r="H9" s="44">
        <f t="shared" si="2"/>
        <v>60731000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60731000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10.825239343829821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453563000</v>
      </c>
      <c r="C10" s="46"/>
      <c r="D10" s="46"/>
      <c r="E10" s="46">
        <f t="shared" ref="E10:E41" si="4">$B10      +$C10      +$D10</f>
        <v>453563000</v>
      </c>
      <c r="F10" s="47">
        <v>453563000</v>
      </c>
      <c r="G10" s="48">
        <v>246063000</v>
      </c>
      <c r="H10" s="47">
        <v>60731000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60731000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13.389760628622705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2450000</v>
      </c>
      <c r="C16" s="46"/>
      <c r="D16" s="46"/>
      <c r="E16" s="46">
        <f t="shared" si="4"/>
        <v>2450000</v>
      </c>
      <c r="F16" s="47">
        <v>2450000</v>
      </c>
      <c r="G16" s="48">
        <v>1715000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105000000</v>
      </c>
      <c r="C23" s="46"/>
      <c r="D23" s="46"/>
      <c r="E23" s="46">
        <f t="shared" si="4"/>
        <v>105000000</v>
      </c>
      <c r="F23" s="47">
        <v>105000000</v>
      </c>
      <c r="G23" s="48">
        <v>31500000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14881000</v>
      </c>
      <c r="C27" s="43">
        <f t="shared" si="11"/>
        <v>0</v>
      </c>
      <c r="D27" s="43">
        <f t="shared" si="11"/>
        <v>0</v>
      </c>
      <c r="E27" s="43">
        <f t="shared" si="11"/>
        <v>14881000</v>
      </c>
      <c r="F27" s="44">
        <f t="shared" si="11"/>
        <v>14881000</v>
      </c>
      <c r="G27" s="45">
        <f t="shared" si="11"/>
        <v>6683000</v>
      </c>
      <c r="H27" s="44">
        <f t="shared" si="11"/>
        <v>4239000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4239000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28.485988844835695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579000</v>
      </c>
      <c r="I30" s="48"/>
      <c r="J30" s="47"/>
      <c r="K30" s="48"/>
      <c r="L30" s="47"/>
      <c r="M30" s="48"/>
      <c r="N30" s="47"/>
      <c r="O30" s="48"/>
      <c r="P30" s="47">
        <f t="shared" si="5"/>
        <v>579000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29.69230769230769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6931000</v>
      </c>
      <c r="C32" s="46"/>
      <c r="D32" s="46"/>
      <c r="E32" s="46">
        <f t="shared" si="4"/>
        <v>6931000</v>
      </c>
      <c r="F32" s="47">
        <v>6931000</v>
      </c>
      <c r="G32" s="48">
        <v>1733000</v>
      </c>
      <c r="H32" s="47">
        <v>2710000</v>
      </c>
      <c r="I32" s="48"/>
      <c r="J32" s="47"/>
      <c r="K32" s="48"/>
      <c r="L32" s="47"/>
      <c r="M32" s="48"/>
      <c r="N32" s="47"/>
      <c r="O32" s="48"/>
      <c r="P32" s="47">
        <f t="shared" si="5"/>
        <v>2710000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39.09969701341798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3000000</v>
      </c>
      <c r="H33" s="47">
        <v>950000</v>
      </c>
      <c r="I33" s="48"/>
      <c r="J33" s="47"/>
      <c r="K33" s="48"/>
      <c r="L33" s="47"/>
      <c r="M33" s="48"/>
      <c r="N33" s="47"/>
      <c r="O33" s="48"/>
      <c r="P33" s="47">
        <f t="shared" si="5"/>
        <v>950000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15.833333333333332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69000000</v>
      </c>
      <c r="C42" s="52">
        <f t="shared" si="13"/>
        <v>0</v>
      </c>
      <c r="D42" s="52">
        <f t="shared" si="13"/>
        <v>0</v>
      </c>
      <c r="E42" s="52">
        <f t="shared" si="13"/>
        <v>69000000</v>
      </c>
      <c r="F42" s="53">
        <f t="shared" si="13"/>
        <v>69000000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68000000</v>
      </c>
      <c r="C43" s="43">
        <f t="shared" si="19"/>
        <v>0</v>
      </c>
      <c r="D43" s="43">
        <f t="shared" si="19"/>
        <v>0</v>
      </c>
      <c r="E43" s="43">
        <f t="shared" si="19"/>
        <v>68000000</v>
      </c>
      <c r="F43" s="44">
        <f t="shared" si="19"/>
        <v>68000000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68000000</v>
      </c>
      <c r="C44" s="49"/>
      <c r="D44" s="49"/>
      <c r="E44" s="49">
        <f t="shared" ref="E44:E61" si="21">$B44      +$C44      +$D44</f>
        <v>68000000</v>
      </c>
      <c r="F44" s="50">
        <v>68000000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644894000</v>
      </c>
      <c r="C58" s="43">
        <f t="shared" si="26"/>
        <v>0</v>
      </c>
      <c r="D58" s="43">
        <f t="shared" si="26"/>
        <v>0</v>
      </c>
      <c r="E58" s="43">
        <f t="shared" si="26"/>
        <v>644894000</v>
      </c>
      <c r="F58" s="44">
        <f t="shared" si="26"/>
        <v>644894000</v>
      </c>
      <c r="G58" s="45">
        <f t="shared" si="26"/>
        <v>285961000</v>
      </c>
      <c r="H58" s="44">
        <f t="shared" si="26"/>
        <v>64970000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64970000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10.074523875241512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644894000</v>
      </c>
      <c r="C62" s="55">
        <f t="shared" si="30"/>
        <v>0</v>
      </c>
      <c r="D62" s="55">
        <f t="shared" si="30"/>
        <v>0</v>
      </c>
      <c r="E62" s="55">
        <f t="shared" si="30"/>
        <v>644894000</v>
      </c>
      <c r="F62" s="56">
        <f t="shared" si="30"/>
        <v>644894000</v>
      </c>
      <c r="G62" s="57">
        <f t="shared" si="30"/>
        <v>285961000</v>
      </c>
      <c r="H62" s="56">
        <f t="shared" si="30"/>
        <v>64970000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64970000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10.074523875241512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4960000</v>
      </c>
      <c r="C8" s="40">
        <f t="shared" si="0"/>
        <v>0</v>
      </c>
      <c r="D8" s="40">
        <f t="shared" si="0"/>
        <v>0</v>
      </c>
      <c r="E8" s="40">
        <f t="shared" si="0"/>
        <v>4960000</v>
      </c>
      <c r="F8" s="41">
        <f t="shared" si="0"/>
        <v>4960000</v>
      </c>
      <c r="G8" s="42">
        <f t="shared" si="0"/>
        <v>3214000</v>
      </c>
      <c r="H8" s="41">
        <f t="shared" si="0"/>
        <v>375000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7.560483870967742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2718000</v>
      </c>
      <c r="C9" s="43">
        <f t="shared" si="2"/>
        <v>0</v>
      </c>
      <c r="D9" s="43">
        <f t="shared" si="2"/>
        <v>0</v>
      </c>
      <c r="E9" s="43">
        <f t="shared" si="2"/>
        <v>2718000</v>
      </c>
      <c r="F9" s="44">
        <f t="shared" si="2"/>
        <v>2718000</v>
      </c>
      <c r="G9" s="45">
        <f t="shared" si="2"/>
        <v>1903000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2718000</v>
      </c>
      <c r="C16" s="46"/>
      <c r="D16" s="46"/>
      <c r="E16" s="46">
        <f t="shared" si="4"/>
        <v>2718000</v>
      </c>
      <c r="F16" s="47">
        <v>2718000</v>
      </c>
      <c r="G16" s="48">
        <v>1903000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2242000</v>
      </c>
      <c r="C27" s="43">
        <f t="shared" si="11"/>
        <v>0</v>
      </c>
      <c r="D27" s="43">
        <f t="shared" si="11"/>
        <v>0</v>
      </c>
      <c r="E27" s="43">
        <f t="shared" si="11"/>
        <v>2242000</v>
      </c>
      <c r="F27" s="44">
        <f t="shared" si="11"/>
        <v>2242000</v>
      </c>
      <c r="G27" s="45">
        <f t="shared" si="11"/>
        <v>1311000</v>
      </c>
      <c r="H27" s="44">
        <f t="shared" si="11"/>
        <v>375000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16.726137377341662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121000</v>
      </c>
      <c r="I30" s="48"/>
      <c r="J30" s="47"/>
      <c r="K30" s="48"/>
      <c r="L30" s="47"/>
      <c r="M30" s="48"/>
      <c r="N30" s="47"/>
      <c r="O30" s="48"/>
      <c r="P30" s="47">
        <f t="shared" si="5"/>
        <v>121000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1242000</v>
      </c>
      <c r="C32" s="46"/>
      <c r="D32" s="46"/>
      <c r="E32" s="46">
        <f t="shared" si="4"/>
        <v>1242000</v>
      </c>
      <c r="F32" s="47">
        <v>1242000</v>
      </c>
      <c r="G32" s="48">
        <v>311000</v>
      </c>
      <c r="H32" s="47">
        <v>254000</v>
      </c>
      <c r="I32" s="48"/>
      <c r="J32" s="47"/>
      <c r="K32" s="48"/>
      <c r="L32" s="47"/>
      <c r="M32" s="48"/>
      <c r="N32" s="47"/>
      <c r="O32" s="48"/>
      <c r="P32" s="47">
        <f t="shared" si="5"/>
        <v>254000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20.450885668276971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4960000</v>
      </c>
      <c r="C58" s="43">
        <f t="shared" si="26"/>
        <v>0</v>
      </c>
      <c r="D58" s="43">
        <f t="shared" si="26"/>
        <v>0</v>
      </c>
      <c r="E58" s="43">
        <f t="shared" si="26"/>
        <v>4960000</v>
      </c>
      <c r="F58" s="44">
        <f t="shared" si="26"/>
        <v>4960000</v>
      </c>
      <c r="G58" s="45">
        <f t="shared" si="26"/>
        <v>3214000</v>
      </c>
      <c r="H58" s="44">
        <f t="shared" si="26"/>
        <v>375000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7.560483870967742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4960000</v>
      </c>
      <c r="C62" s="55">
        <f t="shared" si="30"/>
        <v>0</v>
      </c>
      <c r="D62" s="55">
        <f t="shared" si="30"/>
        <v>0</v>
      </c>
      <c r="E62" s="55">
        <f t="shared" si="30"/>
        <v>4960000</v>
      </c>
      <c r="F62" s="56">
        <f t="shared" si="30"/>
        <v>4960000</v>
      </c>
      <c r="G62" s="57">
        <f t="shared" si="30"/>
        <v>3214000</v>
      </c>
      <c r="H62" s="56">
        <f t="shared" si="30"/>
        <v>375000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7.560483870967742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9580000</v>
      </c>
      <c r="C8" s="40">
        <f t="shared" si="0"/>
        <v>0</v>
      </c>
      <c r="D8" s="40">
        <f t="shared" si="0"/>
        <v>0</v>
      </c>
      <c r="E8" s="40">
        <f t="shared" si="0"/>
        <v>9580000</v>
      </c>
      <c r="F8" s="41">
        <f t="shared" si="0"/>
        <v>9580000</v>
      </c>
      <c r="G8" s="42">
        <f t="shared" si="0"/>
        <v>4238000</v>
      </c>
      <c r="H8" s="41">
        <f t="shared" si="0"/>
        <v>1769000</v>
      </c>
      <c r="I8" s="42">
        <f t="shared" si="0"/>
        <v>1364260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1769000</v>
      </c>
      <c r="Q8" s="42">
        <f t="shared" si="0"/>
        <v>1364260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18.465553235908143</v>
      </c>
      <c r="U8" s="18">
        <f>IF(($E8       =0),0,(($Q8       /$E8       )*100))</f>
        <v>14.240709812108559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2130000</v>
      </c>
      <c r="C9" s="43">
        <f t="shared" si="2"/>
        <v>0</v>
      </c>
      <c r="D9" s="43">
        <f t="shared" si="2"/>
        <v>0</v>
      </c>
      <c r="E9" s="43">
        <f t="shared" si="2"/>
        <v>2130000</v>
      </c>
      <c r="F9" s="44">
        <f t="shared" si="2"/>
        <v>2130000</v>
      </c>
      <c r="G9" s="45">
        <f t="shared" si="2"/>
        <v>0</v>
      </c>
      <c r="H9" s="44">
        <f t="shared" si="2"/>
        <v>195000</v>
      </c>
      <c r="I9" s="45">
        <f t="shared" si="2"/>
        <v>71811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195000</v>
      </c>
      <c r="Q9" s="45">
        <f t="shared" si="2"/>
        <v>71811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9.1549295774647899</v>
      </c>
      <c r="U9" s="22">
        <f>IF(($E9       =0),0,(($Q9       /$E9       )*100))</f>
        <v>3.3714084507042252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2130000</v>
      </c>
      <c r="C16" s="46"/>
      <c r="D16" s="46"/>
      <c r="E16" s="46">
        <f t="shared" si="4"/>
        <v>2130000</v>
      </c>
      <c r="F16" s="47">
        <v>2130000</v>
      </c>
      <c r="G16" s="48"/>
      <c r="H16" s="47">
        <v>195000</v>
      </c>
      <c r="I16" s="48">
        <v>71811</v>
      </c>
      <c r="J16" s="47"/>
      <c r="K16" s="48"/>
      <c r="L16" s="47"/>
      <c r="M16" s="48"/>
      <c r="N16" s="47"/>
      <c r="O16" s="48"/>
      <c r="P16" s="47">
        <f t="shared" si="5"/>
        <v>195000</v>
      </c>
      <c r="Q16" s="48">
        <f t="shared" si="6"/>
        <v>71811</v>
      </c>
      <c r="R16" s="24">
        <f t="shared" si="7"/>
        <v>0</v>
      </c>
      <c r="S16" s="25">
        <f t="shared" si="8"/>
        <v>0</v>
      </c>
      <c r="T16" s="24">
        <f t="shared" si="9"/>
        <v>9.1549295774647899</v>
      </c>
      <c r="U16" s="26">
        <f t="shared" si="10"/>
        <v>3.3714084507042252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7450000</v>
      </c>
      <c r="C27" s="43">
        <f t="shared" si="11"/>
        <v>0</v>
      </c>
      <c r="D27" s="43">
        <f t="shared" si="11"/>
        <v>0</v>
      </c>
      <c r="E27" s="43">
        <f t="shared" si="11"/>
        <v>7450000</v>
      </c>
      <c r="F27" s="44">
        <f t="shared" si="11"/>
        <v>7450000</v>
      </c>
      <c r="G27" s="45">
        <f t="shared" si="11"/>
        <v>4238000</v>
      </c>
      <c r="H27" s="44">
        <f t="shared" si="11"/>
        <v>1574000</v>
      </c>
      <c r="I27" s="45">
        <f t="shared" si="11"/>
        <v>1292449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1574000</v>
      </c>
      <c r="Q27" s="45">
        <f t="shared" si="11"/>
        <v>1292449</v>
      </c>
      <c r="R27" s="20">
        <f t="shared" si="7"/>
        <v>0</v>
      </c>
      <c r="S27" s="21">
        <f t="shared" si="8"/>
        <v>0</v>
      </c>
      <c r="T27" s="20">
        <f t="shared" si="9"/>
        <v>21.127516778523489</v>
      </c>
      <c r="U27" s="22">
        <f t="shared" si="10"/>
        <v>17.348308724832215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178235</v>
      </c>
      <c r="J30" s="47"/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178235</v>
      </c>
      <c r="R30" s="24">
        <f t="shared" si="7"/>
        <v>0</v>
      </c>
      <c r="S30" s="25">
        <f t="shared" si="8"/>
        <v>0</v>
      </c>
      <c r="T30" s="24">
        <f t="shared" si="9"/>
        <v>16.100000000000001</v>
      </c>
      <c r="U30" s="26">
        <f t="shared" si="10"/>
        <v>17.823499999999999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33000</v>
      </c>
      <c r="I32" s="48">
        <v>232938</v>
      </c>
      <c r="J32" s="47"/>
      <c r="K32" s="48"/>
      <c r="L32" s="47"/>
      <c r="M32" s="48"/>
      <c r="N32" s="47"/>
      <c r="O32" s="48"/>
      <c r="P32" s="47">
        <f t="shared" si="5"/>
        <v>33000</v>
      </c>
      <c r="Q32" s="48">
        <f t="shared" si="6"/>
        <v>232938</v>
      </c>
      <c r="R32" s="24">
        <f t="shared" si="7"/>
        <v>0</v>
      </c>
      <c r="S32" s="25">
        <f t="shared" si="8"/>
        <v>0</v>
      </c>
      <c r="T32" s="24">
        <f t="shared" si="9"/>
        <v>3.4736842105263155</v>
      </c>
      <c r="U32" s="26">
        <f t="shared" si="10"/>
        <v>24.519789473684213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1380000</v>
      </c>
      <c r="I33" s="48">
        <v>881276</v>
      </c>
      <c r="J33" s="47"/>
      <c r="K33" s="48"/>
      <c r="L33" s="47"/>
      <c r="M33" s="48"/>
      <c r="N33" s="47"/>
      <c r="O33" s="48"/>
      <c r="P33" s="47">
        <f t="shared" si="5"/>
        <v>1380000</v>
      </c>
      <c r="Q33" s="48">
        <f t="shared" si="6"/>
        <v>881276</v>
      </c>
      <c r="R33" s="24">
        <f t="shared" si="7"/>
        <v>0</v>
      </c>
      <c r="S33" s="25">
        <f t="shared" si="8"/>
        <v>0</v>
      </c>
      <c r="T33" s="24">
        <f t="shared" si="9"/>
        <v>25.09090909090909</v>
      </c>
      <c r="U33" s="26">
        <f t="shared" si="10"/>
        <v>16.023200000000003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11580000</v>
      </c>
      <c r="C58" s="43">
        <f t="shared" si="26"/>
        <v>0</v>
      </c>
      <c r="D58" s="43">
        <f t="shared" si="26"/>
        <v>0</v>
      </c>
      <c r="E58" s="43">
        <f t="shared" si="26"/>
        <v>11580000</v>
      </c>
      <c r="F58" s="44">
        <f t="shared" si="26"/>
        <v>11580000</v>
      </c>
      <c r="G58" s="45">
        <f t="shared" si="26"/>
        <v>4238000</v>
      </c>
      <c r="H58" s="44">
        <f t="shared" si="26"/>
        <v>1769000</v>
      </c>
      <c r="I58" s="45">
        <f t="shared" si="26"/>
        <v>1364260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1769000</v>
      </c>
      <c r="Q58" s="45">
        <f t="shared" si="26"/>
        <v>1364260</v>
      </c>
      <c r="R58" s="20">
        <f t="shared" si="14"/>
        <v>0</v>
      </c>
      <c r="S58" s="21">
        <f t="shared" si="15"/>
        <v>0</v>
      </c>
      <c r="T58" s="20">
        <f t="shared" si="16"/>
        <v>15.276338514680484</v>
      </c>
      <c r="U58" s="22">
        <f t="shared" si="17"/>
        <v>11.781174438687392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11580000</v>
      </c>
      <c r="C62" s="55">
        <f t="shared" si="30"/>
        <v>0</v>
      </c>
      <c r="D62" s="55">
        <f t="shared" si="30"/>
        <v>0</v>
      </c>
      <c r="E62" s="55">
        <f t="shared" si="30"/>
        <v>11580000</v>
      </c>
      <c r="F62" s="56">
        <f t="shared" si="30"/>
        <v>11580000</v>
      </c>
      <c r="G62" s="57">
        <f t="shared" si="30"/>
        <v>4238000</v>
      </c>
      <c r="H62" s="56">
        <f t="shared" si="30"/>
        <v>1769000</v>
      </c>
      <c r="I62" s="57">
        <f t="shared" si="30"/>
        <v>1364260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1769000</v>
      </c>
      <c r="Q62" s="57">
        <f t="shared" si="30"/>
        <v>1364260</v>
      </c>
      <c r="R62" s="38">
        <f t="shared" si="14"/>
        <v>0</v>
      </c>
      <c r="S62" s="39">
        <f t="shared" si="15"/>
        <v>0</v>
      </c>
      <c r="T62" s="38">
        <f t="shared" si="16"/>
        <v>15.276338514680484</v>
      </c>
      <c r="U62" s="39">
        <f t="shared" si="17"/>
        <v>11.781174438687392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594607000</v>
      </c>
      <c r="C8" s="40">
        <f t="shared" si="0"/>
        <v>0</v>
      </c>
      <c r="D8" s="40">
        <f t="shared" si="0"/>
        <v>0</v>
      </c>
      <c r="E8" s="40">
        <f t="shared" si="0"/>
        <v>594607000</v>
      </c>
      <c r="F8" s="41">
        <f t="shared" si="0"/>
        <v>594607000</v>
      </c>
      <c r="G8" s="42">
        <f t="shared" si="0"/>
        <v>150066000</v>
      </c>
      <c r="H8" s="41">
        <f t="shared" si="0"/>
        <v>34837000</v>
      </c>
      <c r="I8" s="42">
        <f t="shared" si="0"/>
        <v>35439633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34837000</v>
      </c>
      <c r="Q8" s="42">
        <f t="shared" si="0"/>
        <v>35439633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5.8588277635480237</v>
      </c>
      <c r="U8" s="18">
        <f>IF(($E8       =0),0,(($Q8       /$E8       )*100))</f>
        <v>5.9601775626590339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575943000</v>
      </c>
      <c r="C9" s="43">
        <f t="shared" si="2"/>
        <v>0</v>
      </c>
      <c r="D9" s="43">
        <f t="shared" si="2"/>
        <v>0</v>
      </c>
      <c r="E9" s="43">
        <f t="shared" si="2"/>
        <v>575943000</v>
      </c>
      <c r="F9" s="44">
        <f t="shared" si="2"/>
        <v>575943000</v>
      </c>
      <c r="G9" s="45">
        <f t="shared" si="2"/>
        <v>143600000</v>
      </c>
      <c r="H9" s="44">
        <f t="shared" si="2"/>
        <v>32785000</v>
      </c>
      <c r="I9" s="45">
        <f t="shared" si="2"/>
        <v>32784713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32785000</v>
      </c>
      <c r="Q9" s="45">
        <f t="shared" si="2"/>
        <v>32784713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5.6924035885495616</v>
      </c>
      <c r="U9" s="22">
        <f>IF(($E9       =0),0,(($Q9       /$E9       )*100))</f>
        <v>5.6923537572294478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573483000</v>
      </c>
      <c r="C10" s="46"/>
      <c r="D10" s="46"/>
      <c r="E10" s="46">
        <f t="shared" ref="E10:E41" si="4">$B10      +$C10      +$D10</f>
        <v>573483000</v>
      </c>
      <c r="F10" s="47">
        <v>573483000</v>
      </c>
      <c r="G10" s="48">
        <v>143600000</v>
      </c>
      <c r="H10" s="47">
        <v>32785000</v>
      </c>
      <c r="I10" s="48">
        <v>32784713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32785000</v>
      </c>
      <c r="Q10" s="48">
        <f t="shared" ref="Q10:Q41" si="6">$I10      +$K10      +$M10      +$O10</f>
        <v>32784713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5.7168215971528369</v>
      </c>
      <c r="U10" s="26">
        <f t="shared" ref="U10:U41" si="10">IF(($E10      =0),0,(($Q10      /$E10      )*100))</f>
        <v>5.7167715520773941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2460000</v>
      </c>
      <c r="C16" s="46"/>
      <c r="D16" s="46"/>
      <c r="E16" s="46">
        <f t="shared" si="4"/>
        <v>2460000</v>
      </c>
      <c r="F16" s="47">
        <v>2460000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18664000</v>
      </c>
      <c r="C27" s="43">
        <f t="shared" si="11"/>
        <v>0</v>
      </c>
      <c r="D27" s="43">
        <f t="shared" si="11"/>
        <v>0</v>
      </c>
      <c r="E27" s="43">
        <f t="shared" si="11"/>
        <v>18664000</v>
      </c>
      <c r="F27" s="44">
        <f t="shared" si="11"/>
        <v>18664000</v>
      </c>
      <c r="G27" s="45">
        <f t="shared" si="11"/>
        <v>6466000</v>
      </c>
      <c r="H27" s="44">
        <f t="shared" si="11"/>
        <v>2052000</v>
      </c>
      <c r="I27" s="45">
        <f t="shared" si="11"/>
        <v>2654920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2052000</v>
      </c>
      <c r="Q27" s="45">
        <f t="shared" si="11"/>
        <v>2654920</v>
      </c>
      <c r="R27" s="20">
        <f t="shared" si="7"/>
        <v>0</v>
      </c>
      <c r="S27" s="21">
        <f t="shared" si="8"/>
        <v>0</v>
      </c>
      <c r="T27" s="20">
        <f t="shared" si="9"/>
        <v>10.994427775396485</v>
      </c>
      <c r="U27" s="22">
        <f t="shared" si="10"/>
        <v>14.224817831118731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243000</v>
      </c>
      <c r="I30" s="48">
        <v>846631</v>
      </c>
      <c r="J30" s="47"/>
      <c r="K30" s="48"/>
      <c r="L30" s="47"/>
      <c r="M30" s="48"/>
      <c r="N30" s="47"/>
      <c r="O30" s="48"/>
      <c r="P30" s="47">
        <f t="shared" si="5"/>
        <v>243000</v>
      </c>
      <c r="Q30" s="48">
        <f t="shared" si="6"/>
        <v>846631</v>
      </c>
      <c r="R30" s="24">
        <f t="shared" si="7"/>
        <v>0</v>
      </c>
      <c r="S30" s="25">
        <f t="shared" si="8"/>
        <v>0</v>
      </c>
      <c r="T30" s="24">
        <f t="shared" si="9"/>
        <v>10.125</v>
      </c>
      <c r="U30" s="26">
        <f t="shared" si="10"/>
        <v>35.276291666666665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16264000</v>
      </c>
      <c r="C32" s="46"/>
      <c r="D32" s="46"/>
      <c r="E32" s="46">
        <f t="shared" si="4"/>
        <v>16264000</v>
      </c>
      <c r="F32" s="47">
        <v>16264000</v>
      </c>
      <c r="G32" s="48">
        <v>4066000</v>
      </c>
      <c r="H32" s="47">
        <v>1809000</v>
      </c>
      <c r="I32" s="48">
        <v>1808289</v>
      </c>
      <c r="J32" s="47"/>
      <c r="K32" s="48"/>
      <c r="L32" s="47"/>
      <c r="M32" s="48"/>
      <c r="N32" s="47"/>
      <c r="O32" s="48"/>
      <c r="P32" s="47">
        <f t="shared" si="5"/>
        <v>1809000</v>
      </c>
      <c r="Q32" s="48">
        <f t="shared" si="6"/>
        <v>1808289</v>
      </c>
      <c r="R32" s="24">
        <f t="shared" si="7"/>
        <v>0</v>
      </c>
      <c r="S32" s="25">
        <f t="shared" si="8"/>
        <v>0</v>
      </c>
      <c r="T32" s="24">
        <f t="shared" si="9"/>
        <v>11.122725036891294</v>
      </c>
      <c r="U32" s="26">
        <f t="shared" si="10"/>
        <v>11.118353418593212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192925000</v>
      </c>
      <c r="C42" s="52">
        <f t="shared" si="13"/>
        <v>0</v>
      </c>
      <c r="D42" s="52">
        <f t="shared" si="13"/>
        <v>0</v>
      </c>
      <c r="E42" s="52">
        <f t="shared" si="13"/>
        <v>192925000</v>
      </c>
      <c r="F42" s="53">
        <f t="shared" si="13"/>
        <v>192925000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189425000</v>
      </c>
      <c r="C43" s="43">
        <f t="shared" si="19"/>
        <v>0</v>
      </c>
      <c r="D43" s="43">
        <f t="shared" si="19"/>
        <v>0</v>
      </c>
      <c r="E43" s="43">
        <f t="shared" si="19"/>
        <v>189425000</v>
      </c>
      <c r="F43" s="44">
        <f t="shared" si="19"/>
        <v>189425000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140000000</v>
      </c>
      <c r="C44" s="49"/>
      <c r="D44" s="49"/>
      <c r="E44" s="49">
        <f t="shared" ref="E44:E61" si="21">$B44      +$C44      +$D44</f>
        <v>140000000</v>
      </c>
      <c r="F44" s="50">
        <v>140000000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49425000</v>
      </c>
      <c r="C52" s="46"/>
      <c r="D52" s="46"/>
      <c r="E52" s="46">
        <f t="shared" si="21"/>
        <v>49425000</v>
      </c>
      <c r="F52" s="47">
        <v>49425000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3500000</v>
      </c>
      <c r="C56" s="46"/>
      <c r="D56" s="46"/>
      <c r="E56" s="46">
        <f t="shared" si="21"/>
        <v>3500000</v>
      </c>
      <c r="F56" s="47">
        <v>3500000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787532000</v>
      </c>
      <c r="C58" s="43">
        <f t="shared" si="26"/>
        <v>0</v>
      </c>
      <c r="D58" s="43">
        <f t="shared" si="26"/>
        <v>0</v>
      </c>
      <c r="E58" s="43">
        <f t="shared" si="26"/>
        <v>787532000</v>
      </c>
      <c r="F58" s="44">
        <f t="shared" si="26"/>
        <v>787532000</v>
      </c>
      <c r="G58" s="45">
        <f t="shared" si="26"/>
        <v>150066000</v>
      </c>
      <c r="H58" s="44">
        <f t="shared" si="26"/>
        <v>34837000</v>
      </c>
      <c r="I58" s="45">
        <f t="shared" si="26"/>
        <v>35439633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34837000</v>
      </c>
      <c r="Q58" s="45">
        <f t="shared" si="26"/>
        <v>35439633</v>
      </c>
      <c r="R58" s="20">
        <f t="shared" si="14"/>
        <v>0</v>
      </c>
      <c r="S58" s="21">
        <f t="shared" si="15"/>
        <v>0</v>
      </c>
      <c r="T58" s="20">
        <f t="shared" si="16"/>
        <v>4.4235662804813014</v>
      </c>
      <c r="U58" s="22">
        <f t="shared" si="17"/>
        <v>4.5000879964242717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787532000</v>
      </c>
      <c r="C62" s="55">
        <f t="shared" si="30"/>
        <v>0</v>
      </c>
      <c r="D62" s="55">
        <f t="shared" si="30"/>
        <v>0</v>
      </c>
      <c r="E62" s="55">
        <f t="shared" si="30"/>
        <v>787532000</v>
      </c>
      <c r="F62" s="56">
        <f t="shared" si="30"/>
        <v>787532000</v>
      </c>
      <c r="G62" s="57">
        <f t="shared" si="30"/>
        <v>150066000</v>
      </c>
      <c r="H62" s="56">
        <f t="shared" si="30"/>
        <v>34837000</v>
      </c>
      <c r="I62" s="57">
        <f t="shared" si="30"/>
        <v>35439633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34837000</v>
      </c>
      <c r="Q62" s="57">
        <f t="shared" si="30"/>
        <v>35439633</v>
      </c>
      <c r="R62" s="38">
        <f t="shared" si="14"/>
        <v>0</v>
      </c>
      <c r="S62" s="39">
        <f t="shared" si="15"/>
        <v>0</v>
      </c>
      <c r="T62" s="38">
        <f t="shared" si="16"/>
        <v>4.4235662804813014</v>
      </c>
      <c r="U62" s="39">
        <f t="shared" si="17"/>
        <v>4.5000879964242717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75189000</v>
      </c>
      <c r="C8" s="40">
        <f t="shared" si="0"/>
        <v>0</v>
      </c>
      <c r="D8" s="40">
        <f t="shared" si="0"/>
        <v>0</v>
      </c>
      <c r="E8" s="40">
        <f t="shared" si="0"/>
        <v>75189000</v>
      </c>
      <c r="F8" s="41">
        <f t="shared" si="0"/>
        <v>75189000</v>
      </c>
      <c r="G8" s="42">
        <f t="shared" si="0"/>
        <v>38435000</v>
      </c>
      <c r="H8" s="41">
        <f t="shared" si="0"/>
        <v>2672000</v>
      </c>
      <c r="I8" s="42">
        <f t="shared" si="0"/>
        <v>644134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2672000</v>
      </c>
      <c r="Q8" s="42">
        <f t="shared" si="0"/>
        <v>644134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3.5537113141549961</v>
      </c>
      <c r="U8" s="18">
        <f>IF(($E8       =0),0,(($Q8       /$E8       )*100))</f>
        <v>0.85668648339517739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72786000</v>
      </c>
      <c r="C9" s="43">
        <f t="shared" si="2"/>
        <v>0</v>
      </c>
      <c r="D9" s="43">
        <f t="shared" si="2"/>
        <v>0</v>
      </c>
      <c r="E9" s="43">
        <f t="shared" si="2"/>
        <v>72786000</v>
      </c>
      <c r="F9" s="44">
        <f t="shared" si="2"/>
        <v>72786000</v>
      </c>
      <c r="G9" s="45">
        <f t="shared" si="2"/>
        <v>36934000</v>
      </c>
      <c r="H9" s="44">
        <f t="shared" si="2"/>
        <v>2381000</v>
      </c>
      <c r="I9" s="45">
        <f t="shared" si="2"/>
        <v>139300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2381000</v>
      </c>
      <c r="Q9" s="45">
        <f t="shared" si="2"/>
        <v>139300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3.2712334789657351</v>
      </c>
      <c r="U9" s="22">
        <f>IF(($E9       =0),0,(($Q9       /$E9       )*100))</f>
        <v>0.19138295826120408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70000000</v>
      </c>
      <c r="C14" s="46"/>
      <c r="D14" s="46"/>
      <c r="E14" s="46">
        <f t="shared" si="4"/>
        <v>70000000</v>
      </c>
      <c r="F14" s="47">
        <v>70000000</v>
      </c>
      <c r="G14" s="48">
        <v>34984000</v>
      </c>
      <c r="H14" s="47">
        <v>1863000</v>
      </c>
      <c r="I14" s="48">
        <v>139300</v>
      </c>
      <c r="J14" s="47"/>
      <c r="K14" s="48"/>
      <c r="L14" s="47"/>
      <c r="M14" s="48"/>
      <c r="N14" s="47"/>
      <c r="O14" s="48"/>
      <c r="P14" s="47">
        <f t="shared" si="5"/>
        <v>1863000</v>
      </c>
      <c r="Q14" s="48">
        <f t="shared" si="6"/>
        <v>139300</v>
      </c>
      <c r="R14" s="24">
        <f t="shared" si="7"/>
        <v>0</v>
      </c>
      <c r="S14" s="25">
        <f t="shared" si="8"/>
        <v>0</v>
      </c>
      <c r="T14" s="24">
        <f t="shared" si="9"/>
        <v>2.6614285714285715</v>
      </c>
      <c r="U14" s="26">
        <f t="shared" si="10"/>
        <v>0.19900000000000001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2786000</v>
      </c>
      <c r="C16" s="46"/>
      <c r="D16" s="46"/>
      <c r="E16" s="46">
        <f t="shared" si="4"/>
        <v>2786000</v>
      </c>
      <c r="F16" s="47">
        <v>2786000</v>
      </c>
      <c r="G16" s="48">
        <v>1950000</v>
      </c>
      <c r="H16" s="47">
        <v>518000</v>
      </c>
      <c r="I16" s="48"/>
      <c r="J16" s="47"/>
      <c r="K16" s="48"/>
      <c r="L16" s="47"/>
      <c r="M16" s="48"/>
      <c r="N16" s="47"/>
      <c r="O16" s="48"/>
      <c r="P16" s="47">
        <f t="shared" si="5"/>
        <v>518000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18.592964824120603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2403000</v>
      </c>
      <c r="C27" s="43">
        <f t="shared" si="11"/>
        <v>0</v>
      </c>
      <c r="D27" s="43">
        <f t="shared" si="11"/>
        <v>0</v>
      </c>
      <c r="E27" s="43">
        <f t="shared" si="11"/>
        <v>2403000</v>
      </c>
      <c r="F27" s="44">
        <f t="shared" si="11"/>
        <v>2403000</v>
      </c>
      <c r="G27" s="45">
        <f t="shared" si="11"/>
        <v>1501000</v>
      </c>
      <c r="H27" s="44">
        <f t="shared" si="11"/>
        <v>291000</v>
      </c>
      <c r="I27" s="45">
        <f t="shared" si="11"/>
        <v>504834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291000</v>
      </c>
      <c r="Q27" s="45">
        <f t="shared" si="11"/>
        <v>504834</v>
      </c>
      <c r="R27" s="20">
        <f t="shared" si="7"/>
        <v>0</v>
      </c>
      <c r="S27" s="21">
        <f t="shared" si="8"/>
        <v>0</v>
      </c>
      <c r="T27" s="20">
        <f t="shared" si="9"/>
        <v>12.109862671660425</v>
      </c>
      <c r="U27" s="22">
        <f t="shared" si="10"/>
        <v>21.008489388264671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/>
      <c r="I30" s="48">
        <v>214260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214260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17.854999999999997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1203000</v>
      </c>
      <c r="C32" s="46"/>
      <c r="D32" s="46"/>
      <c r="E32" s="46">
        <f t="shared" si="4"/>
        <v>1203000</v>
      </c>
      <c r="F32" s="47">
        <v>1203000</v>
      </c>
      <c r="G32" s="48">
        <v>301000</v>
      </c>
      <c r="H32" s="47">
        <v>291000</v>
      </c>
      <c r="I32" s="48">
        <v>290574</v>
      </c>
      <c r="J32" s="47"/>
      <c r="K32" s="48"/>
      <c r="L32" s="47"/>
      <c r="M32" s="48"/>
      <c r="N32" s="47"/>
      <c r="O32" s="48"/>
      <c r="P32" s="47">
        <f t="shared" si="5"/>
        <v>291000</v>
      </c>
      <c r="Q32" s="48">
        <f t="shared" si="6"/>
        <v>290574</v>
      </c>
      <c r="R32" s="24">
        <f t="shared" si="7"/>
        <v>0</v>
      </c>
      <c r="S32" s="25">
        <f t="shared" si="8"/>
        <v>0</v>
      </c>
      <c r="T32" s="24">
        <f t="shared" si="9"/>
        <v>24.189526184538654</v>
      </c>
      <c r="U32" s="26">
        <f t="shared" si="10"/>
        <v>24.154114713216956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</v>
      </c>
      <c r="C42" s="52">
        <f t="shared" si="13"/>
        <v>0</v>
      </c>
      <c r="D42" s="52">
        <f t="shared" si="13"/>
        <v>0</v>
      </c>
      <c r="E42" s="52">
        <f t="shared" si="13"/>
        <v>100000</v>
      </c>
      <c r="F42" s="53">
        <f t="shared" si="13"/>
        <v>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100000</v>
      </c>
      <c r="C43" s="43">
        <f t="shared" si="19"/>
        <v>0</v>
      </c>
      <c r="D43" s="43">
        <f t="shared" si="19"/>
        <v>0</v>
      </c>
      <c r="E43" s="43">
        <f t="shared" si="19"/>
        <v>100000</v>
      </c>
      <c r="F43" s="44">
        <f t="shared" si="19"/>
        <v>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75289000</v>
      </c>
      <c r="C58" s="43">
        <f t="shared" si="26"/>
        <v>0</v>
      </c>
      <c r="D58" s="43">
        <f t="shared" si="26"/>
        <v>0</v>
      </c>
      <c r="E58" s="43">
        <f t="shared" si="26"/>
        <v>75289000</v>
      </c>
      <c r="F58" s="44">
        <f t="shared" si="26"/>
        <v>75289000</v>
      </c>
      <c r="G58" s="45">
        <f t="shared" si="26"/>
        <v>38435000</v>
      </c>
      <c r="H58" s="44">
        <f t="shared" si="26"/>
        <v>2672000</v>
      </c>
      <c r="I58" s="45">
        <f t="shared" si="26"/>
        <v>644134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2672000</v>
      </c>
      <c r="Q58" s="45">
        <f t="shared" si="26"/>
        <v>644134</v>
      </c>
      <c r="R58" s="20">
        <f t="shared" si="14"/>
        <v>0</v>
      </c>
      <c r="S58" s="21">
        <f t="shared" si="15"/>
        <v>0</v>
      </c>
      <c r="T58" s="20">
        <f t="shared" si="16"/>
        <v>3.548991220497018</v>
      </c>
      <c r="U58" s="22">
        <f t="shared" si="17"/>
        <v>0.85554861932021953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75289000</v>
      </c>
      <c r="C62" s="55">
        <f t="shared" si="30"/>
        <v>0</v>
      </c>
      <c r="D62" s="55">
        <f t="shared" si="30"/>
        <v>0</v>
      </c>
      <c r="E62" s="55">
        <f t="shared" si="30"/>
        <v>75289000</v>
      </c>
      <c r="F62" s="56">
        <f t="shared" si="30"/>
        <v>75289000</v>
      </c>
      <c r="G62" s="57">
        <f t="shared" si="30"/>
        <v>38435000</v>
      </c>
      <c r="H62" s="56">
        <f t="shared" si="30"/>
        <v>2672000</v>
      </c>
      <c r="I62" s="57">
        <f t="shared" si="30"/>
        <v>644134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2672000</v>
      </c>
      <c r="Q62" s="57">
        <f t="shared" si="30"/>
        <v>644134</v>
      </c>
      <c r="R62" s="38">
        <f t="shared" si="14"/>
        <v>0</v>
      </c>
      <c r="S62" s="39">
        <f t="shared" si="15"/>
        <v>0</v>
      </c>
      <c r="T62" s="38">
        <f t="shared" si="16"/>
        <v>3.548991220497018</v>
      </c>
      <c r="U62" s="39">
        <f t="shared" si="17"/>
        <v>0.85554861932021953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5514000</v>
      </c>
      <c r="C8" s="40">
        <f t="shared" si="0"/>
        <v>0</v>
      </c>
      <c r="D8" s="40">
        <f t="shared" si="0"/>
        <v>0</v>
      </c>
      <c r="E8" s="40">
        <f t="shared" si="0"/>
        <v>5514000</v>
      </c>
      <c r="F8" s="41">
        <f t="shared" si="0"/>
        <v>5514000</v>
      </c>
      <c r="G8" s="42">
        <f t="shared" si="0"/>
        <v>3057000</v>
      </c>
      <c r="H8" s="41">
        <f t="shared" si="0"/>
        <v>687000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12.459194776931447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2063000</v>
      </c>
      <c r="C9" s="43">
        <f t="shared" si="2"/>
        <v>0</v>
      </c>
      <c r="D9" s="43">
        <f t="shared" si="2"/>
        <v>0</v>
      </c>
      <c r="E9" s="43">
        <f t="shared" si="2"/>
        <v>2063000</v>
      </c>
      <c r="F9" s="44">
        <f t="shared" si="2"/>
        <v>2063000</v>
      </c>
      <c r="G9" s="45">
        <f t="shared" si="2"/>
        <v>1444000</v>
      </c>
      <c r="H9" s="44">
        <f t="shared" si="2"/>
        <v>213000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10.324769752787203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2063000</v>
      </c>
      <c r="C16" s="46"/>
      <c r="D16" s="46"/>
      <c r="E16" s="46">
        <f t="shared" si="4"/>
        <v>2063000</v>
      </c>
      <c r="F16" s="47">
        <v>2063000</v>
      </c>
      <c r="G16" s="48">
        <v>1444000</v>
      </c>
      <c r="H16" s="47">
        <v>213000</v>
      </c>
      <c r="I16" s="48"/>
      <c r="J16" s="47"/>
      <c r="K16" s="48"/>
      <c r="L16" s="47"/>
      <c r="M16" s="48"/>
      <c r="N16" s="47"/>
      <c r="O16" s="48"/>
      <c r="P16" s="47">
        <f t="shared" si="5"/>
        <v>213000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10.324769752787203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3451000</v>
      </c>
      <c r="C27" s="43">
        <f t="shared" si="11"/>
        <v>0</v>
      </c>
      <c r="D27" s="43">
        <f t="shared" si="11"/>
        <v>0</v>
      </c>
      <c r="E27" s="43">
        <f t="shared" si="11"/>
        <v>3451000</v>
      </c>
      <c r="F27" s="44">
        <f t="shared" si="11"/>
        <v>3451000</v>
      </c>
      <c r="G27" s="45">
        <f t="shared" si="11"/>
        <v>1613000</v>
      </c>
      <c r="H27" s="44">
        <f t="shared" si="11"/>
        <v>474000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13.735149232106636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158000</v>
      </c>
      <c r="I30" s="48"/>
      <c r="J30" s="47"/>
      <c r="K30" s="48"/>
      <c r="L30" s="47"/>
      <c r="M30" s="48"/>
      <c r="N30" s="47"/>
      <c r="O30" s="48"/>
      <c r="P30" s="47">
        <f t="shared" si="5"/>
        <v>158000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15.8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2451000</v>
      </c>
      <c r="C32" s="46"/>
      <c r="D32" s="46"/>
      <c r="E32" s="46">
        <f t="shared" si="4"/>
        <v>2451000</v>
      </c>
      <c r="F32" s="47">
        <v>2451000</v>
      </c>
      <c r="G32" s="48">
        <v>613000</v>
      </c>
      <c r="H32" s="47">
        <v>316000</v>
      </c>
      <c r="I32" s="48"/>
      <c r="J32" s="47"/>
      <c r="K32" s="48"/>
      <c r="L32" s="47"/>
      <c r="M32" s="48"/>
      <c r="N32" s="47"/>
      <c r="O32" s="48"/>
      <c r="P32" s="47">
        <f t="shared" si="5"/>
        <v>316000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12.892696858425131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5514000</v>
      </c>
      <c r="C58" s="43">
        <f t="shared" si="26"/>
        <v>0</v>
      </c>
      <c r="D58" s="43">
        <f t="shared" si="26"/>
        <v>0</v>
      </c>
      <c r="E58" s="43">
        <f t="shared" si="26"/>
        <v>5514000</v>
      </c>
      <c r="F58" s="44">
        <f t="shared" si="26"/>
        <v>5514000</v>
      </c>
      <c r="G58" s="45">
        <f t="shared" si="26"/>
        <v>3057000</v>
      </c>
      <c r="H58" s="44">
        <f t="shared" si="26"/>
        <v>687000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12.459194776931447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5514000</v>
      </c>
      <c r="C62" s="55">
        <f t="shared" si="30"/>
        <v>0</v>
      </c>
      <c r="D62" s="55">
        <f t="shared" si="30"/>
        <v>0</v>
      </c>
      <c r="E62" s="55">
        <f t="shared" si="30"/>
        <v>5514000</v>
      </c>
      <c r="F62" s="56">
        <f t="shared" si="30"/>
        <v>5514000</v>
      </c>
      <c r="G62" s="57">
        <f t="shared" si="30"/>
        <v>3057000</v>
      </c>
      <c r="H62" s="56">
        <f t="shared" si="30"/>
        <v>687000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12.459194776931447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6168000</v>
      </c>
      <c r="C8" s="40">
        <f t="shared" si="0"/>
        <v>0</v>
      </c>
      <c r="D8" s="40">
        <f t="shared" si="0"/>
        <v>0</v>
      </c>
      <c r="E8" s="40">
        <f t="shared" si="0"/>
        <v>6168000</v>
      </c>
      <c r="F8" s="41">
        <f t="shared" si="0"/>
        <v>6168000</v>
      </c>
      <c r="G8" s="42">
        <f t="shared" si="0"/>
        <v>4520000</v>
      </c>
      <c r="H8" s="41">
        <f t="shared" si="0"/>
        <v>855000</v>
      </c>
      <c r="I8" s="42">
        <f t="shared" si="0"/>
        <v>952149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855000</v>
      </c>
      <c r="Q8" s="42">
        <f t="shared" si="0"/>
        <v>952149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13.861867704280156</v>
      </c>
      <c r="U8" s="18">
        <f>IF(($E8       =0),0,(($Q8       /$E8       )*100))</f>
        <v>15.436916342412452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3118000</v>
      </c>
      <c r="C9" s="43">
        <f t="shared" si="2"/>
        <v>0</v>
      </c>
      <c r="D9" s="43">
        <f t="shared" si="2"/>
        <v>0</v>
      </c>
      <c r="E9" s="43">
        <f t="shared" si="2"/>
        <v>3118000</v>
      </c>
      <c r="F9" s="44">
        <f t="shared" si="2"/>
        <v>3118000</v>
      </c>
      <c r="G9" s="45">
        <f t="shared" si="2"/>
        <v>2183000</v>
      </c>
      <c r="H9" s="44">
        <f t="shared" si="2"/>
        <v>306000</v>
      </c>
      <c r="I9" s="45">
        <f t="shared" si="2"/>
        <v>340932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306000</v>
      </c>
      <c r="Q9" s="45">
        <f t="shared" si="2"/>
        <v>340932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9.81398332264272</v>
      </c>
      <c r="U9" s="22">
        <f>IF(($E9       =0),0,(($Q9       /$E9       )*100))</f>
        <v>10.934316869788326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3118000</v>
      </c>
      <c r="C16" s="46"/>
      <c r="D16" s="46"/>
      <c r="E16" s="46">
        <f t="shared" si="4"/>
        <v>3118000</v>
      </c>
      <c r="F16" s="47">
        <v>3118000</v>
      </c>
      <c r="G16" s="48">
        <v>2183000</v>
      </c>
      <c r="H16" s="47">
        <v>306000</v>
      </c>
      <c r="I16" s="48">
        <v>340932</v>
      </c>
      <c r="J16" s="47"/>
      <c r="K16" s="48"/>
      <c r="L16" s="47"/>
      <c r="M16" s="48"/>
      <c r="N16" s="47"/>
      <c r="O16" s="48"/>
      <c r="P16" s="47">
        <f t="shared" si="5"/>
        <v>306000</v>
      </c>
      <c r="Q16" s="48">
        <f t="shared" si="6"/>
        <v>340932</v>
      </c>
      <c r="R16" s="24">
        <f t="shared" si="7"/>
        <v>0</v>
      </c>
      <c r="S16" s="25">
        <f t="shared" si="8"/>
        <v>0</v>
      </c>
      <c r="T16" s="24">
        <f t="shared" si="9"/>
        <v>9.81398332264272</v>
      </c>
      <c r="U16" s="26">
        <f t="shared" si="10"/>
        <v>10.934316869788326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3050000</v>
      </c>
      <c r="C27" s="43">
        <f t="shared" si="11"/>
        <v>0</v>
      </c>
      <c r="D27" s="43">
        <f t="shared" si="11"/>
        <v>0</v>
      </c>
      <c r="E27" s="43">
        <f t="shared" si="11"/>
        <v>3050000</v>
      </c>
      <c r="F27" s="44">
        <f t="shared" si="11"/>
        <v>3050000</v>
      </c>
      <c r="G27" s="45">
        <f t="shared" si="11"/>
        <v>2337000</v>
      </c>
      <c r="H27" s="44">
        <f t="shared" si="11"/>
        <v>549000</v>
      </c>
      <c r="I27" s="45">
        <f t="shared" si="11"/>
        <v>611217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549000</v>
      </c>
      <c r="Q27" s="45">
        <f t="shared" si="11"/>
        <v>611217</v>
      </c>
      <c r="R27" s="20">
        <f t="shared" si="7"/>
        <v>0</v>
      </c>
      <c r="S27" s="21">
        <f t="shared" si="8"/>
        <v>0</v>
      </c>
      <c r="T27" s="20">
        <f t="shared" si="9"/>
        <v>18</v>
      </c>
      <c r="U27" s="22">
        <f t="shared" si="10"/>
        <v>20.039901639344261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199000</v>
      </c>
      <c r="I30" s="48">
        <v>197809</v>
      </c>
      <c r="J30" s="47"/>
      <c r="K30" s="48"/>
      <c r="L30" s="47"/>
      <c r="M30" s="48"/>
      <c r="N30" s="47"/>
      <c r="O30" s="48"/>
      <c r="P30" s="47">
        <f t="shared" si="5"/>
        <v>199000</v>
      </c>
      <c r="Q30" s="48">
        <f t="shared" si="6"/>
        <v>197809</v>
      </c>
      <c r="R30" s="24">
        <f t="shared" si="7"/>
        <v>0</v>
      </c>
      <c r="S30" s="25">
        <f t="shared" si="8"/>
        <v>0</v>
      </c>
      <c r="T30" s="24">
        <f t="shared" si="9"/>
        <v>9.4761904761904763</v>
      </c>
      <c r="U30" s="26">
        <f t="shared" si="10"/>
        <v>9.4194761904761908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350000</v>
      </c>
      <c r="I32" s="48">
        <v>413408</v>
      </c>
      <c r="J32" s="47"/>
      <c r="K32" s="48"/>
      <c r="L32" s="47"/>
      <c r="M32" s="48"/>
      <c r="N32" s="47"/>
      <c r="O32" s="48"/>
      <c r="P32" s="47">
        <f t="shared" si="5"/>
        <v>350000</v>
      </c>
      <c r="Q32" s="48">
        <f t="shared" si="6"/>
        <v>413408</v>
      </c>
      <c r="R32" s="24">
        <f t="shared" si="7"/>
        <v>0</v>
      </c>
      <c r="S32" s="25">
        <f t="shared" si="8"/>
        <v>0</v>
      </c>
      <c r="T32" s="24">
        <f t="shared" si="9"/>
        <v>36.84210526315789</v>
      </c>
      <c r="U32" s="26">
        <f t="shared" si="10"/>
        <v>43.516631578947369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8168000</v>
      </c>
      <c r="C58" s="43">
        <f t="shared" si="26"/>
        <v>0</v>
      </c>
      <c r="D58" s="43">
        <f t="shared" si="26"/>
        <v>0</v>
      </c>
      <c r="E58" s="43">
        <f t="shared" si="26"/>
        <v>8168000</v>
      </c>
      <c r="F58" s="44">
        <f t="shared" si="26"/>
        <v>8168000</v>
      </c>
      <c r="G58" s="45">
        <f t="shared" si="26"/>
        <v>4520000</v>
      </c>
      <c r="H58" s="44">
        <f t="shared" si="26"/>
        <v>855000</v>
      </c>
      <c r="I58" s="45">
        <f t="shared" si="26"/>
        <v>952149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855000</v>
      </c>
      <c r="Q58" s="45">
        <f t="shared" si="26"/>
        <v>952149</v>
      </c>
      <c r="R58" s="20">
        <f t="shared" si="14"/>
        <v>0</v>
      </c>
      <c r="S58" s="21">
        <f t="shared" si="15"/>
        <v>0</v>
      </c>
      <c r="T58" s="20">
        <f t="shared" si="16"/>
        <v>10.467678746327131</v>
      </c>
      <c r="U58" s="22">
        <f t="shared" si="17"/>
        <v>11.657064152791381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8168000</v>
      </c>
      <c r="C62" s="55">
        <f t="shared" si="30"/>
        <v>0</v>
      </c>
      <c r="D62" s="55">
        <f t="shared" si="30"/>
        <v>0</v>
      </c>
      <c r="E62" s="55">
        <f t="shared" si="30"/>
        <v>8168000</v>
      </c>
      <c r="F62" s="56">
        <f t="shared" si="30"/>
        <v>8168000</v>
      </c>
      <c r="G62" s="57">
        <f t="shared" si="30"/>
        <v>4520000</v>
      </c>
      <c r="H62" s="56">
        <f t="shared" si="30"/>
        <v>855000</v>
      </c>
      <c r="I62" s="57">
        <f t="shared" si="30"/>
        <v>952149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855000</v>
      </c>
      <c r="Q62" s="57">
        <f t="shared" si="30"/>
        <v>952149</v>
      </c>
      <c r="R62" s="38">
        <f t="shared" si="14"/>
        <v>0</v>
      </c>
      <c r="S62" s="39">
        <f t="shared" si="15"/>
        <v>0</v>
      </c>
      <c r="T62" s="38">
        <f t="shared" si="16"/>
        <v>10.467678746327131</v>
      </c>
      <c r="U62" s="39">
        <f t="shared" si="17"/>
        <v>11.657064152791381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5882000</v>
      </c>
      <c r="C8" s="40">
        <f t="shared" si="0"/>
        <v>0</v>
      </c>
      <c r="D8" s="40">
        <f t="shared" si="0"/>
        <v>0</v>
      </c>
      <c r="E8" s="40">
        <f t="shared" si="0"/>
        <v>5882000</v>
      </c>
      <c r="F8" s="41">
        <f t="shared" si="0"/>
        <v>5882000</v>
      </c>
      <c r="G8" s="42">
        <f t="shared" si="0"/>
        <v>4200000</v>
      </c>
      <c r="H8" s="41">
        <f t="shared" si="0"/>
        <v>885000</v>
      </c>
      <c r="I8" s="42">
        <f t="shared" si="0"/>
        <v>938701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885000</v>
      </c>
      <c r="Q8" s="42">
        <f t="shared" si="0"/>
        <v>938701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15.045902754165249</v>
      </c>
      <c r="U8" s="18">
        <f>IF(($E8       =0),0,(($Q8       /$E8       )*100))</f>
        <v>15.958874532471947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3232000</v>
      </c>
      <c r="C9" s="43">
        <f t="shared" si="2"/>
        <v>0</v>
      </c>
      <c r="D9" s="43">
        <f t="shared" si="2"/>
        <v>0</v>
      </c>
      <c r="E9" s="43">
        <f t="shared" si="2"/>
        <v>3232000</v>
      </c>
      <c r="F9" s="44">
        <f t="shared" si="2"/>
        <v>3232000</v>
      </c>
      <c r="G9" s="45">
        <f t="shared" si="2"/>
        <v>2262000</v>
      </c>
      <c r="H9" s="44">
        <f t="shared" si="2"/>
        <v>320000</v>
      </c>
      <c r="I9" s="45">
        <f t="shared" si="2"/>
        <v>320130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320000</v>
      </c>
      <c r="Q9" s="45">
        <f t="shared" si="2"/>
        <v>320130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9.9009900990099009</v>
      </c>
      <c r="U9" s="22">
        <f>IF(($E9       =0),0,(($Q9       /$E9       )*100))</f>
        <v>9.9050123762376234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3232000</v>
      </c>
      <c r="C16" s="46"/>
      <c r="D16" s="46"/>
      <c r="E16" s="46">
        <f t="shared" si="4"/>
        <v>3232000</v>
      </c>
      <c r="F16" s="47">
        <v>3232000</v>
      </c>
      <c r="G16" s="48">
        <v>2262000</v>
      </c>
      <c r="H16" s="47">
        <v>320000</v>
      </c>
      <c r="I16" s="48">
        <v>320130</v>
      </c>
      <c r="J16" s="47"/>
      <c r="K16" s="48"/>
      <c r="L16" s="47"/>
      <c r="M16" s="48"/>
      <c r="N16" s="47"/>
      <c r="O16" s="48"/>
      <c r="P16" s="47">
        <f t="shared" si="5"/>
        <v>320000</v>
      </c>
      <c r="Q16" s="48">
        <f t="shared" si="6"/>
        <v>320130</v>
      </c>
      <c r="R16" s="24">
        <f t="shared" si="7"/>
        <v>0</v>
      </c>
      <c r="S16" s="25">
        <f t="shared" si="8"/>
        <v>0</v>
      </c>
      <c r="T16" s="24">
        <f t="shared" si="9"/>
        <v>9.9009900990099009</v>
      </c>
      <c r="U16" s="26">
        <f t="shared" si="10"/>
        <v>9.9050123762376234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1938000</v>
      </c>
      <c r="H27" s="44">
        <f t="shared" si="11"/>
        <v>565000</v>
      </c>
      <c r="I27" s="45">
        <f t="shared" si="11"/>
        <v>618571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565000</v>
      </c>
      <c r="Q27" s="45">
        <f t="shared" si="11"/>
        <v>618571</v>
      </c>
      <c r="R27" s="20">
        <f t="shared" si="7"/>
        <v>0</v>
      </c>
      <c r="S27" s="21">
        <f t="shared" si="8"/>
        <v>0</v>
      </c>
      <c r="T27" s="20">
        <f t="shared" si="9"/>
        <v>21.320754716981131</v>
      </c>
      <c r="U27" s="22">
        <f t="shared" si="10"/>
        <v>23.342301886792452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322000</v>
      </c>
      <c r="I30" s="48">
        <v>527430</v>
      </c>
      <c r="J30" s="47"/>
      <c r="K30" s="48"/>
      <c r="L30" s="47"/>
      <c r="M30" s="48"/>
      <c r="N30" s="47"/>
      <c r="O30" s="48"/>
      <c r="P30" s="47">
        <f t="shared" si="5"/>
        <v>322000</v>
      </c>
      <c r="Q30" s="48">
        <f t="shared" si="6"/>
        <v>527430</v>
      </c>
      <c r="R30" s="24">
        <f t="shared" si="7"/>
        <v>0</v>
      </c>
      <c r="S30" s="25">
        <f t="shared" si="8"/>
        <v>0</v>
      </c>
      <c r="T30" s="24">
        <f t="shared" si="9"/>
        <v>18.941176470588236</v>
      </c>
      <c r="U30" s="26">
        <f t="shared" si="10"/>
        <v>31.025294117647057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243000</v>
      </c>
      <c r="I32" s="48">
        <v>91141</v>
      </c>
      <c r="J32" s="47"/>
      <c r="K32" s="48"/>
      <c r="L32" s="47"/>
      <c r="M32" s="48"/>
      <c r="N32" s="47"/>
      <c r="O32" s="48"/>
      <c r="P32" s="47">
        <f t="shared" si="5"/>
        <v>243000</v>
      </c>
      <c r="Q32" s="48">
        <f t="shared" si="6"/>
        <v>91141</v>
      </c>
      <c r="R32" s="24">
        <f t="shared" si="7"/>
        <v>0</v>
      </c>
      <c r="S32" s="25">
        <f t="shared" si="8"/>
        <v>0</v>
      </c>
      <c r="T32" s="24">
        <f t="shared" si="9"/>
        <v>25.578947368421051</v>
      </c>
      <c r="U32" s="26">
        <f t="shared" si="10"/>
        <v>9.5937894736842111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2200000</v>
      </c>
      <c r="C42" s="52">
        <f t="shared" si="13"/>
        <v>0</v>
      </c>
      <c r="D42" s="52">
        <f t="shared" si="13"/>
        <v>0</v>
      </c>
      <c r="E42" s="52">
        <f t="shared" si="13"/>
        <v>2200000</v>
      </c>
      <c r="F42" s="53">
        <f t="shared" si="13"/>
        <v>2200000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2200000</v>
      </c>
      <c r="C53" s="43">
        <f t="shared" si="24"/>
        <v>0</v>
      </c>
      <c r="D53" s="43">
        <f t="shared" si="24"/>
        <v>0</v>
      </c>
      <c r="E53" s="43">
        <f t="shared" si="24"/>
        <v>2200000</v>
      </c>
      <c r="F53" s="44">
        <f t="shared" si="24"/>
        <v>2200000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2200000</v>
      </c>
      <c r="C56" s="46"/>
      <c r="D56" s="46"/>
      <c r="E56" s="46">
        <f t="shared" si="21"/>
        <v>2200000</v>
      </c>
      <c r="F56" s="47">
        <v>2200000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8082000</v>
      </c>
      <c r="C58" s="43">
        <f t="shared" si="26"/>
        <v>0</v>
      </c>
      <c r="D58" s="43">
        <f t="shared" si="26"/>
        <v>0</v>
      </c>
      <c r="E58" s="43">
        <f t="shared" si="26"/>
        <v>8082000</v>
      </c>
      <c r="F58" s="44">
        <f t="shared" si="26"/>
        <v>8082000</v>
      </c>
      <c r="G58" s="45">
        <f t="shared" si="26"/>
        <v>4200000</v>
      </c>
      <c r="H58" s="44">
        <f t="shared" si="26"/>
        <v>885000</v>
      </c>
      <c r="I58" s="45">
        <f t="shared" si="26"/>
        <v>938701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885000</v>
      </c>
      <c r="Q58" s="45">
        <f t="shared" si="26"/>
        <v>938701</v>
      </c>
      <c r="R58" s="20">
        <f t="shared" si="14"/>
        <v>0</v>
      </c>
      <c r="S58" s="21">
        <f t="shared" si="15"/>
        <v>0</v>
      </c>
      <c r="T58" s="20">
        <f t="shared" si="16"/>
        <v>10.950259836674091</v>
      </c>
      <c r="U58" s="22">
        <f t="shared" si="17"/>
        <v>11.61471170502351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8082000</v>
      </c>
      <c r="C62" s="55">
        <f t="shared" si="30"/>
        <v>0</v>
      </c>
      <c r="D62" s="55">
        <f t="shared" si="30"/>
        <v>0</v>
      </c>
      <c r="E62" s="55">
        <f t="shared" si="30"/>
        <v>8082000</v>
      </c>
      <c r="F62" s="56">
        <f t="shared" si="30"/>
        <v>8082000</v>
      </c>
      <c r="G62" s="57">
        <f t="shared" si="30"/>
        <v>4200000</v>
      </c>
      <c r="H62" s="56">
        <f t="shared" si="30"/>
        <v>885000</v>
      </c>
      <c r="I62" s="57">
        <f t="shared" si="30"/>
        <v>938701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885000</v>
      </c>
      <c r="Q62" s="57">
        <f t="shared" si="30"/>
        <v>938701</v>
      </c>
      <c r="R62" s="38">
        <f t="shared" si="14"/>
        <v>0</v>
      </c>
      <c r="S62" s="39">
        <f t="shared" si="15"/>
        <v>0</v>
      </c>
      <c r="T62" s="38">
        <f t="shared" si="16"/>
        <v>10.950259836674091</v>
      </c>
      <c r="U62" s="39">
        <f t="shared" si="17"/>
        <v>11.61471170502351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5278000</v>
      </c>
      <c r="C8" s="40">
        <f t="shared" si="0"/>
        <v>0</v>
      </c>
      <c r="D8" s="40">
        <f t="shared" si="0"/>
        <v>0</v>
      </c>
      <c r="E8" s="40">
        <f t="shared" si="0"/>
        <v>5278000</v>
      </c>
      <c r="F8" s="41">
        <f t="shared" si="0"/>
        <v>5278000</v>
      </c>
      <c r="G8" s="42">
        <f t="shared" si="0"/>
        <v>1450000</v>
      </c>
      <c r="H8" s="41">
        <f t="shared" si="0"/>
        <v>455000</v>
      </c>
      <c r="I8" s="42">
        <f t="shared" si="0"/>
        <v>138155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455000</v>
      </c>
      <c r="Q8" s="42">
        <f t="shared" si="0"/>
        <v>138155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8.6206896551724146</v>
      </c>
      <c r="U8" s="18">
        <f>IF(($E8       =0),0,(($Q8       /$E8       )*100))</f>
        <v>2.6175634710117466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3079000</v>
      </c>
      <c r="C9" s="43">
        <f t="shared" si="2"/>
        <v>0</v>
      </c>
      <c r="D9" s="43">
        <f t="shared" si="2"/>
        <v>0</v>
      </c>
      <c r="E9" s="43">
        <f t="shared" si="2"/>
        <v>3079000</v>
      </c>
      <c r="F9" s="44">
        <f t="shared" si="2"/>
        <v>3079000</v>
      </c>
      <c r="G9" s="45">
        <f t="shared" si="2"/>
        <v>0</v>
      </c>
      <c r="H9" s="44">
        <f t="shared" si="2"/>
        <v>0</v>
      </c>
      <c r="I9" s="45">
        <f t="shared" si="2"/>
        <v>11460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11460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0.37219876583306272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3079000</v>
      </c>
      <c r="C16" s="46"/>
      <c r="D16" s="46"/>
      <c r="E16" s="46">
        <f t="shared" si="4"/>
        <v>3079000</v>
      </c>
      <c r="F16" s="47">
        <v>3079000</v>
      </c>
      <c r="G16" s="48"/>
      <c r="H16" s="47"/>
      <c r="I16" s="48">
        <v>11460</v>
      </c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11460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0.37219876583306272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2199000</v>
      </c>
      <c r="C27" s="43">
        <f t="shared" si="11"/>
        <v>0</v>
      </c>
      <c r="D27" s="43">
        <f t="shared" si="11"/>
        <v>0</v>
      </c>
      <c r="E27" s="43">
        <f t="shared" si="11"/>
        <v>2199000</v>
      </c>
      <c r="F27" s="44">
        <f t="shared" si="11"/>
        <v>2199000</v>
      </c>
      <c r="G27" s="45">
        <f t="shared" si="11"/>
        <v>1450000</v>
      </c>
      <c r="H27" s="44">
        <f t="shared" si="11"/>
        <v>455000</v>
      </c>
      <c r="I27" s="45">
        <f t="shared" si="11"/>
        <v>126695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455000</v>
      </c>
      <c r="Q27" s="45">
        <f t="shared" si="11"/>
        <v>126695</v>
      </c>
      <c r="R27" s="20">
        <f t="shared" si="7"/>
        <v>0</v>
      </c>
      <c r="S27" s="21">
        <f t="shared" si="8"/>
        <v>0</v>
      </c>
      <c r="T27" s="20">
        <f t="shared" si="9"/>
        <v>20.691223283310595</v>
      </c>
      <c r="U27" s="22">
        <f t="shared" si="10"/>
        <v>5.7614824920418375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67000</v>
      </c>
      <c r="I30" s="48">
        <v>21080</v>
      </c>
      <c r="J30" s="47"/>
      <c r="K30" s="48"/>
      <c r="L30" s="47"/>
      <c r="M30" s="48"/>
      <c r="N30" s="47"/>
      <c r="O30" s="48"/>
      <c r="P30" s="47">
        <f t="shared" si="5"/>
        <v>67000</v>
      </c>
      <c r="Q30" s="48">
        <f t="shared" si="6"/>
        <v>21080</v>
      </c>
      <c r="R30" s="24">
        <f t="shared" si="7"/>
        <v>0</v>
      </c>
      <c r="S30" s="25">
        <f t="shared" si="8"/>
        <v>0</v>
      </c>
      <c r="T30" s="24">
        <f t="shared" si="9"/>
        <v>5.583333333333333</v>
      </c>
      <c r="U30" s="26">
        <f t="shared" si="10"/>
        <v>1.7566666666666668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999000</v>
      </c>
      <c r="C32" s="46"/>
      <c r="D32" s="46"/>
      <c r="E32" s="46">
        <f t="shared" si="4"/>
        <v>999000</v>
      </c>
      <c r="F32" s="47">
        <v>999000</v>
      </c>
      <c r="G32" s="48">
        <v>250000</v>
      </c>
      <c r="H32" s="47">
        <v>388000</v>
      </c>
      <c r="I32" s="48">
        <v>105615</v>
      </c>
      <c r="J32" s="47"/>
      <c r="K32" s="48"/>
      <c r="L32" s="47"/>
      <c r="M32" s="48"/>
      <c r="N32" s="47"/>
      <c r="O32" s="48"/>
      <c r="P32" s="47">
        <f t="shared" si="5"/>
        <v>388000</v>
      </c>
      <c r="Q32" s="48">
        <f t="shared" si="6"/>
        <v>105615</v>
      </c>
      <c r="R32" s="24">
        <f t="shared" si="7"/>
        <v>0</v>
      </c>
      <c r="S32" s="25">
        <f t="shared" si="8"/>
        <v>0</v>
      </c>
      <c r="T32" s="24">
        <f t="shared" si="9"/>
        <v>38.838838838838839</v>
      </c>
      <c r="U32" s="26">
        <f t="shared" si="10"/>
        <v>10.572072072072073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4743000</v>
      </c>
      <c r="C42" s="52">
        <f t="shared" si="13"/>
        <v>0</v>
      </c>
      <c r="D42" s="52">
        <f t="shared" si="13"/>
        <v>0</v>
      </c>
      <c r="E42" s="52">
        <f t="shared" si="13"/>
        <v>4743000</v>
      </c>
      <c r="F42" s="53">
        <f t="shared" si="13"/>
        <v>4743000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4743000</v>
      </c>
      <c r="C53" s="43">
        <f t="shared" si="24"/>
        <v>0</v>
      </c>
      <c r="D53" s="43">
        <f t="shared" si="24"/>
        <v>0</v>
      </c>
      <c r="E53" s="43">
        <f t="shared" si="24"/>
        <v>4743000</v>
      </c>
      <c r="F53" s="44">
        <f t="shared" si="24"/>
        <v>4743000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4743000</v>
      </c>
      <c r="C56" s="46"/>
      <c r="D56" s="46"/>
      <c r="E56" s="46">
        <f t="shared" si="21"/>
        <v>4743000</v>
      </c>
      <c r="F56" s="47">
        <v>4743000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10021000</v>
      </c>
      <c r="C58" s="43">
        <f t="shared" si="26"/>
        <v>0</v>
      </c>
      <c r="D58" s="43">
        <f t="shared" si="26"/>
        <v>0</v>
      </c>
      <c r="E58" s="43">
        <f t="shared" si="26"/>
        <v>10021000</v>
      </c>
      <c r="F58" s="44">
        <f t="shared" si="26"/>
        <v>10021000</v>
      </c>
      <c r="G58" s="45">
        <f t="shared" si="26"/>
        <v>1450000</v>
      </c>
      <c r="H58" s="44">
        <f t="shared" si="26"/>
        <v>455000</v>
      </c>
      <c r="I58" s="45">
        <f t="shared" si="26"/>
        <v>138155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455000</v>
      </c>
      <c r="Q58" s="45">
        <f t="shared" si="26"/>
        <v>138155</v>
      </c>
      <c r="R58" s="20">
        <f t="shared" si="14"/>
        <v>0</v>
      </c>
      <c r="S58" s="21">
        <f t="shared" si="15"/>
        <v>0</v>
      </c>
      <c r="T58" s="20">
        <f t="shared" si="16"/>
        <v>4.5404650234507535</v>
      </c>
      <c r="U58" s="22">
        <f t="shared" si="17"/>
        <v>1.3786548248677777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10021000</v>
      </c>
      <c r="C62" s="55">
        <f t="shared" si="30"/>
        <v>0</v>
      </c>
      <c r="D62" s="55">
        <f t="shared" si="30"/>
        <v>0</v>
      </c>
      <c r="E62" s="55">
        <f t="shared" si="30"/>
        <v>10021000</v>
      </c>
      <c r="F62" s="56">
        <f t="shared" si="30"/>
        <v>10021000</v>
      </c>
      <c r="G62" s="57">
        <f t="shared" si="30"/>
        <v>1450000</v>
      </c>
      <c r="H62" s="56">
        <f t="shared" si="30"/>
        <v>455000</v>
      </c>
      <c r="I62" s="57">
        <f t="shared" si="30"/>
        <v>138155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455000</v>
      </c>
      <c r="Q62" s="57">
        <f t="shared" si="30"/>
        <v>138155</v>
      </c>
      <c r="R62" s="38">
        <f t="shared" si="14"/>
        <v>0</v>
      </c>
      <c r="S62" s="39">
        <f t="shared" si="15"/>
        <v>0</v>
      </c>
      <c r="T62" s="38">
        <f t="shared" si="16"/>
        <v>4.5404650234507535</v>
      </c>
      <c r="U62" s="39">
        <f t="shared" si="17"/>
        <v>1.3786548248677777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4666000</v>
      </c>
      <c r="C8" s="40">
        <f t="shared" si="0"/>
        <v>0</v>
      </c>
      <c r="D8" s="40">
        <f t="shared" si="0"/>
        <v>0</v>
      </c>
      <c r="E8" s="40">
        <f t="shared" si="0"/>
        <v>4666000</v>
      </c>
      <c r="F8" s="41">
        <f t="shared" si="0"/>
        <v>4666000</v>
      </c>
      <c r="G8" s="42">
        <f t="shared" si="0"/>
        <v>3085000</v>
      </c>
      <c r="H8" s="41">
        <f t="shared" si="0"/>
        <v>148000</v>
      </c>
      <c r="I8" s="42">
        <f t="shared" si="0"/>
        <v>310571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148000</v>
      </c>
      <c r="Q8" s="42">
        <f t="shared" si="0"/>
        <v>310571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3.1718816973853405</v>
      </c>
      <c r="U8" s="18">
        <f>IF(($E8       =0),0,(($Q8       /$E8       )*100))</f>
        <v>6.6560437205315042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2707000</v>
      </c>
      <c r="C9" s="43">
        <f t="shared" si="2"/>
        <v>0</v>
      </c>
      <c r="D9" s="43">
        <f t="shared" si="2"/>
        <v>0</v>
      </c>
      <c r="E9" s="43">
        <f t="shared" si="2"/>
        <v>2707000</v>
      </c>
      <c r="F9" s="44">
        <f t="shared" si="2"/>
        <v>2707000</v>
      </c>
      <c r="G9" s="45">
        <f t="shared" si="2"/>
        <v>1845000</v>
      </c>
      <c r="H9" s="44">
        <f t="shared" si="2"/>
        <v>10000</v>
      </c>
      <c r="I9" s="45">
        <f t="shared" si="2"/>
        <v>189502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10000</v>
      </c>
      <c r="Q9" s="45">
        <f t="shared" si="2"/>
        <v>189502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0.36941263391207979</v>
      </c>
      <c r="U9" s="22">
        <f>IF(($E9       =0),0,(($Q9       /$E9       )*100))</f>
        <v>7.0004432951606947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2707000</v>
      </c>
      <c r="C16" s="46"/>
      <c r="D16" s="46"/>
      <c r="E16" s="46">
        <f t="shared" si="4"/>
        <v>2707000</v>
      </c>
      <c r="F16" s="47">
        <v>2707000</v>
      </c>
      <c r="G16" s="48">
        <v>1845000</v>
      </c>
      <c r="H16" s="47">
        <v>10000</v>
      </c>
      <c r="I16" s="48">
        <v>189502</v>
      </c>
      <c r="J16" s="47"/>
      <c r="K16" s="48"/>
      <c r="L16" s="47"/>
      <c r="M16" s="48"/>
      <c r="N16" s="47"/>
      <c r="O16" s="48"/>
      <c r="P16" s="47">
        <f t="shared" si="5"/>
        <v>10000</v>
      </c>
      <c r="Q16" s="48">
        <f t="shared" si="6"/>
        <v>189502</v>
      </c>
      <c r="R16" s="24">
        <f t="shared" si="7"/>
        <v>0</v>
      </c>
      <c r="S16" s="25">
        <f t="shared" si="8"/>
        <v>0</v>
      </c>
      <c r="T16" s="24">
        <f t="shared" si="9"/>
        <v>0.36941263391207979</v>
      </c>
      <c r="U16" s="26">
        <f t="shared" si="10"/>
        <v>7.0004432951606947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1959000</v>
      </c>
      <c r="C27" s="43">
        <f t="shared" si="11"/>
        <v>0</v>
      </c>
      <c r="D27" s="43">
        <f t="shared" si="11"/>
        <v>0</v>
      </c>
      <c r="E27" s="43">
        <f t="shared" si="11"/>
        <v>1959000</v>
      </c>
      <c r="F27" s="44">
        <f t="shared" si="11"/>
        <v>1959000</v>
      </c>
      <c r="G27" s="45">
        <f t="shared" si="11"/>
        <v>1240000</v>
      </c>
      <c r="H27" s="44">
        <f t="shared" si="11"/>
        <v>138000</v>
      </c>
      <c r="I27" s="45">
        <f t="shared" si="11"/>
        <v>121069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138000</v>
      </c>
      <c r="Q27" s="45">
        <f t="shared" si="11"/>
        <v>121069</v>
      </c>
      <c r="R27" s="20">
        <f t="shared" si="7"/>
        <v>0</v>
      </c>
      <c r="S27" s="21">
        <f t="shared" si="8"/>
        <v>0</v>
      </c>
      <c r="T27" s="20">
        <f t="shared" si="9"/>
        <v>7.044410413476264</v>
      </c>
      <c r="U27" s="22">
        <f t="shared" si="10"/>
        <v>6.18014293006636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121069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121069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12.1069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959000</v>
      </c>
      <c r="C32" s="46"/>
      <c r="D32" s="46"/>
      <c r="E32" s="46">
        <f t="shared" si="4"/>
        <v>959000</v>
      </c>
      <c r="F32" s="47">
        <v>959000</v>
      </c>
      <c r="G32" s="48">
        <v>240000</v>
      </c>
      <c r="H32" s="47">
        <v>138000</v>
      </c>
      <c r="I32" s="48"/>
      <c r="J32" s="47"/>
      <c r="K32" s="48"/>
      <c r="L32" s="47"/>
      <c r="M32" s="48"/>
      <c r="N32" s="47"/>
      <c r="O32" s="48"/>
      <c r="P32" s="47">
        <f t="shared" si="5"/>
        <v>138000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14.389989572471324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3200000</v>
      </c>
      <c r="C42" s="52">
        <f t="shared" si="13"/>
        <v>0</v>
      </c>
      <c r="D42" s="52">
        <f t="shared" si="13"/>
        <v>0</v>
      </c>
      <c r="E42" s="52">
        <f t="shared" si="13"/>
        <v>3200000</v>
      </c>
      <c r="F42" s="53">
        <f t="shared" si="13"/>
        <v>3200000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3200000</v>
      </c>
      <c r="C53" s="43">
        <f t="shared" si="24"/>
        <v>0</v>
      </c>
      <c r="D53" s="43">
        <f t="shared" si="24"/>
        <v>0</v>
      </c>
      <c r="E53" s="43">
        <f t="shared" si="24"/>
        <v>3200000</v>
      </c>
      <c r="F53" s="44">
        <f t="shared" si="24"/>
        <v>3200000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3200000</v>
      </c>
      <c r="C56" s="46"/>
      <c r="D56" s="46"/>
      <c r="E56" s="46">
        <f t="shared" si="21"/>
        <v>3200000</v>
      </c>
      <c r="F56" s="47">
        <v>3200000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7866000</v>
      </c>
      <c r="C58" s="43">
        <f t="shared" si="26"/>
        <v>0</v>
      </c>
      <c r="D58" s="43">
        <f t="shared" si="26"/>
        <v>0</v>
      </c>
      <c r="E58" s="43">
        <f t="shared" si="26"/>
        <v>7866000</v>
      </c>
      <c r="F58" s="44">
        <f t="shared" si="26"/>
        <v>7866000</v>
      </c>
      <c r="G58" s="45">
        <f t="shared" si="26"/>
        <v>3085000</v>
      </c>
      <c r="H58" s="44">
        <f t="shared" si="26"/>
        <v>148000</v>
      </c>
      <c r="I58" s="45">
        <f t="shared" si="26"/>
        <v>310571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148000</v>
      </c>
      <c r="Q58" s="45">
        <f t="shared" si="26"/>
        <v>310571</v>
      </c>
      <c r="R58" s="20">
        <f t="shared" si="14"/>
        <v>0</v>
      </c>
      <c r="S58" s="21">
        <f t="shared" si="15"/>
        <v>0</v>
      </c>
      <c r="T58" s="20">
        <f t="shared" si="16"/>
        <v>1.8815153826595474</v>
      </c>
      <c r="U58" s="22">
        <f t="shared" si="17"/>
        <v>3.9482710399186369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7866000</v>
      </c>
      <c r="C62" s="55">
        <f t="shared" si="30"/>
        <v>0</v>
      </c>
      <c r="D62" s="55">
        <f t="shared" si="30"/>
        <v>0</v>
      </c>
      <c r="E62" s="55">
        <f t="shared" si="30"/>
        <v>7866000</v>
      </c>
      <c r="F62" s="56">
        <f t="shared" si="30"/>
        <v>7866000</v>
      </c>
      <c r="G62" s="57">
        <f t="shared" si="30"/>
        <v>3085000</v>
      </c>
      <c r="H62" s="56">
        <f t="shared" si="30"/>
        <v>148000</v>
      </c>
      <c r="I62" s="57">
        <f t="shared" si="30"/>
        <v>310571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148000</v>
      </c>
      <c r="Q62" s="57">
        <f t="shared" si="30"/>
        <v>310571</v>
      </c>
      <c r="R62" s="38">
        <f t="shared" si="14"/>
        <v>0</v>
      </c>
      <c r="S62" s="39">
        <f t="shared" si="15"/>
        <v>0</v>
      </c>
      <c r="T62" s="38">
        <f t="shared" si="16"/>
        <v>1.8815153826595474</v>
      </c>
      <c r="U62" s="39">
        <f t="shared" si="17"/>
        <v>3.9482710399186369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51786000</v>
      </c>
      <c r="C8" s="40">
        <f t="shared" si="0"/>
        <v>0</v>
      </c>
      <c r="D8" s="40">
        <f t="shared" si="0"/>
        <v>0</v>
      </c>
      <c r="E8" s="40">
        <f t="shared" si="0"/>
        <v>51786000</v>
      </c>
      <c r="F8" s="41">
        <f t="shared" si="0"/>
        <v>51786000</v>
      </c>
      <c r="G8" s="42">
        <f t="shared" si="0"/>
        <v>21283000</v>
      </c>
      <c r="H8" s="41">
        <f t="shared" si="0"/>
        <v>6942000</v>
      </c>
      <c r="I8" s="42">
        <f t="shared" si="0"/>
        <v>5653098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6942000</v>
      </c>
      <c r="Q8" s="42">
        <f t="shared" si="0"/>
        <v>5653098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13.405167419765959</v>
      </c>
      <c r="U8" s="18">
        <f>IF(($E8       =0),0,(($Q8       /$E8       )*100))</f>
        <v>10.916266944734097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43871000</v>
      </c>
      <c r="C9" s="43">
        <f t="shared" si="2"/>
        <v>0</v>
      </c>
      <c r="D9" s="43">
        <f t="shared" si="2"/>
        <v>0</v>
      </c>
      <c r="E9" s="43">
        <f t="shared" si="2"/>
        <v>43871000</v>
      </c>
      <c r="F9" s="44">
        <f t="shared" si="2"/>
        <v>43871000</v>
      </c>
      <c r="G9" s="45">
        <f t="shared" si="2"/>
        <v>14355000</v>
      </c>
      <c r="H9" s="44">
        <f t="shared" si="2"/>
        <v>4552000</v>
      </c>
      <c r="I9" s="45">
        <f t="shared" si="2"/>
        <v>3156504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4552000</v>
      </c>
      <c r="Q9" s="45">
        <f t="shared" si="2"/>
        <v>3156504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10.375874723621527</v>
      </c>
      <c r="U9" s="22">
        <f>IF(($E9       =0),0,(($Q9       /$E9       )*100))</f>
        <v>7.1949670625242188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23871000</v>
      </c>
      <c r="C10" s="46"/>
      <c r="D10" s="46"/>
      <c r="E10" s="46">
        <f t="shared" ref="E10:E41" si="4">$B10      +$C10      +$D10</f>
        <v>23871000</v>
      </c>
      <c r="F10" s="47">
        <v>23871000</v>
      </c>
      <c r="G10" s="48">
        <v>8355000</v>
      </c>
      <c r="H10" s="47">
        <v>2709000</v>
      </c>
      <c r="I10" s="48">
        <v>3156504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2709000</v>
      </c>
      <c r="Q10" s="48">
        <f t="shared" ref="Q10:Q41" si="6">$I10      +$K10      +$M10      +$O10</f>
        <v>3156504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11.348498177705165</v>
      </c>
      <c r="U10" s="26">
        <f t="shared" ref="U10:U41" si="10">IF(($E10      =0),0,(($Q10      /$E10      )*100))</f>
        <v>13.223174563277617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6000000</v>
      </c>
      <c r="H23" s="47">
        <v>1843000</v>
      </c>
      <c r="I23" s="48"/>
      <c r="J23" s="47"/>
      <c r="K23" s="48"/>
      <c r="L23" s="47"/>
      <c r="M23" s="48"/>
      <c r="N23" s="47"/>
      <c r="O23" s="48"/>
      <c r="P23" s="47">
        <f t="shared" si="5"/>
        <v>1843000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9.2149999999999999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7915000</v>
      </c>
      <c r="C27" s="43">
        <f t="shared" si="11"/>
        <v>0</v>
      </c>
      <c r="D27" s="43">
        <f t="shared" si="11"/>
        <v>0</v>
      </c>
      <c r="E27" s="43">
        <f t="shared" si="11"/>
        <v>7915000</v>
      </c>
      <c r="F27" s="44">
        <f t="shared" si="11"/>
        <v>7915000</v>
      </c>
      <c r="G27" s="45">
        <f t="shared" si="11"/>
        <v>6928000</v>
      </c>
      <c r="H27" s="44">
        <f t="shared" si="11"/>
        <v>2390000</v>
      </c>
      <c r="I27" s="45">
        <f t="shared" si="11"/>
        <v>2496594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2390000</v>
      </c>
      <c r="Q27" s="45">
        <f t="shared" si="11"/>
        <v>2496594</v>
      </c>
      <c r="R27" s="20">
        <f t="shared" si="7"/>
        <v>0</v>
      </c>
      <c r="S27" s="21">
        <f t="shared" si="8"/>
        <v>0</v>
      </c>
      <c r="T27" s="20">
        <f t="shared" si="9"/>
        <v>30.195830701200254</v>
      </c>
      <c r="U27" s="22">
        <f t="shared" si="10"/>
        <v>31.542564750473783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1105000</v>
      </c>
      <c r="I30" s="48">
        <v>1104896</v>
      </c>
      <c r="J30" s="47"/>
      <c r="K30" s="48"/>
      <c r="L30" s="47"/>
      <c r="M30" s="48"/>
      <c r="N30" s="47"/>
      <c r="O30" s="48"/>
      <c r="P30" s="47">
        <f t="shared" si="5"/>
        <v>1105000</v>
      </c>
      <c r="Q30" s="48">
        <f t="shared" si="6"/>
        <v>1104896</v>
      </c>
      <c r="R30" s="24">
        <f t="shared" si="7"/>
        <v>0</v>
      </c>
      <c r="S30" s="25">
        <f t="shared" si="8"/>
        <v>0</v>
      </c>
      <c r="T30" s="24">
        <f t="shared" si="9"/>
        <v>35.645161290322577</v>
      </c>
      <c r="U30" s="26">
        <f t="shared" si="10"/>
        <v>35.641806451612901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1315000</v>
      </c>
      <c r="C32" s="46"/>
      <c r="D32" s="46"/>
      <c r="E32" s="46">
        <f t="shared" si="4"/>
        <v>1315000</v>
      </c>
      <c r="F32" s="47">
        <v>1315000</v>
      </c>
      <c r="G32" s="48">
        <v>328000</v>
      </c>
      <c r="H32" s="47">
        <v>36000</v>
      </c>
      <c r="I32" s="48">
        <v>142057</v>
      </c>
      <c r="J32" s="47"/>
      <c r="K32" s="48"/>
      <c r="L32" s="47"/>
      <c r="M32" s="48"/>
      <c r="N32" s="47"/>
      <c r="O32" s="48"/>
      <c r="P32" s="47">
        <f t="shared" si="5"/>
        <v>36000</v>
      </c>
      <c r="Q32" s="48">
        <f t="shared" si="6"/>
        <v>142057</v>
      </c>
      <c r="R32" s="24">
        <f t="shared" si="7"/>
        <v>0</v>
      </c>
      <c r="S32" s="25">
        <f t="shared" si="8"/>
        <v>0</v>
      </c>
      <c r="T32" s="24">
        <f t="shared" si="9"/>
        <v>2.7376425855513311</v>
      </c>
      <c r="U32" s="26">
        <f t="shared" si="10"/>
        <v>10.802813688212929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>
        <v>1249000</v>
      </c>
      <c r="I36" s="48">
        <v>1249641</v>
      </c>
      <c r="J36" s="47"/>
      <c r="K36" s="48"/>
      <c r="L36" s="47"/>
      <c r="M36" s="48"/>
      <c r="N36" s="47"/>
      <c r="O36" s="48"/>
      <c r="P36" s="47">
        <f t="shared" si="5"/>
        <v>1249000</v>
      </c>
      <c r="Q36" s="48">
        <f t="shared" si="6"/>
        <v>1249641</v>
      </c>
      <c r="R36" s="24">
        <f t="shared" si="7"/>
        <v>0</v>
      </c>
      <c r="S36" s="25">
        <f t="shared" si="8"/>
        <v>0</v>
      </c>
      <c r="T36" s="24">
        <f t="shared" si="9"/>
        <v>35.68571428571429</v>
      </c>
      <c r="U36" s="26">
        <f t="shared" si="10"/>
        <v>35.704028571428573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51000000</v>
      </c>
      <c r="C42" s="52">
        <f t="shared" si="13"/>
        <v>0</v>
      </c>
      <c r="D42" s="52">
        <f t="shared" si="13"/>
        <v>0</v>
      </c>
      <c r="E42" s="52">
        <f t="shared" si="13"/>
        <v>51000000</v>
      </c>
      <c r="F42" s="53">
        <f t="shared" si="13"/>
        <v>51000000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51000000</v>
      </c>
      <c r="C43" s="43">
        <f t="shared" si="19"/>
        <v>0</v>
      </c>
      <c r="D43" s="43">
        <f t="shared" si="19"/>
        <v>0</v>
      </c>
      <c r="E43" s="43">
        <f t="shared" si="19"/>
        <v>51000000</v>
      </c>
      <c r="F43" s="44">
        <f t="shared" si="19"/>
        <v>51000000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51000000</v>
      </c>
      <c r="C44" s="49"/>
      <c r="D44" s="49"/>
      <c r="E44" s="49">
        <f t="shared" ref="E44:E61" si="21">$B44      +$C44      +$D44</f>
        <v>51000000</v>
      </c>
      <c r="F44" s="50">
        <v>51000000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102786000</v>
      </c>
      <c r="C58" s="43">
        <f t="shared" si="26"/>
        <v>0</v>
      </c>
      <c r="D58" s="43">
        <f t="shared" si="26"/>
        <v>0</v>
      </c>
      <c r="E58" s="43">
        <f t="shared" si="26"/>
        <v>102786000</v>
      </c>
      <c r="F58" s="44">
        <f t="shared" si="26"/>
        <v>102786000</v>
      </c>
      <c r="G58" s="45">
        <f t="shared" si="26"/>
        <v>21283000</v>
      </c>
      <c r="H58" s="44">
        <f t="shared" si="26"/>
        <v>6942000</v>
      </c>
      <c r="I58" s="45">
        <f t="shared" si="26"/>
        <v>5653098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6942000</v>
      </c>
      <c r="Q58" s="45">
        <f t="shared" si="26"/>
        <v>5653098</v>
      </c>
      <c r="R58" s="20">
        <f t="shared" si="14"/>
        <v>0</v>
      </c>
      <c r="S58" s="21">
        <f t="shared" si="15"/>
        <v>0</v>
      </c>
      <c r="T58" s="20">
        <f t="shared" si="16"/>
        <v>6.7538380713326713</v>
      </c>
      <c r="U58" s="22">
        <f t="shared" si="17"/>
        <v>5.4998715778413398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102786000</v>
      </c>
      <c r="C62" s="55">
        <f t="shared" si="30"/>
        <v>0</v>
      </c>
      <c r="D62" s="55">
        <f t="shared" si="30"/>
        <v>0</v>
      </c>
      <c r="E62" s="55">
        <f t="shared" si="30"/>
        <v>102786000</v>
      </c>
      <c r="F62" s="56">
        <f t="shared" si="30"/>
        <v>102786000</v>
      </c>
      <c r="G62" s="57">
        <f t="shared" si="30"/>
        <v>21283000</v>
      </c>
      <c r="H62" s="56">
        <f t="shared" si="30"/>
        <v>6942000</v>
      </c>
      <c r="I62" s="57">
        <f t="shared" si="30"/>
        <v>5653098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6942000</v>
      </c>
      <c r="Q62" s="57">
        <f t="shared" si="30"/>
        <v>5653098</v>
      </c>
      <c r="R62" s="38">
        <f t="shared" si="14"/>
        <v>0</v>
      </c>
      <c r="S62" s="39">
        <f t="shared" si="15"/>
        <v>0</v>
      </c>
      <c r="T62" s="38">
        <f t="shared" si="16"/>
        <v>6.7538380713326713</v>
      </c>
      <c r="U62" s="39">
        <f t="shared" si="17"/>
        <v>5.4998715778413398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45265000</v>
      </c>
      <c r="C8" s="40">
        <f t="shared" si="0"/>
        <v>0</v>
      </c>
      <c r="D8" s="40">
        <f t="shared" si="0"/>
        <v>0</v>
      </c>
      <c r="E8" s="40">
        <f t="shared" si="0"/>
        <v>45265000</v>
      </c>
      <c r="F8" s="41">
        <f t="shared" si="0"/>
        <v>45265000</v>
      </c>
      <c r="G8" s="42">
        <f t="shared" si="0"/>
        <v>17462000</v>
      </c>
      <c r="H8" s="41">
        <f t="shared" si="0"/>
        <v>5621000</v>
      </c>
      <c r="I8" s="42">
        <f t="shared" si="0"/>
        <v>5060553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5621000</v>
      </c>
      <c r="Q8" s="42">
        <f t="shared" si="0"/>
        <v>5060553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12.417982989064399</v>
      </c>
      <c r="U8" s="18">
        <f>IF(($E8       =0),0,(($Q8       /$E8       )*100))</f>
        <v>11.179836518281233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34472000</v>
      </c>
      <c r="C9" s="43">
        <f t="shared" si="2"/>
        <v>0</v>
      </c>
      <c r="D9" s="43">
        <f t="shared" si="2"/>
        <v>0</v>
      </c>
      <c r="E9" s="43">
        <f t="shared" si="2"/>
        <v>34472000</v>
      </c>
      <c r="F9" s="44">
        <f t="shared" si="2"/>
        <v>34472000</v>
      </c>
      <c r="G9" s="45">
        <f t="shared" si="2"/>
        <v>10527000</v>
      </c>
      <c r="H9" s="44">
        <f t="shared" si="2"/>
        <v>4418000</v>
      </c>
      <c r="I9" s="45">
        <f t="shared" si="2"/>
        <v>4322217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4418000</v>
      </c>
      <c r="Q9" s="45">
        <f t="shared" si="2"/>
        <v>4322217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12.81619865398004</v>
      </c>
      <c r="U9" s="22">
        <f>IF(($E9       =0),0,(($Q9       /$E9       )*100))</f>
        <v>12.538341262473892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24268000</v>
      </c>
      <c r="C10" s="46"/>
      <c r="D10" s="46"/>
      <c r="E10" s="46">
        <f t="shared" ref="E10:E41" si="4">$B10      +$C10      +$D10</f>
        <v>24268000</v>
      </c>
      <c r="F10" s="47">
        <v>24268000</v>
      </c>
      <c r="G10" s="48">
        <v>7527000</v>
      </c>
      <c r="H10" s="47">
        <v>1458000</v>
      </c>
      <c r="I10" s="48">
        <v>1362045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1458000</v>
      </c>
      <c r="Q10" s="48">
        <f t="shared" ref="Q10:Q41" si="6">$I10      +$K10      +$M10      +$O10</f>
        <v>1362045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6.0079116532058681</v>
      </c>
      <c r="U10" s="26">
        <f t="shared" ref="U10:U41" si="10">IF(($E10      =0),0,(($Q10      /$E10      )*100))</f>
        <v>5.61251442228449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204000</v>
      </c>
      <c r="C13" s="46"/>
      <c r="D13" s="46"/>
      <c r="E13" s="46">
        <f t="shared" si="4"/>
        <v>204000</v>
      </c>
      <c r="F13" s="47">
        <v>204000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3000000</v>
      </c>
      <c r="H23" s="47">
        <v>2960000</v>
      </c>
      <c r="I23" s="48">
        <v>2960172</v>
      </c>
      <c r="J23" s="47"/>
      <c r="K23" s="48"/>
      <c r="L23" s="47"/>
      <c r="M23" s="48"/>
      <c r="N23" s="47"/>
      <c r="O23" s="48"/>
      <c r="P23" s="47">
        <f t="shared" si="5"/>
        <v>2960000</v>
      </c>
      <c r="Q23" s="48">
        <f t="shared" si="6"/>
        <v>2960172</v>
      </c>
      <c r="R23" s="24">
        <f t="shared" si="7"/>
        <v>0</v>
      </c>
      <c r="S23" s="25">
        <f t="shared" si="8"/>
        <v>0</v>
      </c>
      <c r="T23" s="24">
        <f t="shared" si="9"/>
        <v>29.599999999999998</v>
      </c>
      <c r="U23" s="26">
        <f t="shared" si="10"/>
        <v>29.601719999999997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10793000</v>
      </c>
      <c r="C27" s="43">
        <f t="shared" si="11"/>
        <v>0</v>
      </c>
      <c r="D27" s="43">
        <f t="shared" si="11"/>
        <v>0</v>
      </c>
      <c r="E27" s="43">
        <f t="shared" si="11"/>
        <v>10793000</v>
      </c>
      <c r="F27" s="44">
        <f t="shared" si="11"/>
        <v>10793000</v>
      </c>
      <c r="G27" s="45">
        <f t="shared" si="11"/>
        <v>6935000</v>
      </c>
      <c r="H27" s="44">
        <f t="shared" si="11"/>
        <v>1203000</v>
      </c>
      <c r="I27" s="45">
        <f t="shared" si="11"/>
        <v>738336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1203000</v>
      </c>
      <c r="Q27" s="45">
        <f t="shared" si="11"/>
        <v>738336</v>
      </c>
      <c r="R27" s="20">
        <f t="shared" si="7"/>
        <v>0</v>
      </c>
      <c r="S27" s="21">
        <f t="shared" si="8"/>
        <v>0</v>
      </c>
      <c r="T27" s="20">
        <f t="shared" si="9"/>
        <v>11.146113221532476</v>
      </c>
      <c r="U27" s="22">
        <f t="shared" si="10"/>
        <v>6.8408783470768091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549000</v>
      </c>
      <c r="I30" s="48">
        <v>521631</v>
      </c>
      <c r="J30" s="47"/>
      <c r="K30" s="48"/>
      <c r="L30" s="47"/>
      <c r="M30" s="48"/>
      <c r="N30" s="47"/>
      <c r="O30" s="48"/>
      <c r="P30" s="47">
        <f t="shared" si="5"/>
        <v>549000</v>
      </c>
      <c r="Q30" s="48">
        <f t="shared" si="6"/>
        <v>521631</v>
      </c>
      <c r="R30" s="24">
        <f t="shared" si="7"/>
        <v>0</v>
      </c>
      <c r="S30" s="25">
        <f t="shared" si="8"/>
        <v>0</v>
      </c>
      <c r="T30" s="24">
        <f t="shared" si="9"/>
        <v>22.408163265306122</v>
      </c>
      <c r="U30" s="26">
        <f t="shared" si="10"/>
        <v>21.291061224489795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1143000</v>
      </c>
      <c r="C32" s="46"/>
      <c r="D32" s="46"/>
      <c r="E32" s="46">
        <f t="shared" si="4"/>
        <v>1143000</v>
      </c>
      <c r="F32" s="47">
        <v>1143000</v>
      </c>
      <c r="G32" s="48">
        <v>285000</v>
      </c>
      <c r="H32" s="47">
        <v>127000</v>
      </c>
      <c r="I32" s="48">
        <v>216705</v>
      </c>
      <c r="J32" s="47"/>
      <c r="K32" s="48"/>
      <c r="L32" s="47"/>
      <c r="M32" s="48"/>
      <c r="N32" s="47"/>
      <c r="O32" s="48"/>
      <c r="P32" s="47">
        <f t="shared" si="5"/>
        <v>127000</v>
      </c>
      <c r="Q32" s="48">
        <f t="shared" si="6"/>
        <v>216705</v>
      </c>
      <c r="R32" s="24">
        <f t="shared" si="7"/>
        <v>0</v>
      </c>
      <c r="S32" s="25">
        <f t="shared" si="8"/>
        <v>0</v>
      </c>
      <c r="T32" s="24">
        <f t="shared" si="9"/>
        <v>11.111111111111111</v>
      </c>
      <c r="U32" s="26">
        <f t="shared" si="10"/>
        <v>18.959317585301839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3200000</v>
      </c>
      <c r="C36" s="46"/>
      <c r="D36" s="46"/>
      <c r="E36" s="46">
        <f t="shared" si="4"/>
        <v>3200000</v>
      </c>
      <c r="F36" s="47">
        <v>3200000</v>
      </c>
      <c r="G36" s="48">
        <v>3200000</v>
      </c>
      <c r="H36" s="47">
        <v>527000</v>
      </c>
      <c r="I36" s="48"/>
      <c r="J36" s="47"/>
      <c r="K36" s="48"/>
      <c r="L36" s="47"/>
      <c r="M36" s="48"/>
      <c r="N36" s="47"/>
      <c r="O36" s="48"/>
      <c r="P36" s="47">
        <f t="shared" si="5"/>
        <v>527000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16.46875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45265000</v>
      </c>
      <c r="C58" s="43">
        <f t="shared" si="26"/>
        <v>0</v>
      </c>
      <c r="D58" s="43">
        <f t="shared" si="26"/>
        <v>0</v>
      </c>
      <c r="E58" s="43">
        <f t="shared" si="26"/>
        <v>45265000</v>
      </c>
      <c r="F58" s="44">
        <f t="shared" si="26"/>
        <v>45265000</v>
      </c>
      <c r="G58" s="45">
        <f t="shared" si="26"/>
        <v>17462000</v>
      </c>
      <c r="H58" s="44">
        <f t="shared" si="26"/>
        <v>5621000</v>
      </c>
      <c r="I58" s="45">
        <f t="shared" si="26"/>
        <v>5060553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5621000</v>
      </c>
      <c r="Q58" s="45">
        <f t="shared" si="26"/>
        <v>5060553</v>
      </c>
      <c r="R58" s="20">
        <f t="shared" si="14"/>
        <v>0</v>
      </c>
      <c r="S58" s="21">
        <f t="shared" si="15"/>
        <v>0</v>
      </c>
      <c r="T58" s="20">
        <f t="shared" si="16"/>
        <v>12.417982989064399</v>
      </c>
      <c r="U58" s="22">
        <f t="shared" si="17"/>
        <v>11.179836518281233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45265000</v>
      </c>
      <c r="C62" s="55">
        <f t="shared" si="30"/>
        <v>0</v>
      </c>
      <c r="D62" s="55">
        <f t="shared" si="30"/>
        <v>0</v>
      </c>
      <c r="E62" s="55">
        <f t="shared" si="30"/>
        <v>45265000</v>
      </c>
      <c r="F62" s="56">
        <f t="shared" si="30"/>
        <v>45265000</v>
      </c>
      <c r="G62" s="57">
        <f t="shared" si="30"/>
        <v>17462000</v>
      </c>
      <c r="H62" s="56">
        <f t="shared" si="30"/>
        <v>5621000</v>
      </c>
      <c r="I62" s="57">
        <f t="shared" si="30"/>
        <v>5060553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5621000</v>
      </c>
      <c r="Q62" s="57">
        <f t="shared" si="30"/>
        <v>5060553</v>
      </c>
      <c r="R62" s="38">
        <f t="shared" si="14"/>
        <v>0</v>
      </c>
      <c r="S62" s="39">
        <f t="shared" si="15"/>
        <v>0</v>
      </c>
      <c r="T62" s="38">
        <f t="shared" si="16"/>
        <v>12.417982989064399</v>
      </c>
      <c r="U62" s="39">
        <f t="shared" si="17"/>
        <v>11.179836518281233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5586000</v>
      </c>
      <c r="C8" s="40">
        <f t="shared" si="0"/>
        <v>0</v>
      </c>
      <c r="D8" s="40">
        <f t="shared" si="0"/>
        <v>0</v>
      </c>
      <c r="E8" s="40">
        <f t="shared" si="0"/>
        <v>5586000</v>
      </c>
      <c r="F8" s="41">
        <f t="shared" si="0"/>
        <v>5586000</v>
      </c>
      <c r="G8" s="42">
        <f t="shared" si="0"/>
        <v>1546000</v>
      </c>
      <c r="H8" s="41">
        <f t="shared" si="0"/>
        <v>967000</v>
      </c>
      <c r="I8" s="42">
        <f t="shared" si="0"/>
        <v>1124710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967000</v>
      </c>
      <c r="Q8" s="42">
        <f t="shared" si="0"/>
        <v>1124710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17.311134980307912</v>
      </c>
      <c r="U8" s="18">
        <f>IF(($E8       =0),0,(($Q8       /$E8       )*100))</f>
        <v>20.134443250984603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2405000</v>
      </c>
      <c r="C9" s="43">
        <f t="shared" si="2"/>
        <v>0</v>
      </c>
      <c r="D9" s="43">
        <f t="shared" si="2"/>
        <v>0</v>
      </c>
      <c r="E9" s="43">
        <f t="shared" si="2"/>
        <v>2405000</v>
      </c>
      <c r="F9" s="44">
        <f t="shared" si="2"/>
        <v>2405000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2405000</v>
      </c>
      <c r="C16" s="46"/>
      <c r="D16" s="46"/>
      <c r="E16" s="46">
        <f t="shared" si="4"/>
        <v>2405000</v>
      </c>
      <c r="F16" s="47">
        <v>2405000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3181000</v>
      </c>
      <c r="C27" s="43">
        <f t="shared" si="11"/>
        <v>0</v>
      </c>
      <c r="D27" s="43">
        <f t="shared" si="11"/>
        <v>0</v>
      </c>
      <c r="E27" s="43">
        <f t="shared" si="11"/>
        <v>3181000</v>
      </c>
      <c r="F27" s="44">
        <f t="shared" si="11"/>
        <v>3181000</v>
      </c>
      <c r="G27" s="45">
        <f t="shared" si="11"/>
        <v>1546000</v>
      </c>
      <c r="H27" s="44">
        <f t="shared" si="11"/>
        <v>967000</v>
      </c>
      <c r="I27" s="45">
        <f t="shared" si="11"/>
        <v>1124710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967000</v>
      </c>
      <c r="Q27" s="45">
        <f t="shared" si="11"/>
        <v>1124710</v>
      </c>
      <c r="R27" s="20">
        <f t="shared" si="7"/>
        <v>0</v>
      </c>
      <c r="S27" s="21">
        <f t="shared" si="8"/>
        <v>0</v>
      </c>
      <c r="T27" s="20">
        <f t="shared" si="9"/>
        <v>30.39924552027664</v>
      </c>
      <c r="U27" s="22">
        <f t="shared" si="10"/>
        <v>35.357120402389185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792000</v>
      </c>
      <c r="I30" s="48">
        <v>792100</v>
      </c>
      <c r="J30" s="47"/>
      <c r="K30" s="48"/>
      <c r="L30" s="47"/>
      <c r="M30" s="48"/>
      <c r="N30" s="47"/>
      <c r="O30" s="48"/>
      <c r="P30" s="47">
        <f t="shared" si="5"/>
        <v>792000</v>
      </c>
      <c r="Q30" s="48">
        <f t="shared" si="6"/>
        <v>792100</v>
      </c>
      <c r="R30" s="24">
        <f t="shared" si="7"/>
        <v>0</v>
      </c>
      <c r="S30" s="25">
        <f t="shared" si="8"/>
        <v>0</v>
      </c>
      <c r="T30" s="24">
        <f t="shared" si="9"/>
        <v>79.2</v>
      </c>
      <c r="U30" s="26">
        <f t="shared" si="10"/>
        <v>79.210000000000008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2181000</v>
      </c>
      <c r="C32" s="46"/>
      <c r="D32" s="46"/>
      <c r="E32" s="46">
        <f t="shared" si="4"/>
        <v>2181000</v>
      </c>
      <c r="F32" s="47">
        <v>2181000</v>
      </c>
      <c r="G32" s="48">
        <v>546000</v>
      </c>
      <c r="H32" s="47">
        <v>175000</v>
      </c>
      <c r="I32" s="48">
        <v>332610</v>
      </c>
      <c r="J32" s="47"/>
      <c r="K32" s="48"/>
      <c r="L32" s="47"/>
      <c r="M32" s="48"/>
      <c r="N32" s="47"/>
      <c r="O32" s="48"/>
      <c r="P32" s="47">
        <f t="shared" si="5"/>
        <v>175000</v>
      </c>
      <c r="Q32" s="48">
        <f t="shared" si="6"/>
        <v>332610</v>
      </c>
      <c r="R32" s="24">
        <f t="shared" si="7"/>
        <v>0</v>
      </c>
      <c r="S32" s="25">
        <f t="shared" si="8"/>
        <v>0</v>
      </c>
      <c r="T32" s="24">
        <f t="shared" si="9"/>
        <v>8.023842274186153</v>
      </c>
      <c r="U32" s="26">
        <f t="shared" si="10"/>
        <v>15.25034387895461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2160000</v>
      </c>
      <c r="C42" s="52">
        <f t="shared" si="13"/>
        <v>0</v>
      </c>
      <c r="D42" s="52">
        <f t="shared" si="13"/>
        <v>0</v>
      </c>
      <c r="E42" s="52">
        <f t="shared" si="13"/>
        <v>2160000</v>
      </c>
      <c r="F42" s="53">
        <f t="shared" si="13"/>
        <v>2160000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2160000</v>
      </c>
      <c r="C53" s="43">
        <f t="shared" si="24"/>
        <v>0</v>
      </c>
      <c r="D53" s="43">
        <f t="shared" si="24"/>
        <v>0</v>
      </c>
      <c r="E53" s="43">
        <f t="shared" si="24"/>
        <v>2160000</v>
      </c>
      <c r="F53" s="44">
        <f t="shared" si="24"/>
        <v>2160000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2160000</v>
      </c>
      <c r="C56" s="46"/>
      <c r="D56" s="46"/>
      <c r="E56" s="46">
        <f t="shared" si="21"/>
        <v>2160000</v>
      </c>
      <c r="F56" s="47">
        <v>2160000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7746000</v>
      </c>
      <c r="C58" s="43">
        <f t="shared" si="26"/>
        <v>0</v>
      </c>
      <c r="D58" s="43">
        <f t="shared" si="26"/>
        <v>0</v>
      </c>
      <c r="E58" s="43">
        <f t="shared" si="26"/>
        <v>7746000</v>
      </c>
      <c r="F58" s="44">
        <f t="shared" si="26"/>
        <v>7746000</v>
      </c>
      <c r="G58" s="45">
        <f t="shared" si="26"/>
        <v>1546000</v>
      </c>
      <c r="H58" s="44">
        <f t="shared" si="26"/>
        <v>967000</v>
      </c>
      <c r="I58" s="45">
        <f t="shared" si="26"/>
        <v>1124710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967000</v>
      </c>
      <c r="Q58" s="45">
        <f t="shared" si="26"/>
        <v>1124710</v>
      </c>
      <c r="R58" s="20">
        <f t="shared" si="14"/>
        <v>0</v>
      </c>
      <c r="S58" s="21">
        <f t="shared" si="15"/>
        <v>0</v>
      </c>
      <c r="T58" s="20">
        <f t="shared" si="16"/>
        <v>12.483862638781307</v>
      </c>
      <c r="U58" s="22">
        <f t="shared" si="17"/>
        <v>14.519881229021431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7746000</v>
      </c>
      <c r="C62" s="55">
        <f t="shared" si="30"/>
        <v>0</v>
      </c>
      <c r="D62" s="55">
        <f t="shared" si="30"/>
        <v>0</v>
      </c>
      <c r="E62" s="55">
        <f t="shared" si="30"/>
        <v>7746000</v>
      </c>
      <c r="F62" s="56">
        <f t="shared" si="30"/>
        <v>7746000</v>
      </c>
      <c r="G62" s="57">
        <f t="shared" si="30"/>
        <v>1546000</v>
      </c>
      <c r="H62" s="56">
        <f t="shared" si="30"/>
        <v>967000</v>
      </c>
      <c r="I62" s="57">
        <f t="shared" si="30"/>
        <v>1124710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967000</v>
      </c>
      <c r="Q62" s="57">
        <f t="shared" si="30"/>
        <v>1124710</v>
      </c>
      <c r="R62" s="38">
        <f t="shared" si="14"/>
        <v>0</v>
      </c>
      <c r="S62" s="39">
        <f t="shared" si="15"/>
        <v>0</v>
      </c>
      <c r="T62" s="38">
        <f t="shared" si="16"/>
        <v>12.483862638781307</v>
      </c>
      <c r="U62" s="39">
        <f t="shared" si="17"/>
        <v>14.519881229021431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54515000</v>
      </c>
      <c r="C8" s="40">
        <f t="shared" si="0"/>
        <v>0</v>
      </c>
      <c r="D8" s="40">
        <f t="shared" si="0"/>
        <v>0</v>
      </c>
      <c r="E8" s="40">
        <f t="shared" si="0"/>
        <v>54515000</v>
      </c>
      <c r="F8" s="41">
        <f t="shared" si="0"/>
        <v>54515000</v>
      </c>
      <c r="G8" s="42">
        <f t="shared" si="0"/>
        <v>23017000</v>
      </c>
      <c r="H8" s="41">
        <f t="shared" si="0"/>
        <v>15267000</v>
      </c>
      <c r="I8" s="42">
        <f t="shared" si="0"/>
        <v>103636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15267000</v>
      </c>
      <c r="Q8" s="42">
        <f t="shared" si="0"/>
        <v>103636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28.005136201045584</v>
      </c>
      <c r="U8" s="18">
        <f>IF(($E8       =0),0,(($Q8       /$E8       )*100))</f>
        <v>0.1901054755571861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50402000</v>
      </c>
      <c r="C9" s="43">
        <f t="shared" si="2"/>
        <v>0</v>
      </c>
      <c r="D9" s="43">
        <f t="shared" si="2"/>
        <v>0</v>
      </c>
      <c r="E9" s="43">
        <f t="shared" si="2"/>
        <v>50402000</v>
      </c>
      <c r="F9" s="44">
        <f t="shared" si="2"/>
        <v>50402000</v>
      </c>
      <c r="G9" s="45">
        <f t="shared" si="2"/>
        <v>19664000</v>
      </c>
      <c r="H9" s="44">
        <f t="shared" si="2"/>
        <v>14656000</v>
      </c>
      <c r="I9" s="45">
        <f t="shared" si="2"/>
        <v>77236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14656000</v>
      </c>
      <c r="Q9" s="45">
        <f t="shared" si="2"/>
        <v>77236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29.078211182095949</v>
      </c>
      <c r="U9" s="22">
        <f>IF(($E9       =0),0,(($Q9       /$E9       )*100))</f>
        <v>0.15323995079560335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28455000</v>
      </c>
      <c r="C10" s="46"/>
      <c r="D10" s="46"/>
      <c r="E10" s="46">
        <f t="shared" ref="E10:E41" si="4">$B10      +$C10      +$D10</f>
        <v>28455000</v>
      </c>
      <c r="F10" s="47">
        <v>28455000</v>
      </c>
      <c r="G10" s="48">
        <v>13080000</v>
      </c>
      <c r="H10" s="47">
        <v>10353000</v>
      </c>
      <c r="I10" s="48">
        <v>77236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10353000</v>
      </c>
      <c r="Q10" s="48">
        <f t="shared" ref="Q10:Q41" si="6">$I10      +$K10      +$M10      +$O10</f>
        <v>77236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36.383763837638377</v>
      </c>
      <c r="U10" s="26">
        <f t="shared" ref="U10:U41" si="10">IF(($E10      =0),0,(($Q10      /$E10      )*100))</f>
        <v>0.2714320857494289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21947000</v>
      </c>
      <c r="C23" s="46"/>
      <c r="D23" s="46"/>
      <c r="E23" s="46">
        <f t="shared" si="4"/>
        <v>21947000</v>
      </c>
      <c r="F23" s="47">
        <v>21947000</v>
      </c>
      <c r="G23" s="48">
        <v>6584000</v>
      </c>
      <c r="H23" s="47">
        <v>4303000</v>
      </c>
      <c r="I23" s="48"/>
      <c r="J23" s="47"/>
      <c r="K23" s="48"/>
      <c r="L23" s="47"/>
      <c r="M23" s="48"/>
      <c r="N23" s="47"/>
      <c r="O23" s="48"/>
      <c r="P23" s="47">
        <f t="shared" si="5"/>
        <v>4303000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19.606324326787259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3353000</v>
      </c>
      <c r="H27" s="44">
        <f t="shared" si="11"/>
        <v>611000</v>
      </c>
      <c r="I27" s="45">
        <f t="shared" si="11"/>
        <v>26400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611000</v>
      </c>
      <c r="Q27" s="45">
        <f t="shared" si="11"/>
        <v>26400</v>
      </c>
      <c r="R27" s="20">
        <f t="shared" si="7"/>
        <v>0</v>
      </c>
      <c r="S27" s="21">
        <f t="shared" si="8"/>
        <v>0</v>
      </c>
      <c r="T27" s="20">
        <f t="shared" si="9"/>
        <v>14.855336737174813</v>
      </c>
      <c r="U27" s="22">
        <f t="shared" si="10"/>
        <v>0.64186725018234869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542000</v>
      </c>
      <c r="I30" s="48">
        <v>26400</v>
      </c>
      <c r="J30" s="47"/>
      <c r="K30" s="48"/>
      <c r="L30" s="47"/>
      <c r="M30" s="48"/>
      <c r="N30" s="47"/>
      <c r="O30" s="48"/>
      <c r="P30" s="47">
        <f t="shared" si="5"/>
        <v>542000</v>
      </c>
      <c r="Q30" s="48">
        <f t="shared" si="6"/>
        <v>26400</v>
      </c>
      <c r="R30" s="24">
        <f t="shared" si="7"/>
        <v>0</v>
      </c>
      <c r="S30" s="25">
        <f t="shared" si="8"/>
        <v>0</v>
      </c>
      <c r="T30" s="24">
        <f t="shared" si="9"/>
        <v>17.483870967741936</v>
      </c>
      <c r="U30" s="26">
        <f t="shared" si="10"/>
        <v>0.85161290322580652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1013000</v>
      </c>
      <c r="C32" s="46"/>
      <c r="D32" s="46"/>
      <c r="E32" s="46">
        <f t="shared" si="4"/>
        <v>1013000</v>
      </c>
      <c r="F32" s="47">
        <v>1013000</v>
      </c>
      <c r="G32" s="48">
        <v>253000</v>
      </c>
      <c r="H32" s="47">
        <v>69000</v>
      </c>
      <c r="I32" s="48"/>
      <c r="J32" s="47"/>
      <c r="K32" s="48"/>
      <c r="L32" s="47"/>
      <c r="M32" s="48"/>
      <c r="N32" s="47"/>
      <c r="O32" s="48"/>
      <c r="P32" s="47">
        <f t="shared" si="5"/>
        <v>69000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6.8114511352418559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40242000</v>
      </c>
      <c r="C42" s="52">
        <f t="shared" si="13"/>
        <v>0</v>
      </c>
      <c r="D42" s="52">
        <f t="shared" si="13"/>
        <v>0</v>
      </c>
      <c r="E42" s="52">
        <f t="shared" si="13"/>
        <v>40242000</v>
      </c>
      <c r="F42" s="53">
        <f t="shared" si="13"/>
        <v>40242000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40242000</v>
      </c>
      <c r="C43" s="43">
        <f t="shared" si="19"/>
        <v>0</v>
      </c>
      <c r="D43" s="43">
        <f t="shared" si="19"/>
        <v>0</v>
      </c>
      <c r="E43" s="43">
        <f t="shared" si="19"/>
        <v>40242000</v>
      </c>
      <c r="F43" s="44">
        <f t="shared" si="19"/>
        <v>40242000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40000000</v>
      </c>
      <c r="C44" s="49"/>
      <c r="D44" s="49"/>
      <c r="E44" s="49">
        <f t="shared" ref="E44:E61" si="21">$B44      +$C44      +$D44</f>
        <v>40000000</v>
      </c>
      <c r="F44" s="50">
        <v>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242000</v>
      </c>
      <c r="C45" s="46"/>
      <c r="D45" s="46"/>
      <c r="E45" s="46">
        <f t="shared" si="21"/>
        <v>242000</v>
      </c>
      <c r="F45" s="47">
        <v>242000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94757000</v>
      </c>
      <c r="C58" s="43">
        <f t="shared" si="26"/>
        <v>0</v>
      </c>
      <c r="D58" s="43">
        <f t="shared" si="26"/>
        <v>0</v>
      </c>
      <c r="E58" s="43">
        <f t="shared" si="26"/>
        <v>94757000</v>
      </c>
      <c r="F58" s="44">
        <f t="shared" si="26"/>
        <v>94757000</v>
      </c>
      <c r="G58" s="45">
        <f t="shared" si="26"/>
        <v>23017000</v>
      </c>
      <c r="H58" s="44">
        <f t="shared" si="26"/>
        <v>15267000</v>
      </c>
      <c r="I58" s="45">
        <f t="shared" si="26"/>
        <v>103636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15267000</v>
      </c>
      <c r="Q58" s="45">
        <f t="shared" si="26"/>
        <v>103636</v>
      </c>
      <c r="R58" s="20">
        <f t="shared" si="14"/>
        <v>0</v>
      </c>
      <c r="S58" s="21">
        <f t="shared" si="15"/>
        <v>0</v>
      </c>
      <c r="T58" s="20">
        <f t="shared" si="16"/>
        <v>16.111738446763827</v>
      </c>
      <c r="U58" s="22">
        <f t="shared" si="17"/>
        <v>0.10937028398957332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94757000</v>
      </c>
      <c r="C62" s="55">
        <f t="shared" si="30"/>
        <v>0</v>
      </c>
      <c r="D62" s="55">
        <f t="shared" si="30"/>
        <v>0</v>
      </c>
      <c r="E62" s="55">
        <f t="shared" si="30"/>
        <v>94757000</v>
      </c>
      <c r="F62" s="56">
        <f t="shared" si="30"/>
        <v>94757000</v>
      </c>
      <c r="G62" s="57">
        <f t="shared" si="30"/>
        <v>23017000</v>
      </c>
      <c r="H62" s="56">
        <f t="shared" si="30"/>
        <v>15267000</v>
      </c>
      <c r="I62" s="57">
        <f t="shared" si="30"/>
        <v>103636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15267000</v>
      </c>
      <c r="Q62" s="57">
        <f t="shared" si="30"/>
        <v>103636</v>
      </c>
      <c r="R62" s="38">
        <f t="shared" si="14"/>
        <v>0</v>
      </c>
      <c r="S62" s="39">
        <f t="shared" si="15"/>
        <v>0</v>
      </c>
      <c r="T62" s="38">
        <f t="shared" si="16"/>
        <v>16.111738446763827</v>
      </c>
      <c r="U62" s="39">
        <f t="shared" si="17"/>
        <v>0.10937028398957332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66092000</v>
      </c>
      <c r="C8" s="40">
        <f t="shared" si="0"/>
        <v>0</v>
      </c>
      <c r="D8" s="40">
        <f t="shared" si="0"/>
        <v>0</v>
      </c>
      <c r="E8" s="40">
        <f t="shared" si="0"/>
        <v>66092000</v>
      </c>
      <c r="F8" s="41">
        <f t="shared" si="0"/>
        <v>66092000</v>
      </c>
      <c r="G8" s="42">
        <f t="shared" si="0"/>
        <v>22553000</v>
      </c>
      <c r="H8" s="41">
        <f t="shared" si="0"/>
        <v>9350000</v>
      </c>
      <c r="I8" s="42">
        <f t="shared" si="0"/>
        <v>11916021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9350000</v>
      </c>
      <c r="Q8" s="42">
        <f t="shared" si="0"/>
        <v>11916021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14.146946680384916</v>
      </c>
      <c r="U8" s="18">
        <f>IF(($E8       =0),0,(($Q8       /$E8       )*100))</f>
        <v>18.029445318646733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61956000</v>
      </c>
      <c r="C9" s="43">
        <f t="shared" si="2"/>
        <v>0</v>
      </c>
      <c r="D9" s="43">
        <f t="shared" si="2"/>
        <v>0</v>
      </c>
      <c r="E9" s="43">
        <f t="shared" si="2"/>
        <v>61956000</v>
      </c>
      <c r="F9" s="44">
        <f t="shared" si="2"/>
        <v>61956000</v>
      </c>
      <c r="G9" s="45">
        <f t="shared" si="2"/>
        <v>19532000</v>
      </c>
      <c r="H9" s="44">
        <f t="shared" si="2"/>
        <v>9215000</v>
      </c>
      <c r="I9" s="45">
        <f t="shared" si="2"/>
        <v>11778703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9215000</v>
      </c>
      <c r="Q9" s="45">
        <f t="shared" si="2"/>
        <v>11778703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14.873458583510878</v>
      </c>
      <c r="U9" s="22">
        <f>IF(($E9       =0),0,(($Q9       /$E9       )*100))</f>
        <v>19.011400025824781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31956000</v>
      </c>
      <c r="C10" s="46"/>
      <c r="D10" s="46"/>
      <c r="E10" s="46">
        <f t="shared" ref="E10:E41" si="4">$B10      +$C10      +$D10</f>
        <v>31956000</v>
      </c>
      <c r="F10" s="47">
        <v>31956000</v>
      </c>
      <c r="G10" s="48">
        <v>10532000</v>
      </c>
      <c r="H10" s="47">
        <v>6392000</v>
      </c>
      <c r="I10" s="48">
        <v>8191073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6392000</v>
      </c>
      <c r="Q10" s="48">
        <f t="shared" ref="Q10:Q41" si="6">$I10      +$K10      +$M10      +$O10</f>
        <v>8191073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20.002503442233071</v>
      </c>
      <c r="U10" s="26">
        <f t="shared" ref="U10:U41" si="10">IF(($E10      =0),0,(($Q10      /$E10      )*100))</f>
        <v>25.632347602954063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9000000</v>
      </c>
      <c r="H23" s="47">
        <v>2823000</v>
      </c>
      <c r="I23" s="48">
        <v>3587630</v>
      </c>
      <c r="J23" s="47"/>
      <c r="K23" s="48"/>
      <c r="L23" s="47"/>
      <c r="M23" s="48"/>
      <c r="N23" s="47"/>
      <c r="O23" s="48"/>
      <c r="P23" s="47">
        <f t="shared" si="5"/>
        <v>2823000</v>
      </c>
      <c r="Q23" s="48">
        <f t="shared" si="6"/>
        <v>3587630</v>
      </c>
      <c r="R23" s="24">
        <f t="shared" si="7"/>
        <v>0</v>
      </c>
      <c r="S23" s="25">
        <f t="shared" si="8"/>
        <v>0</v>
      </c>
      <c r="T23" s="24">
        <f t="shared" si="9"/>
        <v>9.41</v>
      </c>
      <c r="U23" s="26">
        <f t="shared" si="10"/>
        <v>11.958766666666666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4136000</v>
      </c>
      <c r="C27" s="43">
        <f t="shared" si="11"/>
        <v>0</v>
      </c>
      <c r="D27" s="43">
        <f t="shared" si="11"/>
        <v>0</v>
      </c>
      <c r="E27" s="43">
        <f t="shared" si="11"/>
        <v>4136000</v>
      </c>
      <c r="F27" s="44">
        <f t="shared" si="11"/>
        <v>4136000</v>
      </c>
      <c r="G27" s="45">
        <f t="shared" si="11"/>
        <v>3021000</v>
      </c>
      <c r="H27" s="44">
        <f t="shared" si="11"/>
        <v>135000</v>
      </c>
      <c r="I27" s="45">
        <f t="shared" si="11"/>
        <v>137318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135000</v>
      </c>
      <c r="Q27" s="45">
        <f t="shared" si="11"/>
        <v>137318</v>
      </c>
      <c r="R27" s="20">
        <f t="shared" si="7"/>
        <v>0</v>
      </c>
      <c r="S27" s="21">
        <f t="shared" si="8"/>
        <v>0</v>
      </c>
      <c r="T27" s="20">
        <f t="shared" si="9"/>
        <v>3.2640232108317213</v>
      </c>
      <c r="U27" s="22">
        <f t="shared" si="10"/>
        <v>3.3200676982591872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135000</v>
      </c>
      <c r="I30" s="48">
        <v>137318</v>
      </c>
      <c r="J30" s="47"/>
      <c r="K30" s="48"/>
      <c r="L30" s="47"/>
      <c r="M30" s="48"/>
      <c r="N30" s="47"/>
      <c r="O30" s="48"/>
      <c r="P30" s="47">
        <f t="shared" si="5"/>
        <v>135000</v>
      </c>
      <c r="Q30" s="48">
        <f t="shared" si="6"/>
        <v>137318</v>
      </c>
      <c r="R30" s="24">
        <f t="shared" si="7"/>
        <v>0</v>
      </c>
      <c r="S30" s="25">
        <f t="shared" si="8"/>
        <v>0</v>
      </c>
      <c r="T30" s="24">
        <f t="shared" si="9"/>
        <v>5.0943396226415096</v>
      </c>
      <c r="U30" s="26">
        <f t="shared" si="10"/>
        <v>5.1818113207547176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1486000</v>
      </c>
      <c r="C32" s="46"/>
      <c r="D32" s="46"/>
      <c r="E32" s="46">
        <f t="shared" si="4"/>
        <v>1486000</v>
      </c>
      <c r="F32" s="47">
        <v>1486000</v>
      </c>
      <c r="G32" s="48">
        <v>371000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22793000</v>
      </c>
      <c r="C42" s="52">
        <f t="shared" si="13"/>
        <v>0</v>
      </c>
      <c r="D42" s="52">
        <f t="shared" si="13"/>
        <v>0</v>
      </c>
      <c r="E42" s="52">
        <f t="shared" si="13"/>
        <v>22793000</v>
      </c>
      <c r="F42" s="53">
        <f t="shared" si="13"/>
        <v>22793000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22793000</v>
      </c>
      <c r="C43" s="43">
        <f t="shared" si="19"/>
        <v>0</v>
      </c>
      <c r="D43" s="43">
        <f t="shared" si="19"/>
        <v>0</v>
      </c>
      <c r="E43" s="43">
        <f t="shared" si="19"/>
        <v>22793000</v>
      </c>
      <c r="F43" s="44">
        <f t="shared" si="19"/>
        <v>22793000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20000000</v>
      </c>
      <c r="C44" s="49"/>
      <c r="D44" s="49"/>
      <c r="E44" s="49">
        <f t="shared" ref="E44:E61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2793000</v>
      </c>
      <c r="C45" s="46"/>
      <c r="D45" s="46"/>
      <c r="E45" s="46">
        <f t="shared" si="21"/>
        <v>2793000</v>
      </c>
      <c r="F45" s="47">
        <v>2793000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88885000</v>
      </c>
      <c r="C58" s="43">
        <f t="shared" si="26"/>
        <v>0</v>
      </c>
      <c r="D58" s="43">
        <f t="shared" si="26"/>
        <v>0</v>
      </c>
      <c r="E58" s="43">
        <f t="shared" si="26"/>
        <v>88885000</v>
      </c>
      <c r="F58" s="44">
        <f t="shared" si="26"/>
        <v>88885000</v>
      </c>
      <c r="G58" s="45">
        <f t="shared" si="26"/>
        <v>22553000</v>
      </c>
      <c r="H58" s="44">
        <f t="shared" si="26"/>
        <v>9350000</v>
      </c>
      <c r="I58" s="45">
        <f t="shared" si="26"/>
        <v>11916021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9350000</v>
      </c>
      <c r="Q58" s="45">
        <f t="shared" si="26"/>
        <v>11916021</v>
      </c>
      <c r="R58" s="20">
        <f t="shared" si="14"/>
        <v>0</v>
      </c>
      <c r="S58" s="21">
        <f t="shared" si="15"/>
        <v>0</v>
      </c>
      <c r="T58" s="20">
        <f t="shared" si="16"/>
        <v>10.519210215446925</v>
      </c>
      <c r="U58" s="22">
        <f t="shared" si="17"/>
        <v>13.406110142318726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88885000</v>
      </c>
      <c r="C62" s="55">
        <f t="shared" si="30"/>
        <v>0</v>
      </c>
      <c r="D62" s="55">
        <f t="shared" si="30"/>
        <v>0</v>
      </c>
      <c r="E62" s="55">
        <f t="shared" si="30"/>
        <v>88885000</v>
      </c>
      <c r="F62" s="56">
        <f t="shared" si="30"/>
        <v>88885000</v>
      </c>
      <c r="G62" s="57">
        <f t="shared" si="30"/>
        <v>22553000</v>
      </c>
      <c r="H62" s="56">
        <f t="shared" si="30"/>
        <v>9350000</v>
      </c>
      <c r="I62" s="57">
        <f t="shared" si="30"/>
        <v>11916021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9350000</v>
      </c>
      <c r="Q62" s="57">
        <f t="shared" si="30"/>
        <v>11916021</v>
      </c>
      <c r="R62" s="38">
        <f t="shared" si="14"/>
        <v>0</v>
      </c>
      <c r="S62" s="39">
        <f t="shared" si="15"/>
        <v>0</v>
      </c>
      <c r="T62" s="38">
        <f t="shared" si="16"/>
        <v>10.519210215446925</v>
      </c>
      <c r="U62" s="39">
        <f t="shared" si="17"/>
        <v>13.406110142318726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49001000</v>
      </c>
      <c r="C8" s="40">
        <f t="shared" si="0"/>
        <v>0</v>
      </c>
      <c r="D8" s="40">
        <f t="shared" si="0"/>
        <v>0</v>
      </c>
      <c r="E8" s="40">
        <f t="shared" si="0"/>
        <v>49001000</v>
      </c>
      <c r="F8" s="41">
        <f t="shared" si="0"/>
        <v>49001000</v>
      </c>
      <c r="G8" s="42">
        <f t="shared" si="0"/>
        <v>24966000</v>
      </c>
      <c r="H8" s="41">
        <f t="shared" si="0"/>
        <v>13538000</v>
      </c>
      <c r="I8" s="42">
        <f t="shared" si="0"/>
        <v>6807867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13538000</v>
      </c>
      <c r="Q8" s="42">
        <f t="shared" si="0"/>
        <v>6807867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27.628007591681801</v>
      </c>
      <c r="U8" s="18">
        <f>IF(($E8       =0),0,(($Q8       /$E8       )*100))</f>
        <v>13.893322585253362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44921000</v>
      </c>
      <c r="C9" s="43">
        <f t="shared" si="2"/>
        <v>0</v>
      </c>
      <c r="D9" s="43">
        <f t="shared" si="2"/>
        <v>0</v>
      </c>
      <c r="E9" s="43">
        <f t="shared" si="2"/>
        <v>44921000</v>
      </c>
      <c r="F9" s="44">
        <f t="shared" si="2"/>
        <v>44921000</v>
      </c>
      <c r="G9" s="45">
        <f t="shared" si="2"/>
        <v>21621000</v>
      </c>
      <c r="H9" s="44">
        <f t="shared" si="2"/>
        <v>13538000</v>
      </c>
      <c r="I9" s="45">
        <f t="shared" si="2"/>
        <v>6807867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13538000</v>
      </c>
      <c r="Q9" s="45">
        <f t="shared" si="2"/>
        <v>6807867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30.137352240600162</v>
      </c>
      <c r="U9" s="22">
        <f>IF(($E9       =0),0,(($Q9       /$E9       )*100))</f>
        <v>15.155199127356916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29921000</v>
      </c>
      <c r="C10" s="46"/>
      <c r="D10" s="46"/>
      <c r="E10" s="46">
        <f t="shared" ref="E10:E41" si="4">$B10      +$C10      +$D10</f>
        <v>29921000</v>
      </c>
      <c r="F10" s="47">
        <v>29921000</v>
      </c>
      <c r="G10" s="48">
        <v>17121000</v>
      </c>
      <c r="H10" s="47">
        <v>9038000</v>
      </c>
      <c r="I10" s="48">
        <v>4301555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9038000</v>
      </c>
      <c r="Q10" s="48">
        <f t="shared" ref="Q10:Q41" si="6">$I10      +$K10      +$M10      +$O10</f>
        <v>4301555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30.206209685505165</v>
      </c>
      <c r="U10" s="26">
        <f t="shared" ref="U10:U41" si="10">IF(($E10      =0),0,(($Q10      /$E10      )*100))</f>
        <v>14.376374452725511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4500000</v>
      </c>
      <c r="H23" s="47">
        <v>4500000</v>
      </c>
      <c r="I23" s="48">
        <v>2506312</v>
      </c>
      <c r="J23" s="47"/>
      <c r="K23" s="48"/>
      <c r="L23" s="47"/>
      <c r="M23" s="48"/>
      <c r="N23" s="47"/>
      <c r="O23" s="48"/>
      <c r="P23" s="47">
        <f t="shared" si="5"/>
        <v>4500000</v>
      </c>
      <c r="Q23" s="48">
        <f t="shared" si="6"/>
        <v>2506312</v>
      </c>
      <c r="R23" s="24">
        <f t="shared" si="7"/>
        <v>0</v>
      </c>
      <c r="S23" s="25">
        <f t="shared" si="8"/>
        <v>0</v>
      </c>
      <c r="T23" s="24">
        <f t="shared" si="9"/>
        <v>30</v>
      </c>
      <c r="U23" s="26">
        <f t="shared" si="10"/>
        <v>16.708746666666666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3345000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245000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11338000</v>
      </c>
      <c r="C42" s="52">
        <f t="shared" si="13"/>
        <v>0</v>
      </c>
      <c r="D42" s="52">
        <f t="shared" si="13"/>
        <v>0</v>
      </c>
      <c r="E42" s="52">
        <f t="shared" si="13"/>
        <v>11338000</v>
      </c>
      <c r="F42" s="53">
        <f t="shared" si="13"/>
        <v>11338000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11338000</v>
      </c>
      <c r="C43" s="43">
        <f t="shared" si="19"/>
        <v>0</v>
      </c>
      <c r="D43" s="43">
        <f t="shared" si="19"/>
        <v>0</v>
      </c>
      <c r="E43" s="43">
        <f t="shared" si="19"/>
        <v>11338000</v>
      </c>
      <c r="F43" s="44">
        <f t="shared" si="19"/>
        <v>11338000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2000000</v>
      </c>
      <c r="C44" s="49"/>
      <c r="D44" s="49"/>
      <c r="E44" s="49">
        <f t="shared" ref="E44:E61" si="21">$B44      +$C44      +$D44</f>
        <v>2000000</v>
      </c>
      <c r="F44" s="50">
        <v>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9338000</v>
      </c>
      <c r="C45" s="46"/>
      <c r="D45" s="46"/>
      <c r="E45" s="46">
        <f t="shared" si="21"/>
        <v>9338000</v>
      </c>
      <c r="F45" s="47">
        <v>9338000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60339000</v>
      </c>
      <c r="C58" s="43">
        <f t="shared" si="26"/>
        <v>0</v>
      </c>
      <c r="D58" s="43">
        <f t="shared" si="26"/>
        <v>0</v>
      </c>
      <c r="E58" s="43">
        <f t="shared" si="26"/>
        <v>60339000</v>
      </c>
      <c r="F58" s="44">
        <f t="shared" si="26"/>
        <v>60339000</v>
      </c>
      <c r="G58" s="45">
        <f t="shared" si="26"/>
        <v>24966000</v>
      </c>
      <c r="H58" s="44">
        <f t="shared" si="26"/>
        <v>13538000</v>
      </c>
      <c r="I58" s="45">
        <f t="shared" si="26"/>
        <v>6807867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13538000</v>
      </c>
      <c r="Q58" s="45">
        <f t="shared" si="26"/>
        <v>6807867</v>
      </c>
      <c r="R58" s="20">
        <f t="shared" si="14"/>
        <v>0</v>
      </c>
      <c r="S58" s="21">
        <f t="shared" si="15"/>
        <v>0</v>
      </c>
      <c r="T58" s="20">
        <f t="shared" si="16"/>
        <v>22.436566731301479</v>
      </c>
      <c r="U58" s="22">
        <f t="shared" si="17"/>
        <v>11.282697757669169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60339000</v>
      </c>
      <c r="C62" s="55">
        <f t="shared" si="30"/>
        <v>0</v>
      </c>
      <c r="D62" s="55">
        <f t="shared" si="30"/>
        <v>0</v>
      </c>
      <c r="E62" s="55">
        <f t="shared" si="30"/>
        <v>60339000</v>
      </c>
      <c r="F62" s="56">
        <f t="shared" si="30"/>
        <v>60339000</v>
      </c>
      <c r="G62" s="57">
        <f t="shared" si="30"/>
        <v>24966000</v>
      </c>
      <c r="H62" s="56">
        <f t="shared" si="30"/>
        <v>13538000</v>
      </c>
      <c r="I62" s="57">
        <f t="shared" si="30"/>
        <v>6807867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13538000</v>
      </c>
      <c r="Q62" s="57">
        <f t="shared" si="30"/>
        <v>6807867</v>
      </c>
      <c r="R62" s="38">
        <f t="shared" si="14"/>
        <v>0</v>
      </c>
      <c r="S62" s="39">
        <f t="shared" si="15"/>
        <v>0</v>
      </c>
      <c r="T62" s="38">
        <f t="shared" si="16"/>
        <v>22.436566731301479</v>
      </c>
      <c r="U62" s="39">
        <f t="shared" si="17"/>
        <v>11.282697757669169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83245000</v>
      </c>
      <c r="C8" s="40">
        <f t="shared" si="0"/>
        <v>0</v>
      </c>
      <c r="D8" s="40">
        <f t="shared" si="0"/>
        <v>0</v>
      </c>
      <c r="E8" s="40">
        <f t="shared" si="0"/>
        <v>83245000</v>
      </c>
      <c r="F8" s="41">
        <f t="shared" si="0"/>
        <v>83245000</v>
      </c>
      <c r="G8" s="42">
        <f t="shared" si="0"/>
        <v>29334000</v>
      </c>
      <c r="H8" s="41">
        <f t="shared" si="0"/>
        <v>10115000</v>
      </c>
      <c r="I8" s="42">
        <f t="shared" si="0"/>
        <v>6897896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10115000</v>
      </c>
      <c r="Q8" s="42">
        <f t="shared" si="0"/>
        <v>6897896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12.150879932728692</v>
      </c>
      <c r="U8" s="18">
        <f>IF(($E8       =0),0,(($Q8       /$E8       )*100))</f>
        <v>8.2862586341522011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72067000</v>
      </c>
      <c r="C9" s="43">
        <f t="shared" si="2"/>
        <v>0</v>
      </c>
      <c r="D9" s="43">
        <f t="shared" si="2"/>
        <v>0</v>
      </c>
      <c r="E9" s="43">
        <f t="shared" si="2"/>
        <v>72067000</v>
      </c>
      <c r="F9" s="44">
        <f t="shared" si="2"/>
        <v>72067000</v>
      </c>
      <c r="G9" s="45">
        <f t="shared" si="2"/>
        <v>23000000</v>
      </c>
      <c r="H9" s="44">
        <f t="shared" si="2"/>
        <v>9594000</v>
      </c>
      <c r="I9" s="45">
        <f t="shared" si="2"/>
        <v>5977789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9594000</v>
      </c>
      <c r="Q9" s="45">
        <f t="shared" si="2"/>
        <v>5977789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13.312611875060707</v>
      </c>
      <c r="U9" s="22">
        <f>IF(($E9       =0),0,(($Q9       /$E9       )*100))</f>
        <v>8.2947659816559582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37367000</v>
      </c>
      <c r="C10" s="46"/>
      <c r="D10" s="46"/>
      <c r="E10" s="46">
        <f t="shared" ref="E10:E41" si="4">$B10      +$C10      +$D10</f>
        <v>37367000</v>
      </c>
      <c r="F10" s="47">
        <v>37367000</v>
      </c>
      <c r="G10" s="48">
        <v>13000000</v>
      </c>
      <c r="H10" s="47">
        <v>6391000</v>
      </c>
      <c r="I10" s="48">
        <v>5955910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6391000</v>
      </c>
      <c r="Q10" s="48">
        <f t="shared" ref="Q10:Q41" si="6">$I10      +$K10      +$M10      +$O10</f>
        <v>5955910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17.103326464527523</v>
      </c>
      <c r="U10" s="26">
        <f t="shared" ref="U10:U41" si="10">IF(($E10      =0),0,(($Q10      /$E10      )*100))</f>
        <v>15.938956833569728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4700000</v>
      </c>
      <c r="C13" s="46"/>
      <c r="D13" s="46"/>
      <c r="E13" s="46">
        <f t="shared" si="4"/>
        <v>4700000</v>
      </c>
      <c r="F13" s="47">
        <v>4700000</v>
      </c>
      <c r="G13" s="48">
        <v>1000000</v>
      </c>
      <c r="H13" s="47">
        <v>183000</v>
      </c>
      <c r="I13" s="48"/>
      <c r="J13" s="47"/>
      <c r="K13" s="48"/>
      <c r="L13" s="47"/>
      <c r="M13" s="48"/>
      <c r="N13" s="47"/>
      <c r="O13" s="48"/>
      <c r="P13" s="47">
        <f t="shared" si="5"/>
        <v>183000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3.8936170212765955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9000000</v>
      </c>
      <c r="H23" s="47">
        <v>3020000</v>
      </c>
      <c r="I23" s="48">
        <v>21879</v>
      </c>
      <c r="J23" s="47"/>
      <c r="K23" s="48"/>
      <c r="L23" s="47"/>
      <c r="M23" s="48"/>
      <c r="N23" s="47"/>
      <c r="O23" s="48"/>
      <c r="P23" s="47">
        <f t="shared" si="5"/>
        <v>3020000</v>
      </c>
      <c r="Q23" s="48">
        <f t="shared" si="6"/>
        <v>21879</v>
      </c>
      <c r="R23" s="24">
        <f t="shared" si="7"/>
        <v>0</v>
      </c>
      <c r="S23" s="25">
        <f t="shared" si="8"/>
        <v>0</v>
      </c>
      <c r="T23" s="24">
        <f t="shared" si="9"/>
        <v>10.066666666666666</v>
      </c>
      <c r="U23" s="26">
        <f t="shared" si="10"/>
        <v>7.2929999999999995E-2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11178000</v>
      </c>
      <c r="C27" s="43">
        <f t="shared" si="11"/>
        <v>0</v>
      </c>
      <c r="D27" s="43">
        <f t="shared" si="11"/>
        <v>0</v>
      </c>
      <c r="E27" s="43">
        <f t="shared" si="11"/>
        <v>11178000</v>
      </c>
      <c r="F27" s="44">
        <f t="shared" si="11"/>
        <v>11178000</v>
      </c>
      <c r="G27" s="45">
        <f t="shared" si="11"/>
        <v>6334000</v>
      </c>
      <c r="H27" s="44">
        <f t="shared" si="11"/>
        <v>521000</v>
      </c>
      <c r="I27" s="45">
        <f t="shared" si="11"/>
        <v>920107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521000</v>
      </c>
      <c r="Q27" s="45">
        <f t="shared" si="11"/>
        <v>920107</v>
      </c>
      <c r="R27" s="20">
        <f t="shared" si="7"/>
        <v>0</v>
      </c>
      <c r="S27" s="21">
        <f t="shared" si="8"/>
        <v>0</v>
      </c>
      <c r="T27" s="20">
        <f t="shared" si="9"/>
        <v>4.660941134371086</v>
      </c>
      <c r="U27" s="22">
        <f t="shared" si="10"/>
        <v>8.231409912327786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90000</v>
      </c>
      <c r="I30" s="48">
        <v>488699</v>
      </c>
      <c r="J30" s="47"/>
      <c r="K30" s="48"/>
      <c r="L30" s="47"/>
      <c r="M30" s="48"/>
      <c r="N30" s="47"/>
      <c r="O30" s="48"/>
      <c r="P30" s="47">
        <f t="shared" si="5"/>
        <v>90000</v>
      </c>
      <c r="Q30" s="48">
        <f t="shared" si="6"/>
        <v>488699</v>
      </c>
      <c r="R30" s="24">
        <f t="shared" si="7"/>
        <v>0</v>
      </c>
      <c r="S30" s="25">
        <f t="shared" si="8"/>
        <v>0</v>
      </c>
      <c r="T30" s="24">
        <f t="shared" si="9"/>
        <v>5.2325581395348841</v>
      </c>
      <c r="U30" s="26">
        <f t="shared" si="10"/>
        <v>28.412732558139535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2458000</v>
      </c>
      <c r="C32" s="46"/>
      <c r="D32" s="46"/>
      <c r="E32" s="46">
        <f t="shared" si="4"/>
        <v>2458000</v>
      </c>
      <c r="F32" s="47">
        <v>2458000</v>
      </c>
      <c r="G32" s="48">
        <v>614000</v>
      </c>
      <c r="H32" s="47">
        <v>272000</v>
      </c>
      <c r="I32" s="48">
        <v>272376</v>
      </c>
      <c r="J32" s="47"/>
      <c r="K32" s="48"/>
      <c r="L32" s="47"/>
      <c r="M32" s="48"/>
      <c r="N32" s="47"/>
      <c r="O32" s="48"/>
      <c r="P32" s="47">
        <f t="shared" si="5"/>
        <v>272000</v>
      </c>
      <c r="Q32" s="48">
        <f t="shared" si="6"/>
        <v>272376</v>
      </c>
      <c r="R32" s="24">
        <f t="shared" si="7"/>
        <v>0</v>
      </c>
      <c r="S32" s="25">
        <f t="shared" si="8"/>
        <v>0</v>
      </c>
      <c r="T32" s="24">
        <f t="shared" si="9"/>
        <v>11.065907241659886</v>
      </c>
      <c r="U32" s="26">
        <f t="shared" si="10"/>
        <v>11.081204231082181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3000000</v>
      </c>
      <c r="C36" s="46"/>
      <c r="D36" s="46"/>
      <c r="E36" s="46">
        <f t="shared" si="4"/>
        <v>3000000</v>
      </c>
      <c r="F36" s="47">
        <v>3000000</v>
      </c>
      <c r="G36" s="48">
        <v>3000000</v>
      </c>
      <c r="H36" s="47">
        <v>159000</v>
      </c>
      <c r="I36" s="48">
        <v>159032</v>
      </c>
      <c r="J36" s="47"/>
      <c r="K36" s="48"/>
      <c r="L36" s="47"/>
      <c r="M36" s="48"/>
      <c r="N36" s="47"/>
      <c r="O36" s="48"/>
      <c r="P36" s="47">
        <f t="shared" si="5"/>
        <v>159000</v>
      </c>
      <c r="Q36" s="48">
        <f t="shared" si="6"/>
        <v>159032</v>
      </c>
      <c r="R36" s="24">
        <f t="shared" si="7"/>
        <v>0</v>
      </c>
      <c r="S36" s="25">
        <f t="shared" si="8"/>
        <v>0</v>
      </c>
      <c r="T36" s="24">
        <f t="shared" si="9"/>
        <v>5.3</v>
      </c>
      <c r="U36" s="26">
        <f t="shared" si="10"/>
        <v>5.3010666666666664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2776000</v>
      </c>
      <c r="C42" s="52">
        <f t="shared" si="13"/>
        <v>0</v>
      </c>
      <c r="D42" s="52">
        <f t="shared" si="13"/>
        <v>0</v>
      </c>
      <c r="E42" s="52">
        <f t="shared" si="13"/>
        <v>2776000</v>
      </c>
      <c r="F42" s="53">
        <f t="shared" si="13"/>
        <v>2776000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2776000</v>
      </c>
      <c r="C43" s="43">
        <f t="shared" si="19"/>
        <v>0</v>
      </c>
      <c r="D43" s="43">
        <f t="shared" si="19"/>
        <v>0</v>
      </c>
      <c r="E43" s="43">
        <f t="shared" si="19"/>
        <v>2776000</v>
      </c>
      <c r="F43" s="44">
        <f t="shared" si="19"/>
        <v>2776000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2776000</v>
      </c>
      <c r="C45" s="46"/>
      <c r="D45" s="46"/>
      <c r="E45" s="46">
        <f t="shared" si="21"/>
        <v>2776000</v>
      </c>
      <c r="F45" s="47">
        <v>2776000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86021000</v>
      </c>
      <c r="C58" s="43">
        <f t="shared" si="26"/>
        <v>0</v>
      </c>
      <c r="D58" s="43">
        <f t="shared" si="26"/>
        <v>0</v>
      </c>
      <c r="E58" s="43">
        <f t="shared" si="26"/>
        <v>86021000</v>
      </c>
      <c r="F58" s="44">
        <f t="shared" si="26"/>
        <v>86021000</v>
      </c>
      <c r="G58" s="45">
        <f t="shared" si="26"/>
        <v>29334000</v>
      </c>
      <c r="H58" s="44">
        <f t="shared" si="26"/>
        <v>10115000</v>
      </c>
      <c r="I58" s="45">
        <f t="shared" si="26"/>
        <v>6897896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10115000</v>
      </c>
      <c r="Q58" s="45">
        <f t="shared" si="26"/>
        <v>6897896</v>
      </c>
      <c r="R58" s="20">
        <f t="shared" si="14"/>
        <v>0</v>
      </c>
      <c r="S58" s="21">
        <f t="shared" si="15"/>
        <v>0</v>
      </c>
      <c r="T58" s="20">
        <f t="shared" si="16"/>
        <v>11.758756582694923</v>
      </c>
      <c r="U58" s="22">
        <f t="shared" si="17"/>
        <v>8.0188512107508636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86021000</v>
      </c>
      <c r="C62" s="55">
        <f t="shared" si="30"/>
        <v>0</v>
      </c>
      <c r="D62" s="55">
        <f t="shared" si="30"/>
        <v>0</v>
      </c>
      <c r="E62" s="55">
        <f t="shared" si="30"/>
        <v>86021000</v>
      </c>
      <c r="F62" s="56">
        <f t="shared" si="30"/>
        <v>86021000</v>
      </c>
      <c r="G62" s="57">
        <f t="shared" si="30"/>
        <v>29334000</v>
      </c>
      <c r="H62" s="56">
        <f t="shared" si="30"/>
        <v>10115000</v>
      </c>
      <c r="I62" s="57">
        <f t="shared" si="30"/>
        <v>6897896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10115000</v>
      </c>
      <c r="Q62" s="57">
        <f t="shared" si="30"/>
        <v>6897896</v>
      </c>
      <c r="R62" s="38">
        <f t="shared" si="14"/>
        <v>0</v>
      </c>
      <c r="S62" s="39">
        <f t="shared" si="15"/>
        <v>0</v>
      </c>
      <c r="T62" s="38">
        <f t="shared" si="16"/>
        <v>11.758756582694923</v>
      </c>
      <c r="U62" s="39">
        <f t="shared" si="17"/>
        <v>8.0188512107508636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31268000</v>
      </c>
      <c r="C8" s="40">
        <f t="shared" si="0"/>
        <v>0</v>
      </c>
      <c r="D8" s="40">
        <f t="shared" si="0"/>
        <v>0</v>
      </c>
      <c r="E8" s="40">
        <f t="shared" si="0"/>
        <v>31268000</v>
      </c>
      <c r="F8" s="41">
        <f t="shared" si="0"/>
        <v>31268000</v>
      </c>
      <c r="G8" s="42">
        <f t="shared" si="0"/>
        <v>9912000</v>
      </c>
      <c r="H8" s="41">
        <f t="shared" si="0"/>
        <v>2224000</v>
      </c>
      <c r="I8" s="42">
        <f t="shared" si="0"/>
        <v>-1513357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2224000</v>
      </c>
      <c r="Q8" s="42">
        <f t="shared" si="0"/>
        <v>-1513357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7.1127030830241784</v>
      </c>
      <c r="U8" s="18">
        <f>IF(($E8       =0),0,(($Q8       /$E8       )*100))</f>
        <v>-4.839954586158373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27570000</v>
      </c>
      <c r="C9" s="43">
        <f t="shared" si="2"/>
        <v>0</v>
      </c>
      <c r="D9" s="43">
        <f t="shared" si="2"/>
        <v>0</v>
      </c>
      <c r="E9" s="43">
        <f t="shared" si="2"/>
        <v>27570000</v>
      </c>
      <c r="F9" s="44">
        <f t="shared" si="2"/>
        <v>27570000</v>
      </c>
      <c r="G9" s="45">
        <f t="shared" si="2"/>
        <v>7000000</v>
      </c>
      <c r="H9" s="44">
        <f t="shared" si="2"/>
        <v>1650000</v>
      </c>
      <c r="I9" s="45">
        <f t="shared" si="2"/>
        <v>-1659109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1650000</v>
      </c>
      <c r="Q9" s="45">
        <f t="shared" si="2"/>
        <v>-1659109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5.9847660500544064</v>
      </c>
      <c r="U9" s="22">
        <f>IF(($E9       =0),0,(($Q9       /$E9       )*100))</f>
        <v>-6.0178055857816464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17570000</v>
      </c>
      <c r="C10" s="46"/>
      <c r="D10" s="46"/>
      <c r="E10" s="46">
        <f t="shared" ref="E10:E41" si="4">$B10      +$C10      +$D10</f>
        <v>17570000</v>
      </c>
      <c r="F10" s="47">
        <v>17570000</v>
      </c>
      <c r="G10" s="48">
        <v>4000000</v>
      </c>
      <c r="H10" s="47">
        <v>1590000</v>
      </c>
      <c r="I10" s="48">
        <v>-1659109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1590000</v>
      </c>
      <c r="Q10" s="48">
        <f t="shared" ref="Q10:Q41" si="6">$I10      +$K10      +$M10      +$O10</f>
        <v>-1659109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9.049516220830963</v>
      </c>
      <c r="U10" s="26">
        <f t="shared" ref="U10:U41" si="10">IF(($E10      =0),0,(($Q10      /$E10      )*100))</f>
        <v>-9.442851451337507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3000000</v>
      </c>
      <c r="H23" s="47">
        <v>60000</v>
      </c>
      <c r="I23" s="48"/>
      <c r="J23" s="47"/>
      <c r="K23" s="48"/>
      <c r="L23" s="47"/>
      <c r="M23" s="48"/>
      <c r="N23" s="47"/>
      <c r="O23" s="48"/>
      <c r="P23" s="47">
        <f t="shared" si="5"/>
        <v>60000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0.6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3698000</v>
      </c>
      <c r="C27" s="43">
        <f t="shared" si="11"/>
        <v>0</v>
      </c>
      <c r="D27" s="43">
        <f t="shared" si="11"/>
        <v>0</v>
      </c>
      <c r="E27" s="43">
        <f t="shared" si="11"/>
        <v>3698000</v>
      </c>
      <c r="F27" s="44">
        <f t="shared" si="11"/>
        <v>3698000</v>
      </c>
      <c r="G27" s="45">
        <f t="shared" si="11"/>
        <v>2912000</v>
      </c>
      <c r="H27" s="44">
        <f t="shared" si="11"/>
        <v>574000</v>
      </c>
      <c r="I27" s="45">
        <f t="shared" si="11"/>
        <v>145752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574000</v>
      </c>
      <c r="Q27" s="45">
        <f t="shared" si="11"/>
        <v>145752</v>
      </c>
      <c r="R27" s="20">
        <f t="shared" si="7"/>
        <v>0</v>
      </c>
      <c r="S27" s="21">
        <f t="shared" si="8"/>
        <v>0</v>
      </c>
      <c r="T27" s="20">
        <f t="shared" si="9"/>
        <v>15.521903731746889</v>
      </c>
      <c r="U27" s="22">
        <f t="shared" si="10"/>
        <v>3.9413737155219035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382000</v>
      </c>
      <c r="I30" s="48">
        <v>52566</v>
      </c>
      <c r="J30" s="47"/>
      <c r="K30" s="48"/>
      <c r="L30" s="47"/>
      <c r="M30" s="48"/>
      <c r="N30" s="47"/>
      <c r="O30" s="48"/>
      <c r="P30" s="47">
        <f t="shared" si="5"/>
        <v>382000</v>
      </c>
      <c r="Q30" s="48">
        <f t="shared" si="6"/>
        <v>52566</v>
      </c>
      <c r="R30" s="24">
        <f t="shared" si="7"/>
        <v>0</v>
      </c>
      <c r="S30" s="25">
        <f t="shared" si="8"/>
        <v>0</v>
      </c>
      <c r="T30" s="24">
        <f t="shared" si="9"/>
        <v>14.415094339622641</v>
      </c>
      <c r="U30" s="26">
        <f t="shared" si="10"/>
        <v>1.983622641509434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1048000</v>
      </c>
      <c r="C32" s="46"/>
      <c r="D32" s="46"/>
      <c r="E32" s="46">
        <f t="shared" si="4"/>
        <v>1048000</v>
      </c>
      <c r="F32" s="47">
        <v>1048000</v>
      </c>
      <c r="G32" s="48">
        <v>262000</v>
      </c>
      <c r="H32" s="47">
        <v>192000</v>
      </c>
      <c r="I32" s="48">
        <v>93186</v>
      </c>
      <c r="J32" s="47"/>
      <c r="K32" s="48"/>
      <c r="L32" s="47"/>
      <c r="M32" s="48"/>
      <c r="N32" s="47"/>
      <c r="O32" s="48"/>
      <c r="P32" s="47">
        <f t="shared" si="5"/>
        <v>192000</v>
      </c>
      <c r="Q32" s="48">
        <f t="shared" si="6"/>
        <v>93186</v>
      </c>
      <c r="R32" s="24">
        <f t="shared" si="7"/>
        <v>0</v>
      </c>
      <c r="S32" s="25">
        <f t="shared" si="8"/>
        <v>0</v>
      </c>
      <c r="T32" s="24">
        <f t="shared" si="9"/>
        <v>18.320610687022899</v>
      </c>
      <c r="U32" s="26">
        <f t="shared" si="10"/>
        <v>8.8917938931297709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11067000</v>
      </c>
      <c r="C42" s="52">
        <f t="shared" si="13"/>
        <v>0</v>
      </c>
      <c r="D42" s="52">
        <f t="shared" si="13"/>
        <v>0</v>
      </c>
      <c r="E42" s="52">
        <f t="shared" si="13"/>
        <v>11067000</v>
      </c>
      <c r="F42" s="53">
        <f t="shared" si="13"/>
        <v>11067000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11067000</v>
      </c>
      <c r="C43" s="43">
        <f t="shared" si="19"/>
        <v>0</v>
      </c>
      <c r="D43" s="43">
        <f t="shared" si="19"/>
        <v>0</v>
      </c>
      <c r="E43" s="43">
        <f t="shared" si="19"/>
        <v>11067000</v>
      </c>
      <c r="F43" s="44">
        <f t="shared" si="19"/>
        <v>11067000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7600000</v>
      </c>
      <c r="C44" s="49"/>
      <c r="D44" s="49"/>
      <c r="E44" s="49">
        <f t="shared" ref="E44:E61" si="21">$B44      +$C44      +$D44</f>
        <v>7600000</v>
      </c>
      <c r="F44" s="50">
        <v>7600000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3467000</v>
      </c>
      <c r="C45" s="46"/>
      <c r="D45" s="46"/>
      <c r="E45" s="46">
        <f t="shared" si="21"/>
        <v>3467000</v>
      </c>
      <c r="F45" s="47">
        <v>3467000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42335000</v>
      </c>
      <c r="C58" s="43">
        <f t="shared" si="26"/>
        <v>0</v>
      </c>
      <c r="D58" s="43">
        <f t="shared" si="26"/>
        <v>0</v>
      </c>
      <c r="E58" s="43">
        <f t="shared" si="26"/>
        <v>42335000</v>
      </c>
      <c r="F58" s="44">
        <f t="shared" si="26"/>
        <v>42335000</v>
      </c>
      <c r="G58" s="45">
        <f t="shared" si="26"/>
        <v>9912000</v>
      </c>
      <c r="H58" s="44">
        <f t="shared" si="26"/>
        <v>2224000</v>
      </c>
      <c r="I58" s="45">
        <f t="shared" si="26"/>
        <v>-1513357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2224000</v>
      </c>
      <c r="Q58" s="45">
        <f t="shared" si="26"/>
        <v>-1513357</v>
      </c>
      <c r="R58" s="20">
        <f t="shared" si="14"/>
        <v>0</v>
      </c>
      <c r="S58" s="21">
        <f t="shared" si="15"/>
        <v>0</v>
      </c>
      <c r="T58" s="20">
        <f t="shared" si="16"/>
        <v>5.2533364828156373</v>
      </c>
      <c r="U58" s="22">
        <f t="shared" si="17"/>
        <v>-3.5747183181764495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42335000</v>
      </c>
      <c r="C62" s="55">
        <f t="shared" si="30"/>
        <v>0</v>
      </c>
      <c r="D62" s="55">
        <f t="shared" si="30"/>
        <v>0</v>
      </c>
      <c r="E62" s="55">
        <f t="shared" si="30"/>
        <v>42335000</v>
      </c>
      <c r="F62" s="56">
        <f t="shared" si="30"/>
        <v>42335000</v>
      </c>
      <c r="G62" s="57">
        <f t="shared" si="30"/>
        <v>9912000</v>
      </c>
      <c r="H62" s="56">
        <f t="shared" si="30"/>
        <v>2224000</v>
      </c>
      <c r="I62" s="57">
        <f t="shared" si="30"/>
        <v>-1513357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2224000</v>
      </c>
      <c r="Q62" s="57">
        <f t="shared" si="30"/>
        <v>-1513357</v>
      </c>
      <c r="R62" s="38">
        <f t="shared" si="14"/>
        <v>0</v>
      </c>
      <c r="S62" s="39">
        <f t="shared" si="15"/>
        <v>0</v>
      </c>
      <c r="T62" s="38">
        <f t="shared" si="16"/>
        <v>5.2533364828156373</v>
      </c>
      <c r="U62" s="39">
        <f t="shared" si="17"/>
        <v>-3.5747183181764495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92252000</v>
      </c>
      <c r="C8" s="40">
        <f t="shared" si="0"/>
        <v>0</v>
      </c>
      <c r="D8" s="40">
        <f t="shared" si="0"/>
        <v>0</v>
      </c>
      <c r="E8" s="40">
        <f t="shared" si="0"/>
        <v>92252000</v>
      </c>
      <c r="F8" s="41">
        <f t="shared" si="0"/>
        <v>92252000</v>
      </c>
      <c r="G8" s="42">
        <f t="shared" si="0"/>
        <v>56012000</v>
      </c>
      <c r="H8" s="41">
        <f t="shared" si="0"/>
        <v>23945000</v>
      </c>
      <c r="I8" s="42">
        <f t="shared" si="0"/>
        <v>29175659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23945000</v>
      </c>
      <c r="Q8" s="42">
        <f t="shared" si="0"/>
        <v>29175659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25.956076833022589</v>
      </c>
      <c r="U8" s="18">
        <f>IF(($E8       =0),0,(($Q8       /$E8       )*100))</f>
        <v>31.626044963794826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76247000</v>
      </c>
      <c r="C9" s="43">
        <f t="shared" si="2"/>
        <v>0</v>
      </c>
      <c r="D9" s="43">
        <f t="shared" si="2"/>
        <v>0</v>
      </c>
      <c r="E9" s="43">
        <f t="shared" si="2"/>
        <v>76247000</v>
      </c>
      <c r="F9" s="44">
        <f t="shared" si="2"/>
        <v>76247000</v>
      </c>
      <c r="G9" s="45">
        <f t="shared" si="2"/>
        <v>44320000</v>
      </c>
      <c r="H9" s="44">
        <f t="shared" si="2"/>
        <v>21557000</v>
      </c>
      <c r="I9" s="45">
        <f t="shared" si="2"/>
        <v>31929393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21557000</v>
      </c>
      <c r="Q9" s="45">
        <f t="shared" si="2"/>
        <v>31929393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28.272587773945208</v>
      </c>
      <c r="U9" s="22">
        <f>IF(($E9       =0),0,(($Q9       /$E9       )*100))</f>
        <v>41.876261361102735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71487000</v>
      </c>
      <c r="C10" s="46"/>
      <c r="D10" s="46"/>
      <c r="E10" s="46">
        <f t="shared" ref="E10:E41" si="4">$B10      +$C10      +$D10</f>
        <v>71487000</v>
      </c>
      <c r="F10" s="47">
        <v>71487000</v>
      </c>
      <c r="G10" s="48">
        <v>43320000</v>
      </c>
      <c r="H10" s="47">
        <v>21557000</v>
      </c>
      <c r="I10" s="48">
        <v>21836618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21557000</v>
      </c>
      <c r="Q10" s="48">
        <f t="shared" ref="Q10:Q41" si="6">$I10      +$K10      +$M10      +$O10</f>
        <v>21836618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30.155133101123283</v>
      </c>
      <c r="U10" s="26">
        <f t="shared" ref="U10:U41" si="10">IF(($E10      =0),0,(($Q10      /$E10      )*100))</f>
        <v>30.546278344314349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4760000</v>
      </c>
      <c r="C13" s="46"/>
      <c r="D13" s="46"/>
      <c r="E13" s="46">
        <f t="shared" si="4"/>
        <v>4760000</v>
      </c>
      <c r="F13" s="47">
        <v>4760000</v>
      </c>
      <c r="G13" s="48">
        <v>1000000</v>
      </c>
      <c r="H13" s="47"/>
      <c r="I13" s="48">
        <v>10092775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10092775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212.03308823529409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16005000</v>
      </c>
      <c r="C27" s="43">
        <f t="shared" si="11"/>
        <v>0</v>
      </c>
      <c r="D27" s="43">
        <f t="shared" si="11"/>
        <v>0</v>
      </c>
      <c r="E27" s="43">
        <f t="shared" si="11"/>
        <v>16005000</v>
      </c>
      <c r="F27" s="44">
        <f t="shared" si="11"/>
        <v>16005000</v>
      </c>
      <c r="G27" s="45">
        <f t="shared" si="11"/>
        <v>11692000</v>
      </c>
      <c r="H27" s="44">
        <f t="shared" si="11"/>
        <v>2388000</v>
      </c>
      <c r="I27" s="45">
        <f t="shared" si="11"/>
        <v>-2753734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2388000</v>
      </c>
      <c r="Q27" s="45">
        <f t="shared" si="11"/>
        <v>-2753734</v>
      </c>
      <c r="R27" s="20">
        <f t="shared" si="7"/>
        <v>0</v>
      </c>
      <c r="S27" s="21">
        <f t="shared" si="8"/>
        <v>0</v>
      </c>
      <c r="T27" s="20">
        <f t="shared" si="9"/>
        <v>14.920337394564198</v>
      </c>
      <c r="U27" s="22">
        <f t="shared" si="10"/>
        <v>-17.205460793502031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151000</v>
      </c>
      <c r="I30" s="48">
        <v>-3109562</v>
      </c>
      <c r="J30" s="47"/>
      <c r="K30" s="48"/>
      <c r="L30" s="47"/>
      <c r="M30" s="48"/>
      <c r="N30" s="47"/>
      <c r="O30" s="48"/>
      <c r="P30" s="47">
        <f t="shared" si="5"/>
        <v>151000</v>
      </c>
      <c r="Q30" s="48">
        <f t="shared" si="6"/>
        <v>-3109562</v>
      </c>
      <c r="R30" s="24">
        <f t="shared" si="7"/>
        <v>0</v>
      </c>
      <c r="S30" s="25">
        <f t="shared" si="8"/>
        <v>0</v>
      </c>
      <c r="T30" s="24">
        <f t="shared" si="9"/>
        <v>8.5310734463276834</v>
      </c>
      <c r="U30" s="26">
        <f t="shared" si="10"/>
        <v>-175.68146892655366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1750000</v>
      </c>
      <c r="C32" s="46"/>
      <c r="D32" s="46"/>
      <c r="E32" s="46">
        <f t="shared" si="4"/>
        <v>1750000</v>
      </c>
      <c r="F32" s="47">
        <v>1750000</v>
      </c>
      <c r="G32" s="48">
        <v>437000</v>
      </c>
      <c r="H32" s="47">
        <v>1003000</v>
      </c>
      <c r="I32" s="48">
        <v>355828</v>
      </c>
      <c r="J32" s="47"/>
      <c r="K32" s="48"/>
      <c r="L32" s="47"/>
      <c r="M32" s="48"/>
      <c r="N32" s="47"/>
      <c r="O32" s="48"/>
      <c r="P32" s="47">
        <f t="shared" si="5"/>
        <v>1003000</v>
      </c>
      <c r="Q32" s="48">
        <f t="shared" si="6"/>
        <v>355828</v>
      </c>
      <c r="R32" s="24">
        <f t="shared" si="7"/>
        <v>0</v>
      </c>
      <c r="S32" s="25">
        <f t="shared" si="8"/>
        <v>0</v>
      </c>
      <c r="T32" s="24">
        <f t="shared" si="9"/>
        <v>57.314285714285717</v>
      </c>
      <c r="U32" s="26">
        <f t="shared" si="10"/>
        <v>20.333028571428571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2000000</v>
      </c>
      <c r="H35" s="47">
        <v>414000</v>
      </c>
      <c r="I35" s="48"/>
      <c r="J35" s="47"/>
      <c r="K35" s="48"/>
      <c r="L35" s="47"/>
      <c r="M35" s="48"/>
      <c r="N35" s="47"/>
      <c r="O35" s="48"/>
      <c r="P35" s="47">
        <f t="shared" si="5"/>
        <v>414000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8.2799999999999994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7485000</v>
      </c>
      <c r="C36" s="46"/>
      <c r="D36" s="46"/>
      <c r="E36" s="46">
        <f t="shared" si="4"/>
        <v>7485000</v>
      </c>
      <c r="F36" s="47">
        <v>7485000</v>
      </c>
      <c r="G36" s="48">
        <v>7485000</v>
      </c>
      <c r="H36" s="47">
        <v>820000</v>
      </c>
      <c r="I36" s="48"/>
      <c r="J36" s="47"/>
      <c r="K36" s="48"/>
      <c r="L36" s="47"/>
      <c r="M36" s="48"/>
      <c r="N36" s="47"/>
      <c r="O36" s="48"/>
      <c r="P36" s="47">
        <f t="shared" si="5"/>
        <v>820000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10.955243820975284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96790000</v>
      </c>
      <c r="C42" s="52">
        <f t="shared" si="13"/>
        <v>0</v>
      </c>
      <c r="D42" s="52">
        <f t="shared" si="13"/>
        <v>0</v>
      </c>
      <c r="E42" s="52">
        <f t="shared" si="13"/>
        <v>96790000</v>
      </c>
      <c r="F42" s="53">
        <f t="shared" si="13"/>
        <v>96790000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96790000</v>
      </c>
      <c r="C43" s="43">
        <f t="shared" si="19"/>
        <v>0</v>
      </c>
      <c r="D43" s="43">
        <f t="shared" si="19"/>
        <v>0</v>
      </c>
      <c r="E43" s="43">
        <f t="shared" si="19"/>
        <v>96790000</v>
      </c>
      <c r="F43" s="44">
        <f t="shared" si="19"/>
        <v>96790000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96790000</v>
      </c>
      <c r="C45" s="46"/>
      <c r="D45" s="46"/>
      <c r="E45" s="46">
        <f t="shared" si="21"/>
        <v>96790000</v>
      </c>
      <c r="F45" s="47">
        <v>96790000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189042000</v>
      </c>
      <c r="C58" s="43">
        <f t="shared" si="26"/>
        <v>0</v>
      </c>
      <c r="D58" s="43">
        <f t="shared" si="26"/>
        <v>0</v>
      </c>
      <c r="E58" s="43">
        <f t="shared" si="26"/>
        <v>189042000</v>
      </c>
      <c r="F58" s="44">
        <f t="shared" si="26"/>
        <v>189042000</v>
      </c>
      <c r="G58" s="45">
        <f t="shared" si="26"/>
        <v>56012000</v>
      </c>
      <c r="H58" s="44">
        <f t="shared" si="26"/>
        <v>23945000</v>
      </c>
      <c r="I58" s="45">
        <f t="shared" si="26"/>
        <v>29175659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23945000</v>
      </c>
      <c r="Q58" s="45">
        <f t="shared" si="26"/>
        <v>29175659</v>
      </c>
      <c r="R58" s="20">
        <f t="shared" si="14"/>
        <v>0</v>
      </c>
      <c r="S58" s="21">
        <f t="shared" si="15"/>
        <v>0</v>
      </c>
      <c r="T58" s="20">
        <f t="shared" si="16"/>
        <v>12.666497392113921</v>
      </c>
      <c r="U58" s="22">
        <f t="shared" si="17"/>
        <v>15.43342696332032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189042000</v>
      </c>
      <c r="C62" s="55">
        <f t="shared" si="30"/>
        <v>0</v>
      </c>
      <c r="D62" s="55">
        <f t="shared" si="30"/>
        <v>0</v>
      </c>
      <c r="E62" s="55">
        <f t="shared" si="30"/>
        <v>189042000</v>
      </c>
      <c r="F62" s="56">
        <f t="shared" si="30"/>
        <v>189042000</v>
      </c>
      <c r="G62" s="57">
        <f t="shared" si="30"/>
        <v>56012000</v>
      </c>
      <c r="H62" s="56">
        <f t="shared" si="30"/>
        <v>23945000</v>
      </c>
      <c r="I62" s="57">
        <f t="shared" si="30"/>
        <v>29175659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23945000</v>
      </c>
      <c r="Q62" s="57">
        <f t="shared" si="30"/>
        <v>29175659</v>
      </c>
      <c r="R62" s="38">
        <f t="shared" si="14"/>
        <v>0</v>
      </c>
      <c r="S62" s="39">
        <f t="shared" si="15"/>
        <v>0</v>
      </c>
      <c r="T62" s="38">
        <f t="shared" si="16"/>
        <v>12.666497392113921</v>
      </c>
      <c r="U62" s="39">
        <f t="shared" si="17"/>
        <v>15.43342696332032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100764000</v>
      </c>
      <c r="C8" s="40">
        <f t="shared" si="0"/>
        <v>0</v>
      </c>
      <c r="D8" s="40">
        <f t="shared" si="0"/>
        <v>0</v>
      </c>
      <c r="E8" s="40">
        <f t="shared" si="0"/>
        <v>100764000</v>
      </c>
      <c r="F8" s="41">
        <f t="shared" si="0"/>
        <v>100764000</v>
      </c>
      <c r="G8" s="42">
        <f t="shared" si="0"/>
        <v>59645000</v>
      </c>
      <c r="H8" s="41">
        <f t="shared" si="0"/>
        <v>26735000</v>
      </c>
      <c r="I8" s="42">
        <f t="shared" si="0"/>
        <v>26205592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26735000</v>
      </c>
      <c r="Q8" s="42">
        <f t="shared" si="0"/>
        <v>26205592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26.532293279345797</v>
      </c>
      <c r="U8" s="18">
        <f>IF(($E8       =0),0,(($Q8       /$E8       )*100))</f>
        <v>26.006899289428766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93352000</v>
      </c>
      <c r="C9" s="43">
        <f t="shared" si="2"/>
        <v>0</v>
      </c>
      <c r="D9" s="43">
        <f t="shared" si="2"/>
        <v>0</v>
      </c>
      <c r="E9" s="43">
        <f t="shared" si="2"/>
        <v>93352000</v>
      </c>
      <c r="F9" s="44">
        <f t="shared" si="2"/>
        <v>93352000</v>
      </c>
      <c r="G9" s="45">
        <f t="shared" si="2"/>
        <v>53367000</v>
      </c>
      <c r="H9" s="44">
        <f t="shared" si="2"/>
        <v>25964000</v>
      </c>
      <c r="I9" s="45">
        <f t="shared" si="2"/>
        <v>25647231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25964000</v>
      </c>
      <c r="Q9" s="45">
        <f t="shared" si="2"/>
        <v>25647231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27.813008826806069</v>
      </c>
      <c r="U9" s="22">
        <f>IF(($E9       =0),0,(($Q9       /$E9       )*100))</f>
        <v>27.473681335161537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82652000</v>
      </c>
      <c r="C10" s="46"/>
      <c r="D10" s="46"/>
      <c r="E10" s="46">
        <f t="shared" ref="E10:E41" si="4">$B10      +$C10      +$D10</f>
        <v>82652000</v>
      </c>
      <c r="F10" s="47">
        <v>82652000</v>
      </c>
      <c r="G10" s="48">
        <v>50867000</v>
      </c>
      <c r="H10" s="47">
        <v>25964000</v>
      </c>
      <c r="I10" s="48">
        <v>23882349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25964000</v>
      </c>
      <c r="Q10" s="48">
        <f t="shared" ref="Q10:Q41" si="6">$I10      +$K10      +$M10      +$O10</f>
        <v>23882349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31.413637903499009</v>
      </c>
      <c r="U10" s="26">
        <f t="shared" ref="U10:U41" si="10">IF(($E10      =0),0,(($Q10      /$E10      )*100))</f>
        <v>28.895064850215363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10700000</v>
      </c>
      <c r="C13" s="46"/>
      <c r="D13" s="46"/>
      <c r="E13" s="46">
        <f t="shared" si="4"/>
        <v>10700000</v>
      </c>
      <c r="F13" s="47">
        <v>10700000</v>
      </c>
      <c r="G13" s="48">
        <v>2500000</v>
      </c>
      <c r="H13" s="47"/>
      <c r="I13" s="48">
        <v>1764882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1764882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16.494224299065422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7412000</v>
      </c>
      <c r="C27" s="43">
        <f t="shared" si="11"/>
        <v>0</v>
      </c>
      <c r="D27" s="43">
        <f t="shared" si="11"/>
        <v>0</v>
      </c>
      <c r="E27" s="43">
        <f t="shared" si="11"/>
        <v>7412000</v>
      </c>
      <c r="F27" s="44">
        <f t="shared" si="11"/>
        <v>7412000</v>
      </c>
      <c r="G27" s="45">
        <f t="shared" si="11"/>
        <v>6278000</v>
      </c>
      <c r="H27" s="44">
        <f t="shared" si="11"/>
        <v>771000</v>
      </c>
      <c r="I27" s="45">
        <f t="shared" si="11"/>
        <v>558361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771000</v>
      </c>
      <c r="Q27" s="45">
        <f t="shared" si="11"/>
        <v>558361</v>
      </c>
      <c r="R27" s="20">
        <f t="shared" si="7"/>
        <v>0</v>
      </c>
      <c r="S27" s="21">
        <f t="shared" si="8"/>
        <v>0</v>
      </c>
      <c r="T27" s="20">
        <f t="shared" si="9"/>
        <v>10.4020507285483</v>
      </c>
      <c r="U27" s="22">
        <f t="shared" si="10"/>
        <v>7.5332029141932004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109000</v>
      </c>
      <c r="I30" s="48">
        <v>180361</v>
      </c>
      <c r="J30" s="47"/>
      <c r="K30" s="48"/>
      <c r="L30" s="47"/>
      <c r="M30" s="48"/>
      <c r="N30" s="47"/>
      <c r="O30" s="48"/>
      <c r="P30" s="47">
        <f t="shared" si="5"/>
        <v>109000</v>
      </c>
      <c r="Q30" s="48">
        <f t="shared" si="6"/>
        <v>180361</v>
      </c>
      <c r="R30" s="24">
        <f t="shared" si="7"/>
        <v>0</v>
      </c>
      <c r="S30" s="25">
        <f t="shared" si="8"/>
        <v>0</v>
      </c>
      <c r="T30" s="24">
        <f t="shared" si="9"/>
        <v>5.7368421052631575</v>
      </c>
      <c r="U30" s="26">
        <f t="shared" si="10"/>
        <v>9.4926842105263152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1512000</v>
      </c>
      <c r="C32" s="46"/>
      <c r="D32" s="46"/>
      <c r="E32" s="46">
        <f t="shared" si="4"/>
        <v>1512000</v>
      </c>
      <c r="F32" s="47">
        <v>1512000</v>
      </c>
      <c r="G32" s="48">
        <v>378000</v>
      </c>
      <c r="H32" s="47">
        <v>662000</v>
      </c>
      <c r="I32" s="48">
        <v>378000</v>
      </c>
      <c r="J32" s="47"/>
      <c r="K32" s="48"/>
      <c r="L32" s="47"/>
      <c r="M32" s="48"/>
      <c r="N32" s="47"/>
      <c r="O32" s="48"/>
      <c r="P32" s="47">
        <f t="shared" si="5"/>
        <v>662000</v>
      </c>
      <c r="Q32" s="48">
        <f t="shared" si="6"/>
        <v>378000</v>
      </c>
      <c r="R32" s="24">
        <f t="shared" si="7"/>
        <v>0</v>
      </c>
      <c r="S32" s="25">
        <f t="shared" si="8"/>
        <v>0</v>
      </c>
      <c r="T32" s="24">
        <f t="shared" si="9"/>
        <v>43.783068783068785</v>
      </c>
      <c r="U32" s="26">
        <f t="shared" si="10"/>
        <v>25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4000000</v>
      </c>
      <c r="C36" s="46"/>
      <c r="D36" s="46"/>
      <c r="E36" s="46">
        <f t="shared" si="4"/>
        <v>4000000</v>
      </c>
      <c r="F36" s="47">
        <v>4000000</v>
      </c>
      <c r="G36" s="48">
        <v>4000000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27964000</v>
      </c>
      <c r="C42" s="52">
        <f t="shared" si="13"/>
        <v>0</v>
      </c>
      <c r="D42" s="52">
        <f t="shared" si="13"/>
        <v>0</v>
      </c>
      <c r="E42" s="52">
        <f t="shared" si="13"/>
        <v>27964000</v>
      </c>
      <c r="F42" s="53">
        <f t="shared" si="13"/>
        <v>27964000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27964000</v>
      </c>
      <c r="C43" s="43">
        <f t="shared" si="19"/>
        <v>0</v>
      </c>
      <c r="D43" s="43">
        <f t="shared" si="19"/>
        <v>0</v>
      </c>
      <c r="E43" s="43">
        <f t="shared" si="19"/>
        <v>27964000</v>
      </c>
      <c r="F43" s="44">
        <f t="shared" si="19"/>
        <v>27964000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27964000</v>
      </c>
      <c r="C45" s="46"/>
      <c r="D45" s="46"/>
      <c r="E45" s="46">
        <f t="shared" si="21"/>
        <v>27964000</v>
      </c>
      <c r="F45" s="47">
        <v>27964000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128728000</v>
      </c>
      <c r="C58" s="43">
        <f t="shared" si="26"/>
        <v>0</v>
      </c>
      <c r="D58" s="43">
        <f t="shared" si="26"/>
        <v>0</v>
      </c>
      <c r="E58" s="43">
        <f t="shared" si="26"/>
        <v>128728000</v>
      </c>
      <c r="F58" s="44">
        <f t="shared" si="26"/>
        <v>128728000</v>
      </c>
      <c r="G58" s="45">
        <f t="shared" si="26"/>
        <v>59645000</v>
      </c>
      <c r="H58" s="44">
        <f t="shared" si="26"/>
        <v>26735000</v>
      </c>
      <c r="I58" s="45">
        <f t="shared" si="26"/>
        <v>26205592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26735000</v>
      </c>
      <c r="Q58" s="45">
        <f t="shared" si="26"/>
        <v>26205592</v>
      </c>
      <c r="R58" s="20">
        <f t="shared" si="14"/>
        <v>0</v>
      </c>
      <c r="S58" s="21">
        <f t="shared" si="15"/>
        <v>0</v>
      </c>
      <c r="T58" s="20">
        <f t="shared" si="16"/>
        <v>20.768597352557329</v>
      </c>
      <c r="U58" s="22">
        <f t="shared" si="17"/>
        <v>20.357336399229382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128728000</v>
      </c>
      <c r="C62" s="55">
        <f t="shared" si="30"/>
        <v>0</v>
      </c>
      <c r="D62" s="55">
        <f t="shared" si="30"/>
        <v>0</v>
      </c>
      <c r="E62" s="55">
        <f t="shared" si="30"/>
        <v>128728000</v>
      </c>
      <c r="F62" s="56">
        <f t="shared" si="30"/>
        <v>128728000</v>
      </c>
      <c r="G62" s="57">
        <f t="shared" si="30"/>
        <v>59645000</v>
      </c>
      <c r="H62" s="56">
        <f t="shared" si="30"/>
        <v>26735000</v>
      </c>
      <c r="I62" s="57">
        <f t="shared" si="30"/>
        <v>26205592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26735000</v>
      </c>
      <c r="Q62" s="57">
        <f t="shared" si="30"/>
        <v>26205592</v>
      </c>
      <c r="R62" s="38">
        <f t="shared" si="14"/>
        <v>0</v>
      </c>
      <c r="S62" s="39">
        <f t="shared" si="15"/>
        <v>0</v>
      </c>
      <c r="T62" s="38">
        <f t="shared" si="16"/>
        <v>20.768597352557329</v>
      </c>
      <c r="U62" s="39">
        <f t="shared" si="17"/>
        <v>20.357336399229382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21608000</v>
      </c>
      <c r="C8" s="40">
        <f t="shared" si="0"/>
        <v>0</v>
      </c>
      <c r="D8" s="40">
        <f t="shared" si="0"/>
        <v>0</v>
      </c>
      <c r="E8" s="40">
        <f t="shared" si="0"/>
        <v>21608000</v>
      </c>
      <c r="F8" s="41">
        <f t="shared" si="0"/>
        <v>21608000</v>
      </c>
      <c r="G8" s="42">
        <f t="shared" si="0"/>
        <v>6548000</v>
      </c>
      <c r="H8" s="41">
        <f t="shared" si="0"/>
        <v>2617000</v>
      </c>
      <c r="I8" s="42">
        <f t="shared" si="0"/>
        <v>5687546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2617000</v>
      </c>
      <c r="Q8" s="42">
        <f t="shared" si="0"/>
        <v>5687546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12.111255090707147</v>
      </c>
      <c r="U8" s="18">
        <f>IF(($E8       =0),0,(($Q8       /$E8       )*100))</f>
        <v>26.321482784154014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18185000</v>
      </c>
      <c r="C9" s="43">
        <f t="shared" si="2"/>
        <v>0</v>
      </c>
      <c r="D9" s="43">
        <f t="shared" si="2"/>
        <v>0</v>
      </c>
      <c r="E9" s="43">
        <f t="shared" si="2"/>
        <v>18185000</v>
      </c>
      <c r="F9" s="44">
        <f t="shared" si="2"/>
        <v>18185000</v>
      </c>
      <c r="G9" s="45">
        <f t="shared" si="2"/>
        <v>3855000</v>
      </c>
      <c r="H9" s="44">
        <f t="shared" si="2"/>
        <v>1649000</v>
      </c>
      <c r="I9" s="45">
        <f t="shared" si="2"/>
        <v>4675314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1649000</v>
      </c>
      <c r="Q9" s="45">
        <f t="shared" si="2"/>
        <v>4675314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9.0679131152048402</v>
      </c>
      <c r="U9" s="22">
        <f>IF(($E9       =0),0,(($Q9       /$E9       )*100))</f>
        <v>25.709727797635413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12560000</v>
      </c>
      <c r="C10" s="46"/>
      <c r="D10" s="46"/>
      <c r="E10" s="46">
        <f t="shared" ref="E10:E41" si="4">$B10      +$C10      +$D10</f>
        <v>12560000</v>
      </c>
      <c r="F10" s="47">
        <v>12560000</v>
      </c>
      <c r="G10" s="48">
        <v>3855000</v>
      </c>
      <c r="H10" s="47">
        <v>1649000</v>
      </c>
      <c r="I10" s="48">
        <v>4675314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1649000</v>
      </c>
      <c r="Q10" s="48">
        <f t="shared" ref="Q10:Q41" si="6">$I10      +$K10      +$M10      +$O10</f>
        <v>4675314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13.128980891719747</v>
      </c>
      <c r="U10" s="26">
        <f t="shared" ref="U10:U41" si="10">IF(($E10      =0),0,(($Q10      /$E10      )*100))</f>
        <v>37.223837579617836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5625000</v>
      </c>
      <c r="C13" s="46"/>
      <c r="D13" s="46"/>
      <c r="E13" s="46">
        <f t="shared" si="4"/>
        <v>5625000</v>
      </c>
      <c r="F13" s="47">
        <v>5625000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3423000</v>
      </c>
      <c r="C27" s="43">
        <f t="shared" si="11"/>
        <v>0</v>
      </c>
      <c r="D27" s="43">
        <f t="shared" si="11"/>
        <v>0</v>
      </c>
      <c r="E27" s="43">
        <f t="shared" si="11"/>
        <v>3423000</v>
      </c>
      <c r="F27" s="44">
        <f t="shared" si="11"/>
        <v>3423000</v>
      </c>
      <c r="G27" s="45">
        <f t="shared" si="11"/>
        <v>2693000</v>
      </c>
      <c r="H27" s="44">
        <f t="shared" si="11"/>
        <v>968000</v>
      </c>
      <c r="I27" s="45">
        <f t="shared" si="11"/>
        <v>1012232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968000</v>
      </c>
      <c r="Q27" s="45">
        <f t="shared" si="11"/>
        <v>1012232</v>
      </c>
      <c r="R27" s="20">
        <f t="shared" si="7"/>
        <v>0</v>
      </c>
      <c r="S27" s="21">
        <f t="shared" si="8"/>
        <v>0</v>
      </c>
      <c r="T27" s="20">
        <f t="shared" si="9"/>
        <v>28.279287174992696</v>
      </c>
      <c r="U27" s="22">
        <f t="shared" si="10"/>
        <v>29.571486999707858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858000</v>
      </c>
      <c r="I30" s="48">
        <v>899832</v>
      </c>
      <c r="J30" s="47"/>
      <c r="K30" s="48"/>
      <c r="L30" s="47"/>
      <c r="M30" s="48"/>
      <c r="N30" s="47"/>
      <c r="O30" s="48"/>
      <c r="P30" s="47">
        <f t="shared" si="5"/>
        <v>858000</v>
      </c>
      <c r="Q30" s="48">
        <f t="shared" si="6"/>
        <v>899832</v>
      </c>
      <c r="R30" s="24">
        <f t="shared" si="7"/>
        <v>0</v>
      </c>
      <c r="S30" s="25">
        <f t="shared" si="8"/>
        <v>0</v>
      </c>
      <c r="T30" s="24">
        <f t="shared" si="9"/>
        <v>35.020408163265301</v>
      </c>
      <c r="U30" s="26">
        <f t="shared" si="10"/>
        <v>36.727836734693874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973000</v>
      </c>
      <c r="C32" s="46"/>
      <c r="D32" s="46"/>
      <c r="E32" s="46">
        <f t="shared" si="4"/>
        <v>973000</v>
      </c>
      <c r="F32" s="47">
        <v>973000</v>
      </c>
      <c r="G32" s="48">
        <v>243000</v>
      </c>
      <c r="H32" s="47">
        <v>110000</v>
      </c>
      <c r="I32" s="48">
        <v>112400</v>
      </c>
      <c r="J32" s="47"/>
      <c r="K32" s="48"/>
      <c r="L32" s="47"/>
      <c r="M32" s="48"/>
      <c r="N32" s="47"/>
      <c r="O32" s="48"/>
      <c r="P32" s="47">
        <f t="shared" si="5"/>
        <v>110000</v>
      </c>
      <c r="Q32" s="48">
        <f t="shared" si="6"/>
        <v>112400</v>
      </c>
      <c r="R32" s="24">
        <f t="shared" si="7"/>
        <v>0</v>
      </c>
      <c r="S32" s="25">
        <f t="shared" si="8"/>
        <v>0</v>
      </c>
      <c r="T32" s="24">
        <f t="shared" si="9"/>
        <v>11.30524152106886</v>
      </c>
      <c r="U32" s="26">
        <f t="shared" si="10"/>
        <v>11.551901336073998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11705000</v>
      </c>
      <c r="C42" s="52">
        <f t="shared" si="13"/>
        <v>0</v>
      </c>
      <c r="D42" s="52">
        <f t="shared" si="13"/>
        <v>0</v>
      </c>
      <c r="E42" s="52">
        <f t="shared" si="13"/>
        <v>11705000</v>
      </c>
      <c r="F42" s="53">
        <f t="shared" si="13"/>
        <v>11705000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11705000</v>
      </c>
      <c r="C43" s="43">
        <f t="shared" si="19"/>
        <v>0</v>
      </c>
      <c r="D43" s="43">
        <f t="shared" si="19"/>
        <v>0</v>
      </c>
      <c r="E43" s="43">
        <f t="shared" si="19"/>
        <v>11705000</v>
      </c>
      <c r="F43" s="44">
        <f t="shared" si="19"/>
        <v>11705000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11705000</v>
      </c>
      <c r="C45" s="46"/>
      <c r="D45" s="46"/>
      <c r="E45" s="46">
        <f t="shared" si="21"/>
        <v>11705000</v>
      </c>
      <c r="F45" s="47">
        <v>11705000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33313000</v>
      </c>
      <c r="C58" s="43">
        <f t="shared" si="26"/>
        <v>0</v>
      </c>
      <c r="D58" s="43">
        <f t="shared" si="26"/>
        <v>0</v>
      </c>
      <c r="E58" s="43">
        <f t="shared" si="26"/>
        <v>33313000</v>
      </c>
      <c r="F58" s="44">
        <f t="shared" si="26"/>
        <v>33313000</v>
      </c>
      <c r="G58" s="45">
        <f t="shared" si="26"/>
        <v>6548000</v>
      </c>
      <c r="H58" s="44">
        <f t="shared" si="26"/>
        <v>2617000</v>
      </c>
      <c r="I58" s="45">
        <f t="shared" si="26"/>
        <v>5687546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2617000</v>
      </c>
      <c r="Q58" s="45">
        <f t="shared" si="26"/>
        <v>5687546</v>
      </c>
      <c r="R58" s="20">
        <f t="shared" si="14"/>
        <v>0</v>
      </c>
      <c r="S58" s="21">
        <f t="shared" si="15"/>
        <v>0</v>
      </c>
      <c r="T58" s="20">
        <f t="shared" si="16"/>
        <v>7.855792033140216</v>
      </c>
      <c r="U58" s="22">
        <f t="shared" si="17"/>
        <v>17.073052562062855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33313000</v>
      </c>
      <c r="C62" s="55">
        <f t="shared" si="30"/>
        <v>0</v>
      </c>
      <c r="D62" s="55">
        <f t="shared" si="30"/>
        <v>0</v>
      </c>
      <c r="E62" s="55">
        <f t="shared" si="30"/>
        <v>33313000</v>
      </c>
      <c r="F62" s="56">
        <f t="shared" si="30"/>
        <v>33313000</v>
      </c>
      <c r="G62" s="57">
        <f t="shared" si="30"/>
        <v>6548000</v>
      </c>
      <c r="H62" s="56">
        <f t="shared" si="30"/>
        <v>2617000</v>
      </c>
      <c r="I62" s="57">
        <f t="shared" si="30"/>
        <v>5687546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2617000</v>
      </c>
      <c r="Q62" s="57">
        <f t="shared" si="30"/>
        <v>5687546</v>
      </c>
      <c r="R62" s="38">
        <f t="shared" si="14"/>
        <v>0</v>
      </c>
      <c r="S62" s="39">
        <f t="shared" si="15"/>
        <v>0</v>
      </c>
      <c r="T62" s="38">
        <f t="shared" si="16"/>
        <v>7.855792033140216</v>
      </c>
      <c r="U62" s="39">
        <f t="shared" si="17"/>
        <v>17.073052562062855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41186000</v>
      </c>
      <c r="C8" s="40">
        <f t="shared" si="0"/>
        <v>0</v>
      </c>
      <c r="D8" s="40">
        <f t="shared" si="0"/>
        <v>0</v>
      </c>
      <c r="E8" s="40">
        <f t="shared" si="0"/>
        <v>41186000</v>
      </c>
      <c r="F8" s="41">
        <f t="shared" si="0"/>
        <v>41186000</v>
      </c>
      <c r="G8" s="42">
        <f t="shared" si="0"/>
        <v>23632000</v>
      </c>
      <c r="H8" s="41">
        <f t="shared" si="0"/>
        <v>13099000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13099000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31.804496673626957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32976000</v>
      </c>
      <c r="C9" s="43">
        <f t="shared" si="2"/>
        <v>0</v>
      </c>
      <c r="D9" s="43">
        <f t="shared" si="2"/>
        <v>0</v>
      </c>
      <c r="E9" s="43">
        <f t="shared" si="2"/>
        <v>32976000</v>
      </c>
      <c r="F9" s="44">
        <f t="shared" si="2"/>
        <v>32976000</v>
      </c>
      <c r="G9" s="45">
        <f t="shared" si="2"/>
        <v>16405000</v>
      </c>
      <c r="H9" s="44">
        <f t="shared" si="2"/>
        <v>9709000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9709000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29.44262493934983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32976000</v>
      </c>
      <c r="C10" s="46"/>
      <c r="D10" s="46"/>
      <c r="E10" s="46">
        <f t="shared" ref="E10:E41" si="4">$B10      +$C10      +$D10</f>
        <v>32976000</v>
      </c>
      <c r="F10" s="47">
        <v>32976000</v>
      </c>
      <c r="G10" s="48">
        <v>16405000</v>
      </c>
      <c r="H10" s="47">
        <v>9709000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9709000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29.44262493934983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8210000</v>
      </c>
      <c r="C27" s="43">
        <f t="shared" si="11"/>
        <v>0</v>
      </c>
      <c r="D27" s="43">
        <f t="shared" si="11"/>
        <v>0</v>
      </c>
      <c r="E27" s="43">
        <f t="shared" si="11"/>
        <v>8210000</v>
      </c>
      <c r="F27" s="44">
        <f t="shared" si="11"/>
        <v>8210000</v>
      </c>
      <c r="G27" s="45">
        <f t="shared" si="11"/>
        <v>7227000</v>
      </c>
      <c r="H27" s="44">
        <f t="shared" si="11"/>
        <v>3390000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3390000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41.291108404384893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1122000</v>
      </c>
      <c r="I30" s="48"/>
      <c r="J30" s="47"/>
      <c r="K30" s="48"/>
      <c r="L30" s="47"/>
      <c r="M30" s="48"/>
      <c r="N30" s="47"/>
      <c r="O30" s="48"/>
      <c r="P30" s="47">
        <f t="shared" si="5"/>
        <v>1122000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1310000</v>
      </c>
      <c r="C32" s="46"/>
      <c r="D32" s="46"/>
      <c r="E32" s="46">
        <f t="shared" si="4"/>
        <v>1310000</v>
      </c>
      <c r="F32" s="47">
        <v>1310000</v>
      </c>
      <c r="G32" s="48">
        <v>327000</v>
      </c>
      <c r="H32" s="47">
        <v>1260000</v>
      </c>
      <c r="I32" s="48"/>
      <c r="J32" s="47"/>
      <c r="K32" s="48"/>
      <c r="L32" s="47"/>
      <c r="M32" s="48"/>
      <c r="N32" s="47"/>
      <c r="O32" s="48"/>
      <c r="P32" s="47">
        <f t="shared" si="5"/>
        <v>1260000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96.18320610687023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4700000</v>
      </c>
      <c r="C36" s="46"/>
      <c r="D36" s="46"/>
      <c r="E36" s="46">
        <f t="shared" si="4"/>
        <v>4700000</v>
      </c>
      <c r="F36" s="47">
        <v>4700000</v>
      </c>
      <c r="G36" s="48">
        <v>4700000</v>
      </c>
      <c r="H36" s="47">
        <v>1008000</v>
      </c>
      <c r="I36" s="48"/>
      <c r="J36" s="47"/>
      <c r="K36" s="48"/>
      <c r="L36" s="47"/>
      <c r="M36" s="48"/>
      <c r="N36" s="47"/>
      <c r="O36" s="48"/>
      <c r="P36" s="47">
        <f t="shared" si="5"/>
        <v>1008000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21.446808510638299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35378000</v>
      </c>
      <c r="C42" s="52">
        <f t="shared" si="13"/>
        <v>0</v>
      </c>
      <c r="D42" s="52">
        <f t="shared" si="13"/>
        <v>0</v>
      </c>
      <c r="E42" s="52">
        <f t="shared" si="13"/>
        <v>35378000</v>
      </c>
      <c r="F42" s="53">
        <f t="shared" si="13"/>
        <v>35378000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35378000</v>
      </c>
      <c r="C43" s="43">
        <f t="shared" si="19"/>
        <v>0</v>
      </c>
      <c r="D43" s="43">
        <f t="shared" si="19"/>
        <v>0</v>
      </c>
      <c r="E43" s="43">
        <f t="shared" si="19"/>
        <v>35378000</v>
      </c>
      <c r="F43" s="44">
        <f t="shared" si="19"/>
        <v>35378000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35378000</v>
      </c>
      <c r="C45" s="46"/>
      <c r="D45" s="46"/>
      <c r="E45" s="46">
        <f t="shared" si="21"/>
        <v>35378000</v>
      </c>
      <c r="F45" s="47">
        <v>35378000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76564000</v>
      </c>
      <c r="C58" s="43">
        <f t="shared" si="26"/>
        <v>0</v>
      </c>
      <c r="D58" s="43">
        <f t="shared" si="26"/>
        <v>0</v>
      </c>
      <c r="E58" s="43">
        <f t="shared" si="26"/>
        <v>76564000</v>
      </c>
      <c r="F58" s="44">
        <f t="shared" si="26"/>
        <v>76564000</v>
      </c>
      <c r="G58" s="45">
        <f t="shared" si="26"/>
        <v>23632000</v>
      </c>
      <c r="H58" s="44">
        <f t="shared" si="26"/>
        <v>13099000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13099000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17.108562771015098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76564000</v>
      </c>
      <c r="C62" s="55">
        <f t="shared" si="30"/>
        <v>0</v>
      </c>
      <c r="D62" s="55">
        <f t="shared" si="30"/>
        <v>0</v>
      </c>
      <c r="E62" s="55">
        <f t="shared" si="30"/>
        <v>76564000</v>
      </c>
      <c r="F62" s="56">
        <f t="shared" si="30"/>
        <v>76564000</v>
      </c>
      <c r="G62" s="57">
        <f t="shared" si="30"/>
        <v>23632000</v>
      </c>
      <c r="H62" s="56">
        <f t="shared" si="30"/>
        <v>13099000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13099000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17.108562771015098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40705000</v>
      </c>
      <c r="C8" s="40">
        <f t="shared" si="0"/>
        <v>0</v>
      </c>
      <c r="D8" s="40">
        <f t="shared" si="0"/>
        <v>0</v>
      </c>
      <c r="E8" s="40">
        <f t="shared" si="0"/>
        <v>40705000</v>
      </c>
      <c r="F8" s="41">
        <f t="shared" si="0"/>
        <v>40705000</v>
      </c>
      <c r="G8" s="42">
        <f t="shared" si="0"/>
        <v>24201000</v>
      </c>
      <c r="H8" s="41">
        <f t="shared" si="0"/>
        <v>10830000</v>
      </c>
      <c r="I8" s="42">
        <f t="shared" si="0"/>
        <v>13489480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10830000</v>
      </c>
      <c r="Q8" s="42">
        <f t="shared" si="0"/>
        <v>13489480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26.606068050608034</v>
      </c>
      <c r="U8" s="18">
        <f>IF(($E8       =0),0,(($Q8       /$E8       )*100))</f>
        <v>33.139614297997788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29915000</v>
      </c>
      <c r="C9" s="43">
        <f t="shared" si="2"/>
        <v>0</v>
      </c>
      <c r="D9" s="43">
        <f t="shared" si="2"/>
        <v>0</v>
      </c>
      <c r="E9" s="43">
        <f t="shared" si="2"/>
        <v>29915000</v>
      </c>
      <c r="F9" s="44">
        <f t="shared" si="2"/>
        <v>29915000</v>
      </c>
      <c r="G9" s="45">
        <f t="shared" si="2"/>
        <v>14529000</v>
      </c>
      <c r="H9" s="44">
        <f t="shared" si="2"/>
        <v>7894000</v>
      </c>
      <c r="I9" s="45">
        <f t="shared" si="2"/>
        <v>10160811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7894000</v>
      </c>
      <c r="Q9" s="45">
        <f t="shared" si="2"/>
        <v>10160811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26.38809961557747</v>
      </c>
      <c r="U9" s="22">
        <f>IF(($E9       =0),0,(($Q9       /$E9       )*100))</f>
        <v>33.965605883336117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26163000</v>
      </c>
      <c r="C10" s="46"/>
      <c r="D10" s="46"/>
      <c r="E10" s="46">
        <f t="shared" ref="E10:E41" si="4">$B10      +$C10      +$D10</f>
        <v>26163000</v>
      </c>
      <c r="F10" s="47">
        <v>26163000</v>
      </c>
      <c r="G10" s="48">
        <v>14529000</v>
      </c>
      <c r="H10" s="47">
        <v>7894000</v>
      </c>
      <c r="I10" s="48">
        <v>9763179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7894000</v>
      </c>
      <c r="Q10" s="48">
        <f t="shared" ref="Q10:Q41" si="6">$I10      +$K10      +$M10      +$O10</f>
        <v>9763179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30.172380843175478</v>
      </c>
      <c r="U10" s="26">
        <f t="shared" ref="U10:U41" si="10">IF(($E10      =0),0,(($Q10      /$E10      )*100))</f>
        <v>37.316741199403737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3752000</v>
      </c>
      <c r="C13" s="46"/>
      <c r="D13" s="46"/>
      <c r="E13" s="46">
        <f t="shared" si="4"/>
        <v>3752000</v>
      </c>
      <c r="F13" s="47">
        <v>3752000</v>
      </c>
      <c r="G13" s="48"/>
      <c r="H13" s="47"/>
      <c r="I13" s="48">
        <v>397632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397632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10.597867803837953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10790000</v>
      </c>
      <c r="C27" s="43">
        <f t="shared" si="11"/>
        <v>0</v>
      </c>
      <c r="D27" s="43">
        <f t="shared" si="11"/>
        <v>0</v>
      </c>
      <c r="E27" s="43">
        <f t="shared" si="11"/>
        <v>10790000</v>
      </c>
      <c r="F27" s="44">
        <f t="shared" si="11"/>
        <v>10790000</v>
      </c>
      <c r="G27" s="45">
        <f t="shared" si="11"/>
        <v>9672000</v>
      </c>
      <c r="H27" s="44">
        <f t="shared" si="11"/>
        <v>2936000</v>
      </c>
      <c r="I27" s="45">
        <f t="shared" si="11"/>
        <v>3328669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2936000</v>
      </c>
      <c r="Q27" s="45">
        <f t="shared" si="11"/>
        <v>3328669</v>
      </c>
      <c r="R27" s="20">
        <f t="shared" si="7"/>
        <v>0</v>
      </c>
      <c r="S27" s="21">
        <f t="shared" si="8"/>
        <v>0</v>
      </c>
      <c r="T27" s="20">
        <f t="shared" si="9"/>
        <v>27.210379981464317</v>
      </c>
      <c r="U27" s="22">
        <f t="shared" si="10"/>
        <v>30.849573679332714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434000</v>
      </c>
      <c r="I30" s="48">
        <v>597220</v>
      </c>
      <c r="J30" s="47"/>
      <c r="K30" s="48"/>
      <c r="L30" s="47"/>
      <c r="M30" s="48"/>
      <c r="N30" s="47"/>
      <c r="O30" s="48"/>
      <c r="P30" s="47">
        <f t="shared" si="5"/>
        <v>434000</v>
      </c>
      <c r="Q30" s="48">
        <f t="shared" si="6"/>
        <v>597220</v>
      </c>
      <c r="R30" s="24">
        <f t="shared" si="7"/>
        <v>0</v>
      </c>
      <c r="S30" s="25">
        <f t="shared" si="8"/>
        <v>0</v>
      </c>
      <c r="T30" s="24">
        <f t="shared" si="9"/>
        <v>14.000000000000002</v>
      </c>
      <c r="U30" s="26">
        <f t="shared" si="10"/>
        <v>19.265161290322581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1490000</v>
      </c>
      <c r="C32" s="46"/>
      <c r="D32" s="46"/>
      <c r="E32" s="46">
        <f t="shared" si="4"/>
        <v>1490000</v>
      </c>
      <c r="F32" s="47">
        <v>1490000</v>
      </c>
      <c r="G32" s="48">
        <v>372000</v>
      </c>
      <c r="H32" s="47">
        <v>440000</v>
      </c>
      <c r="I32" s="48">
        <v>440037</v>
      </c>
      <c r="J32" s="47"/>
      <c r="K32" s="48"/>
      <c r="L32" s="47"/>
      <c r="M32" s="48"/>
      <c r="N32" s="47"/>
      <c r="O32" s="48"/>
      <c r="P32" s="47">
        <f t="shared" si="5"/>
        <v>440000</v>
      </c>
      <c r="Q32" s="48">
        <f t="shared" si="6"/>
        <v>440037</v>
      </c>
      <c r="R32" s="24">
        <f t="shared" si="7"/>
        <v>0</v>
      </c>
      <c r="S32" s="25">
        <f t="shared" si="8"/>
        <v>0</v>
      </c>
      <c r="T32" s="24">
        <f t="shared" si="9"/>
        <v>29.530201342281881</v>
      </c>
      <c r="U32" s="26">
        <f t="shared" si="10"/>
        <v>29.532684563758387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6200000</v>
      </c>
      <c r="C36" s="46"/>
      <c r="D36" s="46"/>
      <c r="E36" s="46">
        <f t="shared" si="4"/>
        <v>6200000</v>
      </c>
      <c r="F36" s="47">
        <v>6200000</v>
      </c>
      <c r="G36" s="48">
        <v>6200000</v>
      </c>
      <c r="H36" s="47">
        <v>2062000</v>
      </c>
      <c r="I36" s="48">
        <v>2291412</v>
      </c>
      <c r="J36" s="47"/>
      <c r="K36" s="48"/>
      <c r="L36" s="47"/>
      <c r="M36" s="48"/>
      <c r="N36" s="47"/>
      <c r="O36" s="48"/>
      <c r="P36" s="47">
        <f t="shared" si="5"/>
        <v>2062000</v>
      </c>
      <c r="Q36" s="48">
        <f t="shared" si="6"/>
        <v>2291412</v>
      </c>
      <c r="R36" s="24">
        <f t="shared" si="7"/>
        <v>0</v>
      </c>
      <c r="S36" s="25">
        <f t="shared" si="8"/>
        <v>0</v>
      </c>
      <c r="T36" s="24">
        <f t="shared" si="9"/>
        <v>33.258064516129032</v>
      </c>
      <c r="U36" s="26">
        <f t="shared" si="10"/>
        <v>36.95825806451613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7991000</v>
      </c>
      <c r="C42" s="52">
        <f t="shared" si="13"/>
        <v>0</v>
      </c>
      <c r="D42" s="52">
        <f t="shared" si="13"/>
        <v>0</v>
      </c>
      <c r="E42" s="52">
        <f t="shared" si="13"/>
        <v>7991000</v>
      </c>
      <c r="F42" s="53">
        <f t="shared" si="13"/>
        <v>7991000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7991000</v>
      </c>
      <c r="C43" s="43">
        <f t="shared" si="19"/>
        <v>0</v>
      </c>
      <c r="D43" s="43">
        <f t="shared" si="19"/>
        <v>0</v>
      </c>
      <c r="E43" s="43">
        <f t="shared" si="19"/>
        <v>7991000</v>
      </c>
      <c r="F43" s="44">
        <f t="shared" si="19"/>
        <v>7991000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7991000</v>
      </c>
      <c r="C45" s="46"/>
      <c r="D45" s="46"/>
      <c r="E45" s="46">
        <f t="shared" si="21"/>
        <v>7991000</v>
      </c>
      <c r="F45" s="47">
        <v>7991000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48696000</v>
      </c>
      <c r="C58" s="43">
        <f t="shared" si="26"/>
        <v>0</v>
      </c>
      <c r="D58" s="43">
        <f t="shared" si="26"/>
        <v>0</v>
      </c>
      <c r="E58" s="43">
        <f t="shared" si="26"/>
        <v>48696000</v>
      </c>
      <c r="F58" s="44">
        <f t="shared" si="26"/>
        <v>48696000</v>
      </c>
      <c r="G58" s="45">
        <f t="shared" si="26"/>
        <v>24201000</v>
      </c>
      <c r="H58" s="44">
        <f t="shared" si="26"/>
        <v>10830000</v>
      </c>
      <c r="I58" s="45">
        <f t="shared" si="26"/>
        <v>13489480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10830000</v>
      </c>
      <c r="Q58" s="45">
        <f t="shared" si="26"/>
        <v>13489480</v>
      </c>
      <c r="R58" s="20">
        <f t="shared" si="14"/>
        <v>0</v>
      </c>
      <c r="S58" s="21">
        <f t="shared" si="15"/>
        <v>0</v>
      </c>
      <c r="T58" s="20">
        <f t="shared" si="16"/>
        <v>22.2400197141449</v>
      </c>
      <c r="U58" s="22">
        <f t="shared" si="17"/>
        <v>27.701412847051092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48696000</v>
      </c>
      <c r="C62" s="55">
        <f t="shared" si="30"/>
        <v>0</v>
      </c>
      <c r="D62" s="55">
        <f t="shared" si="30"/>
        <v>0</v>
      </c>
      <c r="E62" s="55">
        <f t="shared" si="30"/>
        <v>48696000</v>
      </c>
      <c r="F62" s="56">
        <f t="shared" si="30"/>
        <v>48696000</v>
      </c>
      <c r="G62" s="57">
        <f t="shared" si="30"/>
        <v>24201000</v>
      </c>
      <c r="H62" s="56">
        <f t="shared" si="30"/>
        <v>10830000</v>
      </c>
      <c r="I62" s="57">
        <f t="shared" si="30"/>
        <v>13489480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10830000</v>
      </c>
      <c r="Q62" s="57">
        <f t="shared" si="30"/>
        <v>13489480</v>
      </c>
      <c r="R62" s="38">
        <f t="shared" si="14"/>
        <v>0</v>
      </c>
      <c r="S62" s="39">
        <f t="shared" si="15"/>
        <v>0</v>
      </c>
      <c r="T62" s="38">
        <f t="shared" si="16"/>
        <v>22.2400197141449</v>
      </c>
      <c r="U62" s="39">
        <f t="shared" si="17"/>
        <v>27.701412847051092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587838000</v>
      </c>
      <c r="C8" s="40">
        <f t="shared" si="0"/>
        <v>0</v>
      </c>
      <c r="D8" s="40">
        <f t="shared" si="0"/>
        <v>0</v>
      </c>
      <c r="E8" s="40">
        <f t="shared" si="0"/>
        <v>587838000</v>
      </c>
      <c r="F8" s="41">
        <f t="shared" si="0"/>
        <v>587838000</v>
      </c>
      <c r="G8" s="42">
        <f t="shared" si="0"/>
        <v>157491000</v>
      </c>
      <c r="H8" s="41">
        <f t="shared" si="0"/>
        <v>58390000</v>
      </c>
      <c r="I8" s="42">
        <f t="shared" si="0"/>
        <v>62092009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58390000</v>
      </c>
      <c r="Q8" s="42">
        <f t="shared" si="0"/>
        <v>62092009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9.933008754112528</v>
      </c>
      <c r="U8" s="18">
        <f>IF(($E8       =0),0,(($Q8       /$E8       )*100))</f>
        <v>10.562775628659598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581009000</v>
      </c>
      <c r="C9" s="43">
        <f t="shared" si="2"/>
        <v>0</v>
      </c>
      <c r="D9" s="43">
        <f t="shared" si="2"/>
        <v>0</v>
      </c>
      <c r="E9" s="43">
        <f t="shared" si="2"/>
        <v>581009000</v>
      </c>
      <c r="F9" s="44">
        <f t="shared" si="2"/>
        <v>581009000</v>
      </c>
      <c r="G9" s="45">
        <f t="shared" si="2"/>
        <v>156241000</v>
      </c>
      <c r="H9" s="44">
        <f t="shared" si="2"/>
        <v>57718000</v>
      </c>
      <c r="I9" s="45">
        <f t="shared" si="2"/>
        <v>61709309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57718000</v>
      </c>
      <c r="Q9" s="45">
        <f t="shared" si="2"/>
        <v>61709309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9.9340974064085064</v>
      </c>
      <c r="U9" s="22">
        <f>IF(($E9       =0),0,(($Q9       /$E9       )*100))</f>
        <v>10.621059054162671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516993000</v>
      </c>
      <c r="C10" s="46"/>
      <c r="D10" s="46"/>
      <c r="E10" s="46">
        <f t="shared" ref="E10:E41" si="4">$B10      +$C10      +$D10</f>
        <v>516993000</v>
      </c>
      <c r="F10" s="47">
        <v>516993000</v>
      </c>
      <c r="G10" s="48">
        <v>135790000</v>
      </c>
      <c r="H10" s="47">
        <v>48779000</v>
      </c>
      <c r="I10" s="48">
        <v>52201973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48779000</v>
      </c>
      <c r="Q10" s="48">
        <f t="shared" ref="Q10:Q41" si="6">$I10      +$K10      +$M10      +$O10</f>
        <v>52201973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9.4351374196555859</v>
      </c>
      <c r="U10" s="26">
        <f t="shared" ref="U10:U41" si="10">IF(($E10      =0),0,(($Q10      /$E10      )*100))</f>
        <v>10.097230136578252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3116000</v>
      </c>
      <c r="C16" s="46"/>
      <c r="D16" s="46"/>
      <c r="E16" s="46">
        <f t="shared" si="4"/>
        <v>3116000</v>
      </c>
      <c r="F16" s="47">
        <v>3116000</v>
      </c>
      <c r="G16" s="48">
        <v>2181000</v>
      </c>
      <c r="H16" s="47"/>
      <c r="I16" s="48">
        <v>136178</v>
      </c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136178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4.3702824133504494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60900000</v>
      </c>
      <c r="C23" s="46"/>
      <c r="D23" s="46"/>
      <c r="E23" s="46">
        <f t="shared" si="4"/>
        <v>60900000</v>
      </c>
      <c r="F23" s="47">
        <v>60900000</v>
      </c>
      <c r="G23" s="48">
        <v>18270000</v>
      </c>
      <c r="H23" s="47">
        <v>8939000</v>
      </c>
      <c r="I23" s="48">
        <v>9371158</v>
      </c>
      <c r="J23" s="47"/>
      <c r="K23" s="48"/>
      <c r="L23" s="47"/>
      <c r="M23" s="48"/>
      <c r="N23" s="47"/>
      <c r="O23" s="48"/>
      <c r="P23" s="47">
        <f t="shared" si="5"/>
        <v>8939000</v>
      </c>
      <c r="Q23" s="48">
        <f t="shared" si="6"/>
        <v>9371158</v>
      </c>
      <c r="R23" s="24">
        <f t="shared" si="7"/>
        <v>0</v>
      </c>
      <c r="S23" s="25">
        <f t="shared" si="8"/>
        <v>0</v>
      </c>
      <c r="T23" s="24">
        <f t="shared" si="9"/>
        <v>14.678160919540229</v>
      </c>
      <c r="U23" s="26">
        <f t="shared" si="10"/>
        <v>15.387779967159275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6829000</v>
      </c>
      <c r="C27" s="43">
        <f t="shared" si="11"/>
        <v>0</v>
      </c>
      <c r="D27" s="43">
        <f t="shared" si="11"/>
        <v>0</v>
      </c>
      <c r="E27" s="43">
        <f t="shared" si="11"/>
        <v>6829000</v>
      </c>
      <c r="F27" s="44">
        <f t="shared" si="11"/>
        <v>6829000</v>
      </c>
      <c r="G27" s="45">
        <f t="shared" si="11"/>
        <v>1250000</v>
      </c>
      <c r="H27" s="44">
        <f t="shared" si="11"/>
        <v>672000</v>
      </c>
      <c r="I27" s="45">
        <f t="shared" si="11"/>
        <v>382700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672000</v>
      </c>
      <c r="Q27" s="45">
        <f t="shared" si="11"/>
        <v>382700</v>
      </c>
      <c r="R27" s="20">
        <f t="shared" si="7"/>
        <v>0</v>
      </c>
      <c r="S27" s="21">
        <f t="shared" si="8"/>
        <v>0</v>
      </c>
      <c r="T27" s="20">
        <f t="shared" si="9"/>
        <v>9.840386586615903</v>
      </c>
      <c r="U27" s="22">
        <f t="shared" si="10"/>
        <v>5.6040415873480747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1250000</v>
      </c>
      <c r="C30" s="46"/>
      <c r="D30" s="46"/>
      <c r="E30" s="46">
        <f t="shared" si="4"/>
        <v>1250000</v>
      </c>
      <c r="F30" s="47">
        <v>1250000</v>
      </c>
      <c r="G30" s="48">
        <v>1250000</v>
      </c>
      <c r="H30" s="47">
        <v>335000</v>
      </c>
      <c r="I30" s="48">
        <v>382700</v>
      </c>
      <c r="J30" s="47"/>
      <c r="K30" s="48"/>
      <c r="L30" s="47"/>
      <c r="M30" s="48"/>
      <c r="N30" s="47"/>
      <c r="O30" s="48"/>
      <c r="P30" s="47">
        <f t="shared" si="5"/>
        <v>335000</v>
      </c>
      <c r="Q30" s="48">
        <f t="shared" si="6"/>
        <v>382700</v>
      </c>
      <c r="R30" s="24">
        <f t="shared" si="7"/>
        <v>0</v>
      </c>
      <c r="S30" s="25">
        <f t="shared" si="8"/>
        <v>0</v>
      </c>
      <c r="T30" s="24">
        <f t="shared" si="9"/>
        <v>26.8</v>
      </c>
      <c r="U30" s="26">
        <f t="shared" si="10"/>
        <v>30.616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5579000</v>
      </c>
      <c r="C32" s="46"/>
      <c r="D32" s="46"/>
      <c r="E32" s="46">
        <f t="shared" si="4"/>
        <v>5579000</v>
      </c>
      <c r="F32" s="47">
        <v>5579000</v>
      </c>
      <c r="G32" s="48"/>
      <c r="H32" s="47">
        <v>337000</v>
      </c>
      <c r="I32" s="48"/>
      <c r="J32" s="47"/>
      <c r="K32" s="48"/>
      <c r="L32" s="47"/>
      <c r="M32" s="48"/>
      <c r="N32" s="47"/>
      <c r="O32" s="48"/>
      <c r="P32" s="47">
        <f t="shared" si="5"/>
        <v>337000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6.040509051801398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118000000</v>
      </c>
      <c r="C42" s="52">
        <f t="shared" si="13"/>
        <v>0</v>
      </c>
      <c r="D42" s="52">
        <f t="shared" si="13"/>
        <v>0</v>
      </c>
      <c r="E42" s="52">
        <f t="shared" si="13"/>
        <v>118000000</v>
      </c>
      <c r="F42" s="53">
        <f t="shared" si="13"/>
        <v>118000000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115000000</v>
      </c>
      <c r="C43" s="43">
        <f t="shared" si="19"/>
        <v>0</v>
      </c>
      <c r="D43" s="43">
        <f t="shared" si="19"/>
        <v>0</v>
      </c>
      <c r="E43" s="43">
        <f t="shared" si="19"/>
        <v>115000000</v>
      </c>
      <c r="F43" s="44">
        <f t="shared" si="19"/>
        <v>115000000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115000000</v>
      </c>
      <c r="C44" s="49"/>
      <c r="D44" s="49"/>
      <c r="E44" s="49">
        <f t="shared" ref="E44:E61" si="21">$B44      +$C44      +$D44</f>
        <v>115000000</v>
      </c>
      <c r="F44" s="50">
        <v>115000000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705838000</v>
      </c>
      <c r="C58" s="43">
        <f t="shared" si="26"/>
        <v>0</v>
      </c>
      <c r="D58" s="43">
        <f t="shared" si="26"/>
        <v>0</v>
      </c>
      <c r="E58" s="43">
        <f t="shared" si="26"/>
        <v>705838000</v>
      </c>
      <c r="F58" s="44">
        <f t="shared" si="26"/>
        <v>705838000</v>
      </c>
      <c r="G58" s="45">
        <f t="shared" si="26"/>
        <v>157491000</v>
      </c>
      <c r="H58" s="44">
        <f t="shared" si="26"/>
        <v>58390000</v>
      </c>
      <c r="I58" s="45">
        <f t="shared" si="26"/>
        <v>62092009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58390000</v>
      </c>
      <c r="Q58" s="45">
        <f t="shared" si="26"/>
        <v>62092009</v>
      </c>
      <c r="R58" s="20">
        <f t="shared" si="14"/>
        <v>0</v>
      </c>
      <c r="S58" s="21">
        <f t="shared" si="15"/>
        <v>0</v>
      </c>
      <c r="T58" s="20">
        <f t="shared" si="16"/>
        <v>8.2724364514236974</v>
      </c>
      <c r="U58" s="22">
        <f t="shared" si="17"/>
        <v>8.7969206815161556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705838000</v>
      </c>
      <c r="C62" s="55">
        <f t="shared" si="30"/>
        <v>0</v>
      </c>
      <c r="D62" s="55">
        <f t="shared" si="30"/>
        <v>0</v>
      </c>
      <c r="E62" s="55">
        <f t="shared" si="30"/>
        <v>705838000</v>
      </c>
      <c r="F62" s="56">
        <f t="shared" si="30"/>
        <v>705838000</v>
      </c>
      <c r="G62" s="57">
        <f t="shared" si="30"/>
        <v>157491000</v>
      </c>
      <c r="H62" s="56">
        <f t="shared" si="30"/>
        <v>58390000</v>
      </c>
      <c r="I62" s="57">
        <f t="shared" si="30"/>
        <v>62092009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58390000</v>
      </c>
      <c r="Q62" s="57">
        <f t="shared" si="30"/>
        <v>62092009</v>
      </c>
      <c r="R62" s="38">
        <f t="shared" si="14"/>
        <v>0</v>
      </c>
      <c r="S62" s="39">
        <f t="shared" si="15"/>
        <v>0</v>
      </c>
      <c r="T62" s="38">
        <f t="shared" si="16"/>
        <v>8.2724364514236974</v>
      </c>
      <c r="U62" s="39">
        <f t="shared" si="17"/>
        <v>8.7969206815161556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59024000</v>
      </c>
      <c r="C8" s="40">
        <f t="shared" si="0"/>
        <v>0</v>
      </c>
      <c r="D8" s="40">
        <f t="shared" si="0"/>
        <v>0</v>
      </c>
      <c r="E8" s="40">
        <f t="shared" si="0"/>
        <v>59024000</v>
      </c>
      <c r="F8" s="41">
        <f t="shared" si="0"/>
        <v>59024000</v>
      </c>
      <c r="G8" s="42">
        <f t="shared" si="0"/>
        <v>3821000</v>
      </c>
      <c r="H8" s="41">
        <f t="shared" si="0"/>
        <v>8765000</v>
      </c>
      <c r="I8" s="42">
        <f t="shared" si="0"/>
        <v>11467633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8765000</v>
      </c>
      <c r="Q8" s="42">
        <f t="shared" si="0"/>
        <v>11467633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14.849891569531037</v>
      </c>
      <c r="U8" s="18">
        <f>IF(($E8       =0),0,(($Q8       /$E8       )*100))</f>
        <v>19.428762876118189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52289000</v>
      </c>
      <c r="C9" s="43">
        <f t="shared" si="2"/>
        <v>0</v>
      </c>
      <c r="D9" s="43">
        <f t="shared" si="2"/>
        <v>0</v>
      </c>
      <c r="E9" s="43">
        <f t="shared" si="2"/>
        <v>52289000</v>
      </c>
      <c r="F9" s="44">
        <f t="shared" si="2"/>
        <v>52289000</v>
      </c>
      <c r="G9" s="45">
        <f t="shared" si="2"/>
        <v>0</v>
      </c>
      <c r="H9" s="44">
        <f t="shared" si="2"/>
        <v>7522000</v>
      </c>
      <c r="I9" s="45">
        <f t="shared" si="2"/>
        <v>8819556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7522000</v>
      </c>
      <c r="Q9" s="45">
        <f t="shared" si="2"/>
        <v>8819556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14.385434795081183</v>
      </c>
      <c r="U9" s="22">
        <f>IF(($E9       =0),0,(($Q9       /$E9       )*100))</f>
        <v>16.866943334162059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46389000</v>
      </c>
      <c r="C10" s="46"/>
      <c r="D10" s="46"/>
      <c r="E10" s="46">
        <f t="shared" ref="E10:E41" si="4">$B10      +$C10      +$D10</f>
        <v>46389000</v>
      </c>
      <c r="F10" s="47">
        <v>46389000</v>
      </c>
      <c r="G10" s="48"/>
      <c r="H10" s="47">
        <v>6949000</v>
      </c>
      <c r="I10" s="48">
        <v>6634190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6949000</v>
      </c>
      <c r="Q10" s="48">
        <f t="shared" ref="Q10:Q41" si="6">$I10      +$K10      +$M10      +$O10</f>
        <v>6634190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14.97984435965423</v>
      </c>
      <c r="U10" s="26">
        <f t="shared" ref="U10:U41" si="10">IF(($E10      =0),0,(($Q10      /$E10      )*100))</f>
        <v>14.301213649787664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5900000</v>
      </c>
      <c r="C13" s="46"/>
      <c r="D13" s="46"/>
      <c r="E13" s="46">
        <f t="shared" si="4"/>
        <v>5900000</v>
      </c>
      <c r="F13" s="47">
        <v>5900000</v>
      </c>
      <c r="G13" s="48"/>
      <c r="H13" s="47">
        <v>573000</v>
      </c>
      <c r="I13" s="48">
        <v>2185366</v>
      </c>
      <c r="J13" s="47"/>
      <c r="K13" s="48"/>
      <c r="L13" s="47"/>
      <c r="M13" s="48"/>
      <c r="N13" s="47"/>
      <c r="O13" s="48"/>
      <c r="P13" s="47">
        <f t="shared" si="5"/>
        <v>573000</v>
      </c>
      <c r="Q13" s="48">
        <f t="shared" si="6"/>
        <v>2185366</v>
      </c>
      <c r="R13" s="24">
        <f t="shared" si="7"/>
        <v>0</v>
      </c>
      <c r="S13" s="25">
        <f t="shared" si="8"/>
        <v>0</v>
      </c>
      <c r="T13" s="24">
        <f t="shared" si="9"/>
        <v>9.7118644067796609</v>
      </c>
      <c r="U13" s="26">
        <f t="shared" si="10"/>
        <v>37.040101694915258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6735000</v>
      </c>
      <c r="C27" s="43">
        <f t="shared" si="11"/>
        <v>0</v>
      </c>
      <c r="D27" s="43">
        <f t="shared" si="11"/>
        <v>0</v>
      </c>
      <c r="E27" s="43">
        <f t="shared" si="11"/>
        <v>6735000</v>
      </c>
      <c r="F27" s="44">
        <f t="shared" si="11"/>
        <v>6735000</v>
      </c>
      <c r="G27" s="45">
        <f t="shared" si="11"/>
        <v>3821000</v>
      </c>
      <c r="H27" s="44">
        <f t="shared" si="11"/>
        <v>1243000</v>
      </c>
      <c r="I27" s="45">
        <f t="shared" si="11"/>
        <v>2648077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1243000</v>
      </c>
      <c r="Q27" s="45">
        <f t="shared" si="11"/>
        <v>2648077</v>
      </c>
      <c r="R27" s="20">
        <f t="shared" si="7"/>
        <v>0</v>
      </c>
      <c r="S27" s="21">
        <f t="shared" si="8"/>
        <v>0</v>
      </c>
      <c r="T27" s="20">
        <f t="shared" si="9"/>
        <v>18.455827765404603</v>
      </c>
      <c r="U27" s="22">
        <f t="shared" si="10"/>
        <v>39.318144023756496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111000</v>
      </c>
      <c r="I30" s="48">
        <v>1415577</v>
      </c>
      <c r="J30" s="47"/>
      <c r="K30" s="48"/>
      <c r="L30" s="47"/>
      <c r="M30" s="48"/>
      <c r="N30" s="47"/>
      <c r="O30" s="48"/>
      <c r="P30" s="47">
        <f t="shared" si="5"/>
        <v>111000</v>
      </c>
      <c r="Q30" s="48">
        <f t="shared" si="6"/>
        <v>1415577</v>
      </c>
      <c r="R30" s="24">
        <f t="shared" si="7"/>
        <v>0</v>
      </c>
      <c r="S30" s="25">
        <f t="shared" si="8"/>
        <v>0</v>
      </c>
      <c r="T30" s="24">
        <f t="shared" si="9"/>
        <v>3.8947368421052633</v>
      </c>
      <c r="U30" s="26">
        <f t="shared" si="10"/>
        <v>49.669368421052631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3885000</v>
      </c>
      <c r="C32" s="46"/>
      <c r="D32" s="46"/>
      <c r="E32" s="46">
        <f t="shared" si="4"/>
        <v>3885000</v>
      </c>
      <c r="F32" s="47">
        <v>3885000</v>
      </c>
      <c r="G32" s="48">
        <v>971000</v>
      </c>
      <c r="H32" s="47">
        <v>1132000</v>
      </c>
      <c r="I32" s="48">
        <v>1232500</v>
      </c>
      <c r="J32" s="47"/>
      <c r="K32" s="48"/>
      <c r="L32" s="47"/>
      <c r="M32" s="48"/>
      <c r="N32" s="47"/>
      <c r="O32" s="48"/>
      <c r="P32" s="47">
        <f t="shared" si="5"/>
        <v>1132000</v>
      </c>
      <c r="Q32" s="48">
        <f t="shared" si="6"/>
        <v>1232500</v>
      </c>
      <c r="R32" s="24">
        <f t="shared" si="7"/>
        <v>0</v>
      </c>
      <c r="S32" s="25">
        <f t="shared" si="8"/>
        <v>0</v>
      </c>
      <c r="T32" s="24">
        <f t="shared" si="9"/>
        <v>29.137709137709138</v>
      </c>
      <c r="U32" s="26">
        <f t="shared" si="10"/>
        <v>31.724581724581725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48945000</v>
      </c>
      <c r="C42" s="52">
        <f t="shared" si="13"/>
        <v>0</v>
      </c>
      <c r="D42" s="52">
        <f t="shared" si="13"/>
        <v>0</v>
      </c>
      <c r="E42" s="52">
        <f t="shared" si="13"/>
        <v>48945000</v>
      </c>
      <c r="F42" s="53">
        <f t="shared" si="13"/>
        <v>48945000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48945000</v>
      </c>
      <c r="C43" s="43">
        <f t="shared" si="19"/>
        <v>0</v>
      </c>
      <c r="D43" s="43">
        <f t="shared" si="19"/>
        <v>0</v>
      </c>
      <c r="E43" s="43">
        <f t="shared" si="19"/>
        <v>48945000</v>
      </c>
      <c r="F43" s="44">
        <f t="shared" si="19"/>
        <v>48945000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48945000</v>
      </c>
      <c r="C45" s="46"/>
      <c r="D45" s="46"/>
      <c r="E45" s="46">
        <f t="shared" si="21"/>
        <v>48945000</v>
      </c>
      <c r="F45" s="47">
        <v>48945000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107969000</v>
      </c>
      <c r="C58" s="43">
        <f t="shared" si="26"/>
        <v>0</v>
      </c>
      <c r="D58" s="43">
        <f t="shared" si="26"/>
        <v>0</v>
      </c>
      <c r="E58" s="43">
        <f t="shared" si="26"/>
        <v>107969000</v>
      </c>
      <c r="F58" s="44">
        <f t="shared" si="26"/>
        <v>107969000</v>
      </c>
      <c r="G58" s="45">
        <f t="shared" si="26"/>
        <v>3821000</v>
      </c>
      <c r="H58" s="44">
        <f t="shared" si="26"/>
        <v>8765000</v>
      </c>
      <c r="I58" s="45">
        <f t="shared" si="26"/>
        <v>11467633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8765000</v>
      </c>
      <c r="Q58" s="45">
        <f t="shared" si="26"/>
        <v>11467633</v>
      </c>
      <c r="R58" s="20">
        <f t="shared" si="14"/>
        <v>0</v>
      </c>
      <c r="S58" s="21">
        <f t="shared" si="15"/>
        <v>0</v>
      </c>
      <c r="T58" s="20">
        <f t="shared" si="16"/>
        <v>8.1180709277663041</v>
      </c>
      <c r="U58" s="22">
        <f t="shared" si="17"/>
        <v>10.621227389343238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107969000</v>
      </c>
      <c r="C62" s="55">
        <f t="shared" si="30"/>
        <v>0</v>
      </c>
      <c r="D62" s="55">
        <f t="shared" si="30"/>
        <v>0</v>
      </c>
      <c r="E62" s="55">
        <f t="shared" si="30"/>
        <v>107969000</v>
      </c>
      <c r="F62" s="56">
        <f t="shared" si="30"/>
        <v>107969000</v>
      </c>
      <c r="G62" s="57">
        <f t="shared" si="30"/>
        <v>3821000</v>
      </c>
      <c r="H62" s="56">
        <f t="shared" si="30"/>
        <v>8765000</v>
      </c>
      <c r="I62" s="57">
        <f t="shared" si="30"/>
        <v>11467633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8765000</v>
      </c>
      <c r="Q62" s="57">
        <f t="shared" si="30"/>
        <v>11467633</v>
      </c>
      <c r="R62" s="38">
        <f t="shared" si="14"/>
        <v>0</v>
      </c>
      <c r="S62" s="39">
        <f t="shared" si="15"/>
        <v>0</v>
      </c>
      <c r="T62" s="38">
        <f t="shared" si="16"/>
        <v>8.1180709277663041</v>
      </c>
      <c r="U62" s="39">
        <f t="shared" si="17"/>
        <v>10.621227389343238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66468000</v>
      </c>
      <c r="C8" s="40">
        <f t="shared" si="0"/>
        <v>0</v>
      </c>
      <c r="D8" s="40">
        <f t="shared" si="0"/>
        <v>0</v>
      </c>
      <c r="E8" s="40">
        <f t="shared" si="0"/>
        <v>66468000</v>
      </c>
      <c r="F8" s="41">
        <f t="shared" si="0"/>
        <v>66468000</v>
      </c>
      <c r="G8" s="42">
        <f t="shared" si="0"/>
        <v>28196000</v>
      </c>
      <c r="H8" s="41">
        <f t="shared" si="0"/>
        <v>17585000</v>
      </c>
      <c r="I8" s="42">
        <f t="shared" si="0"/>
        <v>4245791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17585000</v>
      </c>
      <c r="Q8" s="42">
        <f t="shared" si="0"/>
        <v>4245791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26.456339892880788</v>
      </c>
      <c r="U8" s="18">
        <f>IF(($E8       =0),0,(($Q8       /$E8       )*100))</f>
        <v>6.3877219112956611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50968000</v>
      </c>
      <c r="C9" s="43">
        <f t="shared" si="2"/>
        <v>0</v>
      </c>
      <c r="D9" s="43">
        <f t="shared" si="2"/>
        <v>0</v>
      </c>
      <c r="E9" s="43">
        <f t="shared" si="2"/>
        <v>50968000</v>
      </c>
      <c r="F9" s="44">
        <f t="shared" si="2"/>
        <v>50968000</v>
      </c>
      <c r="G9" s="45">
        <f t="shared" si="2"/>
        <v>17046000</v>
      </c>
      <c r="H9" s="44">
        <f t="shared" si="2"/>
        <v>9885000</v>
      </c>
      <c r="I9" s="45">
        <f t="shared" si="2"/>
        <v>6870429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9885000</v>
      </c>
      <c r="Q9" s="45">
        <f t="shared" si="2"/>
        <v>6870429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19.394522053052896</v>
      </c>
      <c r="U9" s="22">
        <f>IF(($E9       =0),0,(($Q9       /$E9       )*100))</f>
        <v>13.479887380317063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50968000</v>
      </c>
      <c r="C10" s="46"/>
      <c r="D10" s="46"/>
      <c r="E10" s="46">
        <f t="shared" ref="E10:E41" si="4">$B10      +$C10      +$D10</f>
        <v>50968000</v>
      </c>
      <c r="F10" s="47">
        <v>50968000</v>
      </c>
      <c r="G10" s="48">
        <v>17046000</v>
      </c>
      <c r="H10" s="47">
        <v>9885000</v>
      </c>
      <c r="I10" s="48">
        <v>6870429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9885000</v>
      </c>
      <c r="Q10" s="48">
        <f t="shared" ref="Q10:Q41" si="6">$I10      +$K10      +$M10      +$O10</f>
        <v>6870429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19.394522053052896</v>
      </c>
      <c r="U10" s="26">
        <f t="shared" ref="U10:U41" si="10">IF(($E10      =0),0,(($Q10      /$E10      )*100))</f>
        <v>13.479887380317063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15500000</v>
      </c>
      <c r="C27" s="43">
        <f t="shared" si="11"/>
        <v>0</v>
      </c>
      <c r="D27" s="43">
        <f t="shared" si="11"/>
        <v>0</v>
      </c>
      <c r="E27" s="43">
        <f t="shared" si="11"/>
        <v>15500000</v>
      </c>
      <c r="F27" s="44">
        <f t="shared" si="11"/>
        <v>15500000</v>
      </c>
      <c r="G27" s="45">
        <f t="shared" si="11"/>
        <v>11150000</v>
      </c>
      <c r="H27" s="44">
        <f t="shared" si="11"/>
        <v>7700000</v>
      </c>
      <c r="I27" s="45">
        <f t="shared" si="11"/>
        <v>-2624638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7700000</v>
      </c>
      <c r="Q27" s="45">
        <f t="shared" si="11"/>
        <v>-2624638</v>
      </c>
      <c r="R27" s="20">
        <f t="shared" si="7"/>
        <v>0</v>
      </c>
      <c r="S27" s="21">
        <f t="shared" si="8"/>
        <v>0</v>
      </c>
      <c r="T27" s="20">
        <f t="shared" si="9"/>
        <v>49.677419354838712</v>
      </c>
      <c r="U27" s="22">
        <f t="shared" si="10"/>
        <v>-16.933148387096775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573000</v>
      </c>
      <c r="I30" s="48">
        <v>-2624638</v>
      </c>
      <c r="J30" s="47"/>
      <c r="K30" s="48"/>
      <c r="L30" s="47"/>
      <c r="M30" s="48"/>
      <c r="N30" s="47"/>
      <c r="O30" s="48"/>
      <c r="P30" s="47">
        <f t="shared" si="5"/>
        <v>573000</v>
      </c>
      <c r="Q30" s="48">
        <f t="shared" si="6"/>
        <v>-2624638</v>
      </c>
      <c r="R30" s="24">
        <f t="shared" si="7"/>
        <v>0</v>
      </c>
      <c r="S30" s="25">
        <f t="shared" si="8"/>
        <v>0</v>
      </c>
      <c r="T30" s="24">
        <f t="shared" si="9"/>
        <v>18.483870967741936</v>
      </c>
      <c r="U30" s="26">
        <f t="shared" si="10"/>
        <v>-84.665741935483879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1800000</v>
      </c>
      <c r="C32" s="46"/>
      <c r="D32" s="46"/>
      <c r="E32" s="46">
        <f t="shared" si="4"/>
        <v>1800000</v>
      </c>
      <c r="F32" s="47">
        <v>1800000</v>
      </c>
      <c r="G32" s="48">
        <v>450000</v>
      </c>
      <c r="H32" s="47">
        <v>1527000</v>
      </c>
      <c r="I32" s="48"/>
      <c r="J32" s="47"/>
      <c r="K32" s="48"/>
      <c r="L32" s="47"/>
      <c r="M32" s="48"/>
      <c r="N32" s="47"/>
      <c r="O32" s="48"/>
      <c r="P32" s="47">
        <f t="shared" si="5"/>
        <v>1527000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84.833333333333343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5600000</v>
      </c>
      <c r="C36" s="46"/>
      <c r="D36" s="46"/>
      <c r="E36" s="46">
        <f t="shared" si="4"/>
        <v>5600000</v>
      </c>
      <c r="F36" s="47">
        <v>5600000</v>
      </c>
      <c r="G36" s="48">
        <v>5600000</v>
      </c>
      <c r="H36" s="47">
        <v>5600000</v>
      </c>
      <c r="I36" s="48"/>
      <c r="J36" s="47"/>
      <c r="K36" s="48"/>
      <c r="L36" s="47"/>
      <c r="M36" s="48"/>
      <c r="N36" s="47"/>
      <c r="O36" s="48"/>
      <c r="P36" s="47">
        <f t="shared" si="5"/>
        <v>5600000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100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66468000</v>
      </c>
      <c r="C58" s="43">
        <f t="shared" si="26"/>
        <v>0</v>
      </c>
      <c r="D58" s="43">
        <f t="shared" si="26"/>
        <v>0</v>
      </c>
      <c r="E58" s="43">
        <f t="shared" si="26"/>
        <v>66468000</v>
      </c>
      <c r="F58" s="44">
        <f t="shared" si="26"/>
        <v>66468000</v>
      </c>
      <c r="G58" s="45">
        <f t="shared" si="26"/>
        <v>28196000</v>
      </c>
      <c r="H58" s="44">
        <f t="shared" si="26"/>
        <v>17585000</v>
      </c>
      <c r="I58" s="45">
        <f t="shared" si="26"/>
        <v>4245791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17585000</v>
      </c>
      <c r="Q58" s="45">
        <f t="shared" si="26"/>
        <v>4245791</v>
      </c>
      <c r="R58" s="20">
        <f t="shared" si="14"/>
        <v>0</v>
      </c>
      <c r="S58" s="21">
        <f t="shared" si="15"/>
        <v>0</v>
      </c>
      <c r="T58" s="20">
        <f t="shared" si="16"/>
        <v>26.456339892880788</v>
      </c>
      <c r="U58" s="22">
        <f t="shared" si="17"/>
        <v>6.3877219112956611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66468000</v>
      </c>
      <c r="C62" s="55">
        <f t="shared" si="30"/>
        <v>0</v>
      </c>
      <c r="D62" s="55">
        <f t="shared" si="30"/>
        <v>0</v>
      </c>
      <c r="E62" s="55">
        <f t="shared" si="30"/>
        <v>66468000</v>
      </c>
      <c r="F62" s="56">
        <f t="shared" si="30"/>
        <v>66468000</v>
      </c>
      <c r="G62" s="57">
        <f t="shared" si="30"/>
        <v>28196000</v>
      </c>
      <c r="H62" s="56">
        <f t="shared" si="30"/>
        <v>17585000</v>
      </c>
      <c r="I62" s="57">
        <f t="shared" si="30"/>
        <v>4245791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17585000</v>
      </c>
      <c r="Q62" s="57">
        <f t="shared" si="30"/>
        <v>4245791</v>
      </c>
      <c r="R62" s="38">
        <f t="shared" si="14"/>
        <v>0</v>
      </c>
      <c r="S62" s="39">
        <f t="shared" si="15"/>
        <v>0</v>
      </c>
      <c r="T62" s="38">
        <f t="shared" si="16"/>
        <v>26.456339892880788</v>
      </c>
      <c r="U62" s="39">
        <f t="shared" si="17"/>
        <v>6.3877219112956611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77722000</v>
      </c>
      <c r="C8" s="40">
        <f t="shared" si="0"/>
        <v>0</v>
      </c>
      <c r="D8" s="40">
        <f t="shared" si="0"/>
        <v>0</v>
      </c>
      <c r="E8" s="40">
        <f t="shared" si="0"/>
        <v>77722000</v>
      </c>
      <c r="F8" s="41">
        <f t="shared" si="0"/>
        <v>77722000</v>
      </c>
      <c r="G8" s="42">
        <f t="shared" si="0"/>
        <v>28440000</v>
      </c>
      <c r="H8" s="41">
        <f t="shared" si="0"/>
        <v>16828000</v>
      </c>
      <c r="I8" s="42">
        <f t="shared" si="0"/>
        <v>-6820332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16828000</v>
      </c>
      <c r="Q8" s="42">
        <f t="shared" si="0"/>
        <v>-6820332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21.651527238105043</v>
      </c>
      <c r="U8" s="18">
        <f>IF(($E8       =0),0,(($Q8       /$E8       )*100))</f>
        <v>-8.775291423277837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69683000</v>
      </c>
      <c r="C9" s="43">
        <f t="shared" si="2"/>
        <v>0</v>
      </c>
      <c r="D9" s="43">
        <f t="shared" si="2"/>
        <v>0</v>
      </c>
      <c r="E9" s="43">
        <f t="shared" si="2"/>
        <v>69683000</v>
      </c>
      <c r="F9" s="44">
        <f t="shared" si="2"/>
        <v>69683000</v>
      </c>
      <c r="G9" s="45">
        <f t="shared" si="2"/>
        <v>21713000</v>
      </c>
      <c r="H9" s="44">
        <f t="shared" si="2"/>
        <v>14088000</v>
      </c>
      <c r="I9" s="45">
        <f t="shared" si="2"/>
        <v>-7237952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14088000</v>
      </c>
      <c r="Q9" s="45">
        <f t="shared" si="2"/>
        <v>-7237952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20.21726963534865</v>
      </c>
      <c r="U9" s="22">
        <f>IF(($E9       =0),0,(($Q9       /$E9       )*100))</f>
        <v>-10.386969562160067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39487000</v>
      </c>
      <c r="C10" s="46"/>
      <c r="D10" s="46"/>
      <c r="E10" s="46">
        <f t="shared" ref="E10:E41" si="4">$B10      +$C10      +$D10</f>
        <v>39487000</v>
      </c>
      <c r="F10" s="47">
        <v>39487000</v>
      </c>
      <c r="G10" s="48">
        <v>15213000</v>
      </c>
      <c r="H10" s="47">
        <v>14088000</v>
      </c>
      <c r="I10" s="48">
        <v>-1166193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14088000</v>
      </c>
      <c r="Q10" s="48">
        <f t="shared" ref="Q10:Q41" si="6">$I10      +$K10      +$M10      +$O10</f>
        <v>-1166193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35.677564768151541</v>
      </c>
      <c r="U10" s="26">
        <f t="shared" ref="U10:U41" si="10">IF(($E10      =0),0,(($Q10      /$E10      )*100))</f>
        <v>-2.9533593334515156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30196000</v>
      </c>
      <c r="C13" s="46"/>
      <c r="D13" s="46"/>
      <c r="E13" s="46">
        <f t="shared" si="4"/>
        <v>30196000</v>
      </c>
      <c r="F13" s="47">
        <v>30196000</v>
      </c>
      <c r="G13" s="48">
        <v>6500000</v>
      </c>
      <c r="H13" s="47"/>
      <c r="I13" s="48">
        <v>-6071759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-6071759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-20.107825539806598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8039000</v>
      </c>
      <c r="C27" s="43">
        <f t="shared" si="11"/>
        <v>0</v>
      </c>
      <c r="D27" s="43">
        <f t="shared" si="11"/>
        <v>0</v>
      </c>
      <c r="E27" s="43">
        <f t="shared" si="11"/>
        <v>8039000</v>
      </c>
      <c r="F27" s="44">
        <f t="shared" si="11"/>
        <v>8039000</v>
      </c>
      <c r="G27" s="45">
        <f t="shared" si="11"/>
        <v>6727000</v>
      </c>
      <c r="H27" s="44">
        <f t="shared" si="11"/>
        <v>2740000</v>
      </c>
      <c r="I27" s="45">
        <f t="shared" si="11"/>
        <v>417620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2740000</v>
      </c>
      <c r="Q27" s="45">
        <f t="shared" si="11"/>
        <v>417620</v>
      </c>
      <c r="R27" s="20">
        <f t="shared" si="7"/>
        <v>0</v>
      </c>
      <c r="S27" s="21">
        <f t="shared" si="8"/>
        <v>0</v>
      </c>
      <c r="T27" s="20">
        <f t="shared" si="9"/>
        <v>34.08384127379027</v>
      </c>
      <c r="U27" s="22">
        <f t="shared" si="10"/>
        <v>5.1949247418833187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1670000</v>
      </c>
      <c r="I30" s="48">
        <v>-301184</v>
      </c>
      <c r="J30" s="47"/>
      <c r="K30" s="48"/>
      <c r="L30" s="47"/>
      <c r="M30" s="48"/>
      <c r="N30" s="47"/>
      <c r="O30" s="48"/>
      <c r="P30" s="47">
        <f t="shared" si="5"/>
        <v>1670000</v>
      </c>
      <c r="Q30" s="48">
        <f t="shared" si="6"/>
        <v>-301184</v>
      </c>
      <c r="R30" s="24">
        <f t="shared" si="7"/>
        <v>0</v>
      </c>
      <c r="S30" s="25">
        <f t="shared" si="8"/>
        <v>0</v>
      </c>
      <c r="T30" s="24">
        <f t="shared" si="9"/>
        <v>79.523809523809518</v>
      </c>
      <c r="U30" s="26">
        <f t="shared" si="10"/>
        <v>-14.342095238095236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1749000</v>
      </c>
      <c r="C32" s="46"/>
      <c r="D32" s="46"/>
      <c r="E32" s="46">
        <f t="shared" si="4"/>
        <v>1749000</v>
      </c>
      <c r="F32" s="47">
        <v>1749000</v>
      </c>
      <c r="G32" s="48">
        <v>437000</v>
      </c>
      <c r="H32" s="47">
        <v>1070000</v>
      </c>
      <c r="I32" s="48">
        <v>718804</v>
      </c>
      <c r="J32" s="47"/>
      <c r="K32" s="48"/>
      <c r="L32" s="47"/>
      <c r="M32" s="48"/>
      <c r="N32" s="47"/>
      <c r="O32" s="48"/>
      <c r="P32" s="47">
        <f t="shared" si="5"/>
        <v>1070000</v>
      </c>
      <c r="Q32" s="48">
        <f t="shared" si="6"/>
        <v>718804</v>
      </c>
      <c r="R32" s="24">
        <f t="shared" si="7"/>
        <v>0</v>
      </c>
      <c r="S32" s="25">
        <f t="shared" si="8"/>
        <v>0</v>
      </c>
      <c r="T32" s="24">
        <f t="shared" si="9"/>
        <v>61.177815894797028</v>
      </c>
      <c r="U32" s="26">
        <f t="shared" si="10"/>
        <v>41.097998856489419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4190000</v>
      </c>
      <c r="C36" s="46"/>
      <c r="D36" s="46"/>
      <c r="E36" s="46">
        <f t="shared" si="4"/>
        <v>4190000</v>
      </c>
      <c r="F36" s="47">
        <v>4190000</v>
      </c>
      <c r="G36" s="48">
        <v>4190000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15361000</v>
      </c>
      <c r="C42" s="52">
        <f t="shared" si="13"/>
        <v>0</v>
      </c>
      <c r="D42" s="52">
        <f t="shared" si="13"/>
        <v>0</v>
      </c>
      <c r="E42" s="52">
        <f t="shared" si="13"/>
        <v>15361000</v>
      </c>
      <c r="F42" s="53">
        <f t="shared" si="13"/>
        <v>15361000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15361000</v>
      </c>
      <c r="C43" s="43">
        <f t="shared" si="19"/>
        <v>0</v>
      </c>
      <c r="D43" s="43">
        <f t="shared" si="19"/>
        <v>0</v>
      </c>
      <c r="E43" s="43">
        <f t="shared" si="19"/>
        <v>15361000</v>
      </c>
      <c r="F43" s="44">
        <f t="shared" si="19"/>
        <v>15361000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15361000</v>
      </c>
      <c r="C45" s="46"/>
      <c r="D45" s="46"/>
      <c r="E45" s="46">
        <f t="shared" si="21"/>
        <v>15361000</v>
      </c>
      <c r="F45" s="47">
        <v>15361000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93083000</v>
      </c>
      <c r="C58" s="43">
        <f t="shared" si="26"/>
        <v>0</v>
      </c>
      <c r="D58" s="43">
        <f t="shared" si="26"/>
        <v>0</v>
      </c>
      <c r="E58" s="43">
        <f t="shared" si="26"/>
        <v>93083000</v>
      </c>
      <c r="F58" s="44">
        <f t="shared" si="26"/>
        <v>93083000</v>
      </c>
      <c r="G58" s="45">
        <f t="shared" si="26"/>
        <v>28440000</v>
      </c>
      <c r="H58" s="44">
        <f t="shared" si="26"/>
        <v>16828000</v>
      </c>
      <c r="I58" s="45">
        <f t="shared" si="26"/>
        <v>-6820332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16828000</v>
      </c>
      <c r="Q58" s="45">
        <f t="shared" si="26"/>
        <v>-6820332</v>
      </c>
      <c r="R58" s="20">
        <f t="shared" si="14"/>
        <v>0</v>
      </c>
      <c r="S58" s="21">
        <f t="shared" si="15"/>
        <v>0</v>
      </c>
      <c r="T58" s="20">
        <f t="shared" si="16"/>
        <v>18.078489090381701</v>
      </c>
      <c r="U58" s="22">
        <f t="shared" si="17"/>
        <v>-7.3271510372463284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93083000</v>
      </c>
      <c r="C62" s="55">
        <f t="shared" si="30"/>
        <v>0</v>
      </c>
      <c r="D62" s="55">
        <f t="shared" si="30"/>
        <v>0</v>
      </c>
      <c r="E62" s="55">
        <f t="shared" si="30"/>
        <v>93083000</v>
      </c>
      <c r="F62" s="56">
        <f t="shared" si="30"/>
        <v>93083000</v>
      </c>
      <c r="G62" s="57">
        <f t="shared" si="30"/>
        <v>28440000</v>
      </c>
      <c r="H62" s="56">
        <f t="shared" si="30"/>
        <v>16828000</v>
      </c>
      <c r="I62" s="57">
        <f t="shared" si="30"/>
        <v>-6820332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16828000</v>
      </c>
      <c r="Q62" s="57">
        <f t="shared" si="30"/>
        <v>-6820332</v>
      </c>
      <c r="R62" s="38">
        <f t="shared" si="14"/>
        <v>0</v>
      </c>
      <c r="S62" s="39">
        <f t="shared" si="15"/>
        <v>0</v>
      </c>
      <c r="T62" s="38">
        <f t="shared" si="16"/>
        <v>18.078489090381701</v>
      </c>
      <c r="U62" s="39">
        <f t="shared" si="17"/>
        <v>-7.3271510372463284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78325000</v>
      </c>
      <c r="C8" s="40">
        <f t="shared" si="0"/>
        <v>0</v>
      </c>
      <c r="D8" s="40">
        <f t="shared" si="0"/>
        <v>0</v>
      </c>
      <c r="E8" s="40">
        <f t="shared" si="0"/>
        <v>78325000</v>
      </c>
      <c r="F8" s="41">
        <f t="shared" si="0"/>
        <v>78325000</v>
      </c>
      <c r="G8" s="42">
        <f t="shared" si="0"/>
        <v>35008000</v>
      </c>
      <c r="H8" s="41">
        <f t="shared" si="0"/>
        <v>18870000</v>
      </c>
      <c r="I8" s="42">
        <f t="shared" si="0"/>
        <v>5838526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18870000</v>
      </c>
      <c r="Q8" s="42">
        <f t="shared" si="0"/>
        <v>5838526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24.091924672837536</v>
      </c>
      <c r="U8" s="18">
        <f>IF(($E8       =0),0,(($Q8       /$E8       )*100))</f>
        <v>7.4542304500478771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70414000</v>
      </c>
      <c r="C9" s="43">
        <f t="shared" si="2"/>
        <v>0</v>
      </c>
      <c r="D9" s="43">
        <f t="shared" si="2"/>
        <v>0</v>
      </c>
      <c r="E9" s="43">
        <f t="shared" si="2"/>
        <v>70414000</v>
      </c>
      <c r="F9" s="44">
        <f t="shared" si="2"/>
        <v>70414000</v>
      </c>
      <c r="G9" s="45">
        <f t="shared" si="2"/>
        <v>28159000</v>
      </c>
      <c r="H9" s="44">
        <f t="shared" si="2"/>
        <v>15040000</v>
      </c>
      <c r="I9" s="45">
        <f t="shared" si="2"/>
        <v>5335099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15040000</v>
      </c>
      <c r="Q9" s="45">
        <f t="shared" si="2"/>
        <v>5335099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21.359388757917461</v>
      </c>
      <c r="U9" s="22">
        <f>IF(($E9       =0),0,(($Q9       /$E9       )*100))</f>
        <v>7.5767588831766419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45533000</v>
      </c>
      <c r="C10" s="46"/>
      <c r="D10" s="46"/>
      <c r="E10" s="46">
        <f t="shared" ref="E10:E41" si="4">$B10      +$C10      +$D10</f>
        <v>45533000</v>
      </c>
      <c r="F10" s="47">
        <v>45533000</v>
      </c>
      <c r="G10" s="48">
        <v>23159000</v>
      </c>
      <c r="H10" s="47">
        <v>14690000</v>
      </c>
      <c r="I10" s="48">
        <v>5156585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14690000</v>
      </c>
      <c r="Q10" s="48">
        <f t="shared" ref="Q10:Q41" si="6">$I10      +$K10      +$M10      +$O10</f>
        <v>5156585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32.262315243889041</v>
      </c>
      <c r="U10" s="26">
        <f t="shared" ref="U10:U41" si="10">IF(($E10      =0),0,(($Q10      /$E10      )*100))</f>
        <v>11.324940153295412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24881000</v>
      </c>
      <c r="C13" s="46"/>
      <c r="D13" s="46"/>
      <c r="E13" s="46">
        <f t="shared" si="4"/>
        <v>24881000</v>
      </c>
      <c r="F13" s="47">
        <v>24881000</v>
      </c>
      <c r="G13" s="48">
        <v>5000000</v>
      </c>
      <c r="H13" s="47">
        <v>350000</v>
      </c>
      <c r="I13" s="48">
        <v>178514</v>
      </c>
      <c r="J13" s="47"/>
      <c r="K13" s="48"/>
      <c r="L13" s="47"/>
      <c r="M13" s="48"/>
      <c r="N13" s="47"/>
      <c r="O13" s="48"/>
      <c r="P13" s="47">
        <f t="shared" si="5"/>
        <v>350000</v>
      </c>
      <c r="Q13" s="48">
        <f t="shared" si="6"/>
        <v>178514</v>
      </c>
      <c r="R13" s="24">
        <f t="shared" si="7"/>
        <v>0</v>
      </c>
      <c r="S13" s="25">
        <f t="shared" si="8"/>
        <v>0</v>
      </c>
      <c r="T13" s="24">
        <f t="shared" si="9"/>
        <v>1.4066958723523975</v>
      </c>
      <c r="U13" s="26">
        <f t="shared" si="10"/>
        <v>0.71747116273461675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7911000</v>
      </c>
      <c r="C27" s="43">
        <f t="shared" si="11"/>
        <v>0</v>
      </c>
      <c r="D27" s="43">
        <f t="shared" si="11"/>
        <v>0</v>
      </c>
      <c r="E27" s="43">
        <f t="shared" si="11"/>
        <v>7911000</v>
      </c>
      <c r="F27" s="44">
        <f t="shared" si="11"/>
        <v>7911000</v>
      </c>
      <c r="G27" s="45">
        <f t="shared" si="11"/>
        <v>6849000</v>
      </c>
      <c r="H27" s="44">
        <f t="shared" si="11"/>
        <v>3830000</v>
      </c>
      <c r="I27" s="45">
        <f t="shared" si="11"/>
        <v>503427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3830000</v>
      </c>
      <c r="Q27" s="45">
        <f t="shared" si="11"/>
        <v>503427</v>
      </c>
      <c r="R27" s="20">
        <f t="shared" si="7"/>
        <v>0</v>
      </c>
      <c r="S27" s="21">
        <f t="shared" si="8"/>
        <v>0</v>
      </c>
      <c r="T27" s="20">
        <f t="shared" si="9"/>
        <v>48.413601314625204</v>
      </c>
      <c r="U27" s="22">
        <f t="shared" si="10"/>
        <v>6.3636329161926435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382000</v>
      </c>
      <c r="I30" s="48"/>
      <c r="J30" s="47"/>
      <c r="K30" s="48"/>
      <c r="L30" s="47"/>
      <c r="M30" s="48"/>
      <c r="N30" s="47"/>
      <c r="O30" s="48"/>
      <c r="P30" s="47">
        <f t="shared" si="5"/>
        <v>382000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12.32258064516129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1416000</v>
      </c>
      <c r="C32" s="46"/>
      <c r="D32" s="46"/>
      <c r="E32" s="46">
        <f t="shared" si="4"/>
        <v>1416000</v>
      </c>
      <c r="F32" s="47">
        <v>1416000</v>
      </c>
      <c r="G32" s="48">
        <v>354000</v>
      </c>
      <c r="H32" s="47">
        <v>770000</v>
      </c>
      <c r="I32" s="48">
        <v>503427</v>
      </c>
      <c r="J32" s="47"/>
      <c r="K32" s="48"/>
      <c r="L32" s="47"/>
      <c r="M32" s="48"/>
      <c r="N32" s="47"/>
      <c r="O32" s="48"/>
      <c r="P32" s="47">
        <f t="shared" si="5"/>
        <v>770000</v>
      </c>
      <c r="Q32" s="48">
        <f t="shared" si="6"/>
        <v>503427</v>
      </c>
      <c r="R32" s="24">
        <f t="shared" si="7"/>
        <v>0</v>
      </c>
      <c r="S32" s="25">
        <f t="shared" si="8"/>
        <v>0</v>
      </c>
      <c r="T32" s="24">
        <f t="shared" si="9"/>
        <v>54.378531073446325</v>
      </c>
      <c r="U32" s="26">
        <f t="shared" si="10"/>
        <v>35.552754237288134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3395000</v>
      </c>
      <c r="C36" s="46"/>
      <c r="D36" s="46"/>
      <c r="E36" s="46">
        <f t="shared" si="4"/>
        <v>3395000</v>
      </c>
      <c r="F36" s="47">
        <v>3395000</v>
      </c>
      <c r="G36" s="48">
        <v>3395000</v>
      </c>
      <c r="H36" s="47">
        <v>2678000</v>
      </c>
      <c r="I36" s="48"/>
      <c r="J36" s="47"/>
      <c r="K36" s="48"/>
      <c r="L36" s="47"/>
      <c r="M36" s="48"/>
      <c r="N36" s="47"/>
      <c r="O36" s="48"/>
      <c r="P36" s="47">
        <f t="shared" si="5"/>
        <v>2678000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78.880706921944039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20903000</v>
      </c>
      <c r="C42" s="52">
        <f t="shared" si="13"/>
        <v>0</v>
      </c>
      <c r="D42" s="52">
        <f t="shared" si="13"/>
        <v>0</v>
      </c>
      <c r="E42" s="52">
        <f t="shared" si="13"/>
        <v>20903000</v>
      </c>
      <c r="F42" s="53">
        <f t="shared" si="13"/>
        <v>20903000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20903000</v>
      </c>
      <c r="C43" s="43">
        <f t="shared" si="19"/>
        <v>0</v>
      </c>
      <c r="D43" s="43">
        <f t="shared" si="19"/>
        <v>0</v>
      </c>
      <c r="E43" s="43">
        <f t="shared" si="19"/>
        <v>20903000</v>
      </c>
      <c r="F43" s="44">
        <f t="shared" si="19"/>
        <v>20903000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20903000</v>
      </c>
      <c r="C45" s="46"/>
      <c r="D45" s="46"/>
      <c r="E45" s="46">
        <f t="shared" si="21"/>
        <v>20903000</v>
      </c>
      <c r="F45" s="47">
        <v>20903000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99228000</v>
      </c>
      <c r="C58" s="43">
        <f t="shared" si="26"/>
        <v>0</v>
      </c>
      <c r="D58" s="43">
        <f t="shared" si="26"/>
        <v>0</v>
      </c>
      <c r="E58" s="43">
        <f t="shared" si="26"/>
        <v>99228000</v>
      </c>
      <c r="F58" s="44">
        <f t="shared" si="26"/>
        <v>99228000</v>
      </c>
      <c r="G58" s="45">
        <f t="shared" si="26"/>
        <v>35008000</v>
      </c>
      <c r="H58" s="44">
        <f t="shared" si="26"/>
        <v>18870000</v>
      </c>
      <c r="I58" s="45">
        <f t="shared" si="26"/>
        <v>5838526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18870000</v>
      </c>
      <c r="Q58" s="45">
        <f t="shared" si="26"/>
        <v>5838526</v>
      </c>
      <c r="R58" s="20">
        <f t="shared" si="14"/>
        <v>0</v>
      </c>
      <c r="S58" s="21">
        <f t="shared" si="15"/>
        <v>0</v>
      </c>
      <c r="T58" s="20">
        <f t="shared" si="16"/>
        <v>19.016809771435479</v>
      </c>
      <c r="U58" s="22">
        <f t="shared" si="17"/>
        <v>5.8839500947313255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99228000</v>
      </c>
      <c r="C62" s="55">
        <f t="shared" si="30"/>
        <v>0</v>
      </c>
      <c r="D62" s="55">
        <f t="shared" si="30"/>
        <v>0</v>
      </c>
      <c r="E62" s="55">
        <f t="shared" si="30"/>
        <v>99228000</v>
      </c>
      <c r="F62" s="56">
        <f t="shared" si="30"/>
        <v>99228000</v>
      </c>
      <c r="G62" s="57">
        <f t="shared" si="30"/>
        <v>35008000</v>
      </c>
      <c r="H62" s="56">
        <f t="shared" si="30"/>
        <v>18870000</v>
      </c>
      <c r="I62" s="57">
        <f t="shared" si="30"/>
        <v>5838526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18870000</v>
      </c>
      <c r="Q62" s="57">
        <f t="shared" si="30"/>
        <v>5838526</v>
      </c>
      <c r="R62" s="38">
        <f t="shared" si="14"/>
        <v>0</v>
      </c>
      <c r="S62" s="39">
        <f t="shared" si="15"/>
        <v>0</v>
      </c>
      <c r="T62" s="38">
        <f t="shared" si="16"/>
        <v>19.016809771435479</v>
      </c>
      <c r="U62" s="39">
        <f t="shared" si="17"/>
        <v>5.8839500947313255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49467000</v>
      </c>
      <c r="C8" s="40">
        <f t="shared" si="0"/>
        <v>0</v>
      </c>
      <c r="D8" s="40">
        <f t="shared" si="0"/>
        <v>0</v>
      </c>
      <c r="E8" s="40">
        <f t="shared" si="0"/>
        <v>49467000</v>
      </c>
      <c r="F8" s="41">
        <f t="shared" si="0"/>
        <v>49467000</v>
      </c>
      <c r="G8" s="42">
        <f t="shared" si="0"/>
        <v>27987000</v>
      </c>
      <c r="H8" s="41">
        <f t="shared" si="0"/>
        <v>10652000</v>
      </c>
      <c r="I8" s="42">
        <f t="shared" si="0"/>
        <v>8279083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10652000</v>
      </c>
      <c r="Q8" s="42">
        <f t="shared" si="0"/>
        <v>8279083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21.533547617603656</v>
      </c>
      <c r="U8" s="18">
        <f>IF(($E8       =0),0,(($Q8       /$E8       )*100))</f>
        <v>16.736577920633959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39340000</v>
      </c>
      <c r="C9" s="43">
        <f t="shared" si="2"/>
        <v>0</v>
      </c>
      <c r="D9" s="43">
        <f t="shared" si="2"/>
        <v>0</v>
      </c>
      <c r="E9" s="43">
        <f t="shared" si="2"/>
        <v>39340000</v>
      </c>
      <c r="F9" s="44">
        <f t="shared" si="2"/>
        <v>39340000</v>
      </c>
      <c r="G9" s="45">
        <f t="shared" si="2"/>
        <v>19306000</v>
      </c>
      <c r="H9" s="44">
        <f t="shared" si="2"/>
        <v>9268000</v>
      </c>
      <c r="I9" s="45">
        <f t="shared" si="2"/>
        <v>6986267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9268000</v>
      </c>
      <c r="Q9" s="45">
        <f t="shared" si="2"/>
        <v>6986267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23.558718861209965</v>
      </c>
      <c r="U9" s="22">
        <f>IF(($E9       =0),0,(($Q9       /$E9       )*100))</f>
        <v>17.758685815963396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20959000</v>
      </c>
      <c r="C10" s="46"/>
      <c r="D10" s="46"/>
      <c r="E10" s="46">
        <f t="shared" ref="E10:E41" si="4">$B10      +$C10      +$D10</f>
        <v>20959000</v>
      </c>
      <c r="F10" s="47">
        <v>20959000</v>
      </c>
      <c r="G10" s="48">
        <v>15706000</v>
      </c>
      <c r="H10" s="47">
        <v>8807000</v>
      </c>
      <c r="I10" s="48">
        <v>6092448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8807000</v>
      </c>
      <c r="Q10" s="48">
        <f t="shared" ref="Q10:Q41" si="6">$I10      +$K10      +$M10      +$O10</f>
        <v>6092448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42.020134548404023</v>
      </c>
      <c r="U10" s="26">
        <f t="shared" ref="U10:U41" si="10">IF(($E10      =0),0,(($Q10      /$E10      )*100))</f>
        <v>29.068409752373682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18381000</v>
      </c>
      <c r="C13" s="46"/>
      <c r="D13" s="46"/>
      <c r="E13" s="46">
        <f t="shared" si="4"/>
        <v>18381000</v>
      </c>
      <c r="F13" s="47">
        <v>18381000</v>
      </c>
      <c r="G13" s="48">
        <v>3600000</v>
      </c>
      <c r="H13" s="47">
        <v>461000</v>
      </c>
      <c r="I13" s="48">
        <v>893819</v>
      </c>
      <c r="J13" s="47"/>
      <c r="K13" s="48"/>
      <c r="L13" s="47"/>
      <c r="M13" s="48"/>
      <c r="N13" s="47"/>
      <c r="O13" s="48"/>
      <c r="P13" s="47">
        <f t="shared" si="5"/>
        <v>461000</v>
      </c>
      <c r="Q13" s="48">
        <f t="shared" si="6"/>
        <v>893819</v>
      </c>
      <c r="R13" s="24">
        <f t="shared" si="7"/>
        <v>0</v>
      </c>
      <c r="S13" s="25">
        <f t="shared" si="8"/>
        <v>0</v>
      </c>
      <c r="T13" s="24">
        <f t="shared" si="9"/>
        <v>2.5080245906098688</v>
      </c>
      <c r="U13" s="26">
        <f t="shared" si="10"/>
        <v>4.8627332571677275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10127000</v>
      </c>
      <c r="C27" s="43">
        <f t="shared" si="11"/>
        <v>0</v>
      </c>
      <c r="D27" s="43">
        <f t="shared" si="11"/>
        <v>0</v>
      </c>
      <c r="E27" s="43">
        <f t="shared" si="11"/>
        <v>10127000</v>
      </c>
      <c r="F27" s="44">
        <f t="shared" si="11"/>
        <v>10127000</v>
      </c>
      <c r="G27" s="45">
        <f t="shared" si="11"/>
        <v>8681000</v>
      </c>
      <c r="H27" s="44">
        <f t="shared" si="11"/>
        <v>1384000</v>
      </c>
      <c r="I27" s="45">
        <f t="shared" si="11"/>
        <v>1292816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1384000</v>
      </c>
      <c r="Q27" s="45">
        <f t="shared" si="11"/>
        <v>1292816</v>
      </c>
      <c r="R27" s="20">
        <f t="shared" si="7"/>
        <v>0</v>
      </c>
      <c r="S27" s="21">
        <f t="shared" si="8"/>
        <v>0</v>
      </c>
      <c r="T27" s="20">
        <f t="shared" si="9"/>
        <v>13.666436259504295</v>
      </c>
      <c r="U27" s="22">
        <f t="shared" si="10"/>
        <v>12.7660314012047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959000</v>
      </c>
      <c r="I30" s="48">
        <v>914956</v>
      </c>
      <c r="J30" s="47"/>
      <c r="K30" s="48"/>
      <c r="L30" s="47"/>
      <c r="M30" s="48"/>
      <c r="N30" s="47"/>
      <c r="O30" s="48"/>
      <c r="P30" s="47">
        <f t="shared" si="5"/>
        <v>959000</v>
      </c>
      <c r="Q30" s="48">
        <f t="shared" si="6"/>
        <v>914956</v>
      </c>
      <c r="R30" s="24">
        <f t="shared" si="7"/>
        <v>0</v>
      </c>
      <c r="S30" s="25">
        <f t="shared" si="8"/>
        <v>0</v>
      </c>
      <c r="T30" s="24">
        <f t="shared" si="9"/>
        <v>56.411764705882348</v>
      </c>
      <c r="U30" s="26">
        <f t="shared" si="10"/>
        <v>53.820941176470591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1927000</v>
      </c>
      <c r="C32" s="46"/>
      <c r="D32" s="46"/>
      <c r="E32" s="46">
        <f t="shared" si="4"/>
        <v>1927000</v>
      </c>
      <c r="F32" s="47">
        <v>1927000</v>
      </c>
      <c r="G32" s="48">
        <v>481000</v>
      </c>
      <c r="H32" s="47">
        <v>425000</v>
      </c>
      <c r="I32" s="48">
        <v>257420</v>
      </c>
      <c r="J32" s="47"/>
      <c r="K32" s="48"/>
      <c r="L32" s="47"/>
      <c r="M32" s="48"/>
      <c r="N32" s="47"/>
      <c r="O32" s="48"/>
      <c r="P32" s="47">
        <f t="shared" si="5"/>
        <v>425000</v>
      </c>
      <c r="Q32" s="48">
        <f t="shared" si="6"/>
        <v>257420</v>
      </c>
      <c r="R32" s="24">
        <f t="shared" si="7"/>
        <v>0</v>
      </c>
      <c r="S32" s="25">
        <f t="shared" si="8"/>
        <v>0</v>
      </c>
      <c r="T32" s="24">
        <f t="shared" si="9"/>
        <v>22.055007784120395</v>
      </c>
      <c r="U32" s="26">
        <f t="shared" si="10"/>
        <v>13.358588479501815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6500000</v>
      </c>
      <c r="C36" s="46"/>
      <c r="D36" s="46"/>
      <c r="E36" s="46">
        <f t="shared" si="4"/>
        <v>6500000</v>
      </c>
      <c r="F36" s="47">
        <v>6500000</v>
      </c>
      <c r="G36" s="48">
        <v>6500000</v>
      </c>
      <c r="H36" s="47"/>
      <c r="I36" s="48">
        <v>120440</v>
      </c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120440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1.8529230769230769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18432000</v>
      </c>
      <c r="C42" s="52">
        <f t="shared" si="13"/>
        <v>0</v>
      </c>
      <c r="D42" s="52">
        <f t="shared" si="13"/>
        <v>0</v>
      </c>
      <c r="E42" s="52">
        <f t="shared" si="13"/>
        <v>18432000</v>
      </c>
      <c r="F42" s="53">
        <f t="shared" si="13"/>
        <v>18432000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18432000</v>
      </c>
      <c r="C43" s="43">
        <f t="shared" si="19"/>
        <v>0</v>
      </c>
      <c r="D43" s="43">
        <f t="shared" si="19"/>
        <v>0</v>
      </c>
      <c r="E43" s="43">
        <f t="shared" si="19"/>
        <v>18432000</v>
      </c>
      <c r="F43" s="44">
        <f t="shared" si="19"/>
        <v>18432000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18432000</v>
      </c>
      <c r="C45" s="46"/>
      <c r="D45" s="46"/>
      <c r="E45" s="46">
        <f t="shared" si="21"/>
        <v>18432000</v>
      </c>
      <c r="F45" s="47">
        <v>18432000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67899000</v>
      </c>
      <c r="C58" s="43">
        <f t="shared" si="26"/>
        <v>0</v>
      </c>
      <c r="D58" s="43">
        <f t="shared" si="26"/>
        <v>0</v>
      </c>
      <c r="E58" s="43">
        <f t="shared" si="26"/>
        <v>67899000</v>
      </c>
      <c r="F58" s="44">
        <f t="shared" si="26"/>
        <v>67899000</v>
      </c>
      <c r="G58" s="45">
        <f t="shared" si="26"/>
        <v>27987000</v>
      </c>
      <c r="H58" s="44">
        <f t="shared" si="26"/>
        <v>10652000</v>
      </c>
      <c r="I58" s="45">
        <f t="shared" si="26"/>
        <v>8279083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10652000</v>
      </c>
      <c r="Q58" s="45">
        <f t="shared" si="26"/>
        <v>8279083</v>
      </c>
      <c r="R58" s="20">
        <f t="shared" si="14"/>
        <v>0</v>
      </c>
      <c r="S58" s="21">
        <f t="shared" si="15"/>
        <v>0</v>
      </c>
      <c r="T58" s="20">
        <f t="shared" si="16"/>
        <v>15.688007187145613</v>
      </c>
      <c r="U58" s="22">
        <f t="shared" si="17"/>
        <v>12.193232595472688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67899000</v>
      </c>
      <c r="C62" s="55">
        <f t="shared" si="30"/>
        <v>0</v>
      </c>
      <c r="D62" s="55">
        <f t="shared" si="30"/>
        <v>0</v>
      </c>
      <c r="E62" s="55">
        <f t="shared" si="30"/>
        <v>67899000</v>
      </c>
      <c r="F62" s="56">
        <f t="shared" si="30"/>
        <v>67899000</v>
      </c>
      <c r="G62" s="57">
        <f t="shared" si="30"/>
        <v>27987000</v>
      </c>
      <c r="H62" s="56">
        <f t="shared" si="30"/>
        <v>10652000</v>
      </c>
      <c r="I62" s="57">
        <f t="shared" si="30"/>
        <v>8279083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10652000</v>
      </c>
      <c r="Q62" s="57">
        <f t="shared" si="30"/>
        <v>8279083</v>
      </c>
      <c r="R62" s="38">
        <f t="shared" si="14"/>
        <v>0</v>
      </c>
      <c r="S62" s="39">
        <f t="shared" si="15"/>
        <v>0</v>
      </c>
      <c r="T62" s="38">
        <f t="shared" si="16"/>
        <v>15.688007187145613</v>
      </c>
      <c r="U62" s="39">
        <f t="shared" si="17"/>
        <v>12.193232595472688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85106000</v>
      </c>
      <c r="C8" s="40">
        <f t="shared" si="0"/>
        <v>0</v>
      </c>
      <c r="D8" s="40">
        <f t="shared" si="0"/>
        <v>0</v>
      </c>
      <c r="E8" s="40">
        <f t="shared" si="0"/>
        <v>85106000</v>
      </c>
      <c r="F8" s="41">
        <f t="shared" si="0"/>
        <v>85106000</v>
      </c>
      <c r="G8" s="42">
        <f t="shared" si="0"/>
        <v>11942000</v>
      </c>
      <c r="H8" s="41">
        <f t="shared" si="0"/>
        <v>2340000</v>
      </c>
      <c r="I8" s="42">
        <f t="shared" si="0"/>
        <v>2382773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2340000</v>
      </c>
      <c r="Q8" s="42">
        <f t="shared" si="0"/>
        <v>2382773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2.7495123728056776</v>
      </c>
      <c r="U8" s="18">
        <f>IF(($E8       =0),0,(($Q8       /$E8       )*100))</f>
        <v>2.7997708739689329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78258000</v>
      </c>
      <c r="C9" s="43">
        <f t="shared" si="2"/>
        <v>0</v>
      </c>
      <c r="D9" s="43">
        <f t="shared" si="2"/>
        <v>0</v>
      </c>
      <c r="E9" s="43">
        <f t="shared" si="2"/>
        <v>78258000</v>
      </c>
      <c r="F9" s="44">
        <f t="shared" si="2"/>
        <v>78258000</v>
      </c>
      <c r="G9" s="45">
        <f t="shared" si="2"/>
        <v>6000000</v>
      </c>
      <c r="H9" s="44">
        <f t="shared" si="2"/>
        <v>279000</v>
      </c>
      <c r="I9" s="45">
        <f t="shared" si="2"/>
        <v>784208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279000</v>
      </c>
      <c r="Q9" s="45">
        <f t="shared" si="2"/>
        <v>784208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0.35651307214597872</v>
      </c>
      <c r="U9" s="22">
        <f>IF(($E9       =0),0,(($Q9       /$E9       )*100))</f>
        <v>1.0020802984998338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64378000</v>
      </c>
      <c r="C10" s="46"/>
      <c r="D10" s="46"/>
      <c r="E10" s="46">
        <f t="shared" ref="E10:E41" si="4">$B10      +$C10      +$D10</f>
        <v>64378000</v>
      </c>
      <c r="F10" s="47">
        <v>64378000</v>
      </c>
      <c r="G10" s="48">
        <v>6000000</v>
      </c>
      <c r="H10" s="47">
        <v>279000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279000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0.43337786200254746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13880000</v>
      </c>
      <c r="C13" s="46"/>
      <c r="D13" s="46"/>
      <c r="E13" s="46">
        <f t="shared" si="4"/>
        <v>13880000</v>
      </c>
      <c r="F13" s="47">
        <v>13880000</v>
      </c>
      <c r="G13" s="48"/>
      <c r="H13" s="47"/>
      <c r="I13" s="48">
        <v>784208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784208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5.6499135446685882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6848000</v>
      </c>
      <c r="C27" s="43">
        <f t="shared" si="11"/>
        <v>0</v>
      </c>
      <c r="D27" s="43">
        <f t="shared" si="11"/>
        <v>0</v>
      </c>
      <c r="E27" s="43">
        <f t="shared" si="11"/>
        <v>6848000</v>
      </c>
      <c r="F27" s="44">
        <f t="shared" si="11"/>
        <v>6848000</v>
      </c>
      <c r="G27" s="45">
        <f t="shared" si="11"/>
        <v>5942000</v>
      </c>
      <c r="H27" s="44">
        <f t="shared" si="11"/>
        <v>2061000</v>
      </c>
      <c r="I27" s="45">
        <f t="shared" si="11"/>
        <v>1598565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2061000</v>
      </c>
      <c r="Q27" s="45">
        <f t="shared" si="11"/>
        <v>1598565</v>
      </c>
      <c r="R27" s="20">
        <f t="shared" si="7"/>
        <v>0</v>
      </c>
      <c r="S27" s="21">
        <f t="shared" si="8"/>
        <v>0</v>
      </c>
      <c r="T27" s="20">
        <f t="shared" si="9"/>
        <v>30.096378504672899</v>
      </c>
      <c r="U27" s="22">
        <f t="shared" si="10"/>
        <v>23.343530957943926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1056000</v>
      </c>
      <c r="I30" s="48">
        <v>1055941</v>
      </c>
      <c r="J30" s="47"/>
      <c r="K30" s="48"/>
      <c r="L30" s="47"/>
      <c r="M30" s="48"/>
      <c r="N30" s="47"/>
      <c r="O30" s="48"/>
      <c r="P30" s="47">
        <f t="shared" si="5"/>
        <v>1056000</v>
      </c>
      <c r="Q30" s="48">
        <f t="shared" si="6"/>
        <v>1055941</v>
      </c>
      <c r="R30" s="24">
        <f t="shared" si="7"/>
        <v>0</v>
      </c>
      <c r="S30" s="25">
        <f t="shared" si="8"/>
        <v>0</v>
      </c>
      <c r="T30" s="24">
        <f t="shared" si="9"/>
        <v>62.117647058823536</v>
      </c>
      <c r="U30" s="26">
        <f t="shared" si="10"/>
        <v>62.114176470588234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1208000</v>
      </c>
      <c r="C32" s="46"/>
      <c r="D32" s="46"/>
      <c r="E32" s="46">
        <f t="shared" si="4"/>
        <v>1208000</v>
      </c>
      <c r="F32" s="47">
        <v>1208000</v>
      </c>
      <c r="G32" s="48">
        <v>302000</v>
      </c>
      <c r="H32" s="47">
        <v>420000</v>
      </c>
      <c r="I32" s="48">
        <v>542624</v>
      </c>
      <c r="J32" s="47"/>
      <c r="K32" s="48"/>
      <c r="L32" s="47"/>
      <c r="M32" s="48"/>
      <c r="N32" s="47"/>
      <c r="O32" s="48"/>
      <c r="P32" s="47">
        <f t="shared" si="5"/>
        <v>420000</v>
      </c>
      <c r="Q32" s="48">
        <f t="shared" si="6"/>
        <v>542624</v>
      </c>
      <c r="R32" s="24">
        <f t="shared" si="7"/>
        <v>0</v>
      </c>
      <c r="S32" s="25">
        <f t="shared" si="8"/>
        <v>0</v>
      </c>
      <c r="T32" s="24">
        <f t="shared" si="9"/>
        <v>34.768211920529801</v>
      </c>
      <c r="U32" s="26">
        <f t="shared" si="10"/>
        <v>44.919205298013246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3940000</v>
      </c>
      <c r="C36" s="46"/>
      <c r="D36" s="46"/>
      <c r="E36" s="46">
        <f t="shared" si="4"/>
        <v>3940000</v>
      </c>
      <c r="F36" s="47">
        <v>3940000</v>
      </c>
      <c r="G36" s="48">
        <v>3940000</v>
      </c>
      <c r="H36" s="47">
        <v>585000</v>
      </c>
      <c r="I36" s="48"/>
      <c r="J36" s="47"/>
      <c r="K36" s="48"/>
      <c r="L36" s="47"/>
      <c r="M36" s="48"/>
      <c r="N36" s="47"/>
      <c r="O36" s="48"/>
      <c r="P36" s="47">
        <f t="shared" si="5"/>
        <v>585000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14.847715736040609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12953000</v>
      </c>
      <c r="C42" s="52">
        <f t="shared" si="13"/>
        <v>0</v>
      </c>
      <c r="D42" s="52">
        <f t="shared" si="13"/>
        <v>0</v>
      </c>
      <c r="E42" s="52">
        <f t="shared" si="13"/>
        <v>12953000</v>
      </c>
      <c r="F42" s="53">
        <f t="shared" si="13"/>
        <v>12953000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12953000</v>
      </c>
      <c r="C43" s="43">
        <f t="shared" si="19"/>
        <v>0</v>
      </c>
      <c r="D43" s="43">
        <f t="shared" si="19"/>
        <v>0</v>
      </c>
      <c r="E43" s="43">
        <f t="shared" si="19"/>
        <v>12953000</v>
      </c>
      <c r="F43" s="44">
        <f t="shared" si="19"/>
        <v>12953000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12953000</v>
      </c>
      <c r="C45" s="46"/>
      <c r="D45" s="46"/>
      <c r="E45" s="46">
        <f t="shared" si="21"/>
        <v>12953000</v>
      </c>
      <c r="F45" s="47">
        <v>12953000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98059000</v>
      </c>
      <c r="C58" s="43">
        <f t="shared" si="26"/>
        <v>0</v>
      </c>
      <c r="D58" s="43">
        <f t="shared" si="26"/>
        <v>0</v>
      </c>
      <c r="E58" s="43">
        <f t="shared" si="26"/>
        <v>98059000</v>
      </c>
      <c r="F58" s="44">
        <f t="shared" si="26"/>
        <v>98059000</v>
      </c>
      <c r="G58" s="45">
        <f t="shared" si="26"/>
        <v>11942000</v>
      </c>
      <c r="H58" s="44">
        <f t="shared" si="26"/>
        <v>2340000</v>
      </c>
      <c r="I58" s="45">
        <f t="shared" si="26"/>
        <v>2382773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2340000</v>
      </c>
      <c r="Q58" s="45">
        <f t="shared" si="26"/>
        <v>2382773</v>
      </c>
      <c r="R58" s="20">
        <f t="shared" si="14"/>
        <v>0</v>
      </c>
      <c r="S58" s="21">
        <f t="shared" si="15"/>
        <v>0</v>
      </c>
      <c r="T58" s="20">
        <f t="shared" si="16"/>
        <v>2.3863184409386187</v>
      </c>
      <c r="U58" s="22">
        <f t="shared" si="17"/>
        <v>2.4299380984917245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98059000</v>
      </c>
      <c r="C62" s="55">
        <f t="shared" si="30"/>
        <v>0</v>
      </c>
      <c r="D62" s="55">
        <f t="shared" si="30"/>
        <v>0</v>
      </c>
      <c r="E62" s="55">
        <f t="shared" si="30"/>
        <v>98059000</v>
      </c>
      <c r="F62" s="56">
        <f t="shared" si="30"/>
        <v>98059000</v>
      </c>
      <c r="G62" s="57">
        <f t="shared" si="30"/>
        <v>11942000</v>
      </c>
      <c r="H62" s="56">
        <f t="shared" si="30"/>
        <v>2340000</v>
      </c>
      <c r="I62" s="57">
        <f t="shared" si="30"/>
        <v>2382773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2340000</v>
      </c>
      <c r="Q62" s="57">
        <f t="shared" si="30"/>
        <v>2382773</v>
      </c>
      <c r="R62" s="38">
        <f t="shared" si="14"/>
        <v>0</v>
      </c>
      <c r="S62" s="39">
        <f t="shared" si="15"/>
        <v>0</v>
      </c>
      <c r="T62" s="38">
        <f t="shared" si="16"/>
        <v>2.3863184409386187</v>
      </c>
      <c r="U62" s="39">
        <f t="shared" si="17"/>
        <v>2.4299380984917245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358835000</v>
      </c>
      <c r="C8" s="40">
        <f t="shared" si="0"/>
        <v>0</v>
      </c>
      <c r="D8" s="40">
        <f t="shared" si="0"/>
        <v>0</v>
      </c>
      <c r="E8" s="40">
        <f t="shared" si="0"/>
        <v>358835000</v>
      </c>
      <c r="F8" s="41">
        <f t="shared" si="0"/>
        <v>358835000</v>
      </c>
      <c r="G8" s="42">
        <f t="shared" si="0"/>
        <v>14263000</v>
      </c>
      <c r="H8" s="41">
        <f t="shared" si="0"/>
        <v>12104000</v>
      </c>
      <c r="I8" s="42">
        <f t="shared" si="0"/>
        <v>1474427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12104000</v>
      </c>
      <c r="Q8" s="42">
        <f t="shared" si="0"/>
        <v>1474427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3.3731380718157373</v>
      </c>
      <c r="U8" s="18">
        <f>IF(($E8       =0),0,(($Q8       /$E8       )*100))</f>
        <v>0.41089275014979032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345989000</v>
      </c>
      <c r="C9" s="43">
        <f t="shared" si="2"/>
        <v>0</v>
      </c>
      <c r="D9" s="43">
        <f t="shared" si="2"/>
        <v>0</v>
      </c>
      <c r="E9" s="43">
        <f t="shared" si="2"/>
        <v>345989000</v>
      </c>
      <c r="F9" s="44">
        <f t="shared" si="2"/>
        <v>345989000</v>
      </c>
      <c r="G9" s="45">
        <f t="shared" si="2"/>
        <v>3239000</v>
      </c>
      <c r="H9" s="44">
        <f t="shared" si="2"/>
        <v>10755000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10755000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3.1084803274092527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345989000</v>
      </c>
      <c r="C10" s="46"/>
      <c r="D10" s="46"/>
      <c r="E10" s="46">
        <f t="shared" ref="E10:E41" si="4">$B10      +$C10      +$D10</f>
        <v>345989000</v>
      </c>
      <c r="F10" s="47">
        <v>345989000</v>
      </c>
      <c r="G10" s="48">
        <v>3239000</v>
      </c>
      <c r="H10" s="47">
        <v>10755000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10755000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3.1084803274092527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12846000</v>
      </c>
      <c r="C27" s="43">
        <f t="shared" si="11"/>
        <v>0</v>
      </c>
      <c r="D27" s="43">
        <f t="shared" si="11"/>
        <v>0</v>
      </c>
      <c r="E27" s="43">
        <f t="shared" si="11"/>
        <v>12846000</v>
      </c>
      <c r="F27" s="44">
        <f t="shared" si="11"/>
        <v>12846000</v>
      </c>
      <c r="G27" s="45">
        <f t="shared" si="11"/>
        <v>11024000</v>
      </c>
      <c r="H27" s="44">
        <f t="shared" si="11"/>
        <v>1349000</v>
      </c>
      <c r="I27" s="45">
        <f t="shared" si="11"/>
        <v>1474427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1349000</v>
      </c>
      <c r="Q27" s="45">
        <f t="shared" si="11"/>
        <v>1474427</v>
      </c>
      <c r="R27" s="20">
        <f t="shared" si="7"/>
        <v>0</v>
      </c>
      <c r="S27" s="21">
        <f t="shared" si="8"/>
        <v>0</v>
      </c>
      <c r="T27" s="20">
        <f t="shared" si="9"/>
        <v>10.501323369142145</v>
      </c>
      <c r="U27" s="22">
        <f t="shared" si="10"/>
        <v>11.477712906741399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409000</v>
      </c>
      <c r="I30" s="48">
        <v>763330</v>
      </c>
      <c r="J30" s="47"/>
      <c r="K30" s="48"/>
      <c r="L30" s="47"/>
      <c r="M30" s="48"/>
      <c r="N30" s="47"/>
      <c r="O30" s="48"/>
      <c r="P30" s="47">
        <f t="shared" si="5"/>
        <v>409000</v>
      </c>
      <c r="Q30" s="48">
        <f t="shared" si="6"/>
        <v>763330</v>
      </c>
      <c r="R30" s="24">
        <f t="shared" si="7"/>
        <v>0</v>
      </c>
      <c r="S30" s="25">
        <f t="shared" si="8"/>
        <v>0</v>
      </c>
      <c r="T30" s="24">
        <f t="shared" si="9"/>
        <v>13.193548387096774</v>
      </c>
      <c r="U30" s="26">
        <f t="shared" si="10"/>
        <v>24.623548387096776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2430000</v>
      </c>
      <c r="C32" s="46"/>
      <c r="D32" s="46"/>
      <c r="E32" s="46">
        <f t="shared" si="4"/>
        <v>2430000</v>
      </c>
      <c r="F32" s="47">
        <v>2430000</v>
      </c>
      <c r="G32" s="48">
        <v>608000</v>
      </c>
      <c r="H32" s="47">
        <v>940000</v>
      </c>
      <c r="I32" s="48">
        <v>711097</v>
      </c>
      <c r="J32" s="47"/>
      <c r="K32" s="48"/>
      <c r="L32" s="47"/>
      <c r="M32" s="48"/>
      <c r="N32" s="47"/>
      <c r="O32" s="48"/>
      <c r="P32" s="47">
        <f t="shared" si="5"/>
        <v>940000</v>
      </c>
      <c r="Q32" s="48">
        <f t="shared" si="6"/>
        <v>711097</v>
      </c>
      <c r="R32" s="24">
        <f t="shared" si="7"/>
        <v>0</v>
      </c>
      <c r="S32" s="25">
        <f t="shared" si="8"/>
        <v>0</v>
      </c>
      <c r="T32" s="24">
        <f t="shared" si="9"/>
        <v>38.68312757201646</v>
      </c>
      <c r="U32" s="26">
        <f t="shared" si="10"/>
        <v>29.263251028806586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7316000</v>
      </c>
      <c r="C36" s="46"/>
      <c r="D36" s="46"/>
      <c r="E36" s="46">
        <f t="shared" si="4"/>
        <v>7316000</v>
      </c>
      <c r="F36" s="47">
        <v>7316000</v>
      </c>
      <c r="G36" s="48">
        <v>7316000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32849000</v>
      </c>
      <c r="C42" s="52">
        <f t="shared" si="13"/>
        <v>0</v>
      </c>
      <c r="D42" s="52">
        <f t="shared" si="13"/>
        <v>0</v>
      </c>
      <c r="E42" s="52">
        <f t="shared" si="13"/>
        <v>32849000</v>
      </c>
      <c r="F42" s="53">
        <f t="shared" si="13"/>
        <v>32849000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32849000</v>
      </c>
      <c r="C43" s="43">
        <f t="shared" si="19"/>
        <v>0</v>
      </c>
      <c r="D43" s="43">
        <f t="shared" si="19"/>
        <v>0</v>
      </c>
      <c r="E43" s="43">
        <f t="shared" si="19"/>
        <v>32849000</v>
      </c>
      <c r="F43" s="44">
        <f t="shared" si="19"/>
        <v>32849000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32849000</v>
      </c>
      <c r="C45" s="46"/>
      <c r="D45" s="46"/>
      <c r="E45" s="46">
        <f t="shared" si="21"/>
        <v>32849000</v>
      </c>
      <c r="F45" s="47">
        <v>32849000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391684000</v>
      </c>
      <c r="C58" s="43">
        <f t="shared" si="26"/>
        <v>0</v>
      </c>
      <c r="D58" s="43">
        <f t="shared" si="26"/>
        <v>0</v>
      </c>
      <c r="E58" s="43">
        <f t="shared" si="26"/>
        <v>391684000</v>
      </c>
      <c r="F58" s="44">
        <f t="shared" si="26"/>
        <v>391684000</v>
      </c>
      <c r="G58" s="45">
        <f t="shared" si="26"/>
        <v>14263000</v>
      </c>
      <c r="H58" s="44">
        <f t="shared" si="26"/>
        <v>12104000</v>
      </c>
      <c r="I58" s="45">
        <f t="shared" si="26"/>
        <v>1474427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12104000</v>
      </c>
      <c r="Q58" s="45">
        <f t="shared" si="26"/>
        <v>1474427</v>
      </c>
      <c r="R58" s="20">
        <f t="shared" si="14"/>
        <v>0</v>
      </c>
      <c r="S58" s="21">
        <f t="shared" si="15"/>
        <v>0</v>
      </c>
      <c r="T58" s="20">
        <f t="shared" si="16"/>
        <v>3.0902462188907385</v>
      </c>
      <c r="U58" s="22">
        <f t="shared" si="17"/>
        <v>0.37643278765535482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391684000</v>
      </c>
      <c r="C62" s="55">
        <f t="shared" si="30"/>
        <v>0</v>
      </c>
      <c r="D62" s="55">
        <f t="shared" si="30"/>
        <v>0</v>
      </c>
      <c r="E62" s="55">
        <f t="shared" si="30"/>
        <v>391684000</v>
      </c>
      <c r="F62" s="56">
        <f t="shared" si="30"/>
        <v>391684000</v>
      </c>
      <c r="G62" s="57">
        <f t="shared" si="30"/>
        <v>14263000</v>
      </c>
      <c r="H62" s="56">
        <f t="shared" si="30"/>
        <v>12104000</v>
      </c>
      <c r="I62" s="57">
        <f t="shared" si="30"/>
        <v>1474427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12104000</v>
      </c>
      <c r="Q62" s="57">
        <f t="shared" si="30"/>
        <v>1474427</v>
      </c>
      <c r="R62" s="38">
        <f t="shared" si="14"/>
        <v>0</v>
      </c>
      <c r="S62" s="39">
        <f t="shared" si="15"/>
        <v>0</v>
      </c>
      <c r="T62" s="38">
        <f t="shared" si="16"/>
        <v>3.0902462188907385</v>
      </c>
      <c r="U62" s="39">
        <f t="shared" si="17"/>
        <v>0.37643278765535482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75084000</v>
      </c>
      <c r="C8" s="40">
        <f t="shared" si="0"/>
        <v>0</v>
      </c>
      <c r="D8" s="40">
        <f t="shared" si="0"/>
        <v>0</v>
      </c>
      <c r="E8" s="40">
        <f t="shared" si="0"/>
        <v>75084000</v>
      </c>
      <c r="F8" s="41">
        <f t="shared" si="0"/>
        <v>75084000</v>
      </c>
      <c r="G8" s="42">
        <f t="shared" si="0"/>
        <v>22002000</v>
      </c>
      <c r="H8" s="41">
        <f t="shared" si="0"/>
        <v>25197000</v>
      </c>
      <c r="I8" s="42">
        <f t="shared" si="0"/>
        <v>12909186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25197000</v>
      </c>
      <c r="Q8" s="42">
        <f t="shared" si="0"/>
        <v>12909186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33.558414575675243</v>
      </c>
      <c r="U8" s="18">
        <f>IF(($E8       =0),0,(($Q8       /$E8       )*100))</f>
        <v>17.192991849128976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71804000</v>
      </c>
      <c r="C9" s="43">
        <f t="shared" si="2"/>
        <v>0</v>
      </c>
      <c r="D9" s="43">
        <f t="shared" si="2"/>
        <v>0</v>
      </c>
      <c r="E9" s="43">
        <f t="shared" si="2"/>
        <v>71804000</v>
      </c>
      <c r="F9" s="44">
        <f t="shared" si="2"/>
        <v>71804000</v>
      </c>
      <c r="G9" s="45">
        <f t="shared" si="2"/>
        <v>19907000</v>
      </c>
      <c r="H9" s="44">
        <f t="shared" si="2"/>
        <v>24412000</v>
      </c>
      <c r="I9" s="45">
        <f t="shared" si="2"/>
        <v>12600881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24412000</v>
      </c>
      <c r="Q9" s="45">
        <f t="shared" si="2"/>
        <v>12600881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33.998105955099994</v>
      </c>
      <c r="U9" s="22">
        <f>IF(($E9       =0),0,(($Q9       /$E9       )*100))</f>
        <v>17.548995877666982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54045000</v>
      </c>
      <c r="C10" s="46"/>
      <c r="D10" s="46"/>
      <c r="E10" s="46">
        <f t="shared" ref="E10:E41" si="4">$B10      +$C10      +$D10</f>
        <v>54045000</v>
      </c>
      <c r="F10" s="47">
        <v>54045000</v>
      </c>
      <c r="G10" s="48">
        <v>15907000</v>
      </c>
      <c r="H10" s="47">
        <v>7621000</v>
      </c>
      <c r="I10" s="48">
        <v>10420785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7621000</v>
      </c>
      <c r="Q10" s="48">
        <f t="shared" ref="Q10:Q41" si="6">$I10      +$K10      +$M10      +$O10</f>
        <v>10420785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14.101211953002126</v>
      </c>
      <c r="U10" s="26">
        <f t="shared" ref="U10:U41" si="10">IF(($E10      =0),0,(($Q10      /$E10      )*100))</f>
        <v>19.281681931723561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17759000</v>
      </c>
      <c r="C13" s="46"/>
      <c r="D13" s="46"/>
      <c r="E13" s="46">
        <f t="shared" si="4"/>
        <v>17759000</v>
      </c>
      <c r="F13" s="47">
        <v>17759000</v>
      </c>
      <c r="G13" s="48">
        <v>4000000</v>
      </c>
      <c r="H13" s="47">
        <v>16791000</v>
      </c>
      <c r="I13" s="48">
        <v>2180096</v>
      </c>
      <c r="J13" s="47"/>
      <c r="K13" s="48"/>
      <c r="L13" s="47"/>
      <c r="M13" s="48"/>
      <c r="N13" s="47"/>
      <c r="O13" s="48"/>
      <c r="P13" s="47">
        <f t="shared" si="5"/>
        <v>16791000</v>
      </c>
      <c r="Q13" s="48">
        <f t="shared" si="6"/>
        <v>2180096</v>
      </c>
      <c r="R13" s="24">
        <f t="shared" si="7"/>
        <v>0</v>
      </c>
      <c r="S13" s="25">
        <f t="shared" si="8"/>
        <v>0</v>
      </c>
      <c r="T13" s="24">
        <f t="shared" si="9"/>
        <v>94.549242637535897</v>
      </c>
      <c r="U13" s="26">
        <f t="shared" si="10"/>
        <v>12.276006531899318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3280000</v>
      </c>
      <c r="C27" s="43">
        <f t="shared" si="11"/>
        <v>0</v>
      </c>
      <c r="D27" s="43">
        <f t="shared" si="11"/>
        <v>0</v>
      </c>
      <c r="E27" s="43">
        <f t="shared" si="11"/>
        <v>3280000</v>
      </c>
      <c r="F27" s="44">
        <f t="shared" si="11"/>
        <v>3280000</v>
      </c>
      <c r="G27" s="45">
        <f t="shared" si="11"/>
        <v>2095000</v>
      </c>
      <c r="H27" s="44">
        <f t="shared" si="11"/>
        <v>785000</v>
      </c>
      <c r="I27" s="45">
        <f t="shared" si="11"/>
        <v>308305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785000</v>
      </c>
      <c r="Q27" s="45">
        <f t="shared" si="11"/>
        <v>308305</v>
      </c>
      <c r="R27" s="20">
        <f t="shared" si="7"/>
        <v>0</v>
      </c>
      <c r="S27" s="21">
        <f t="shared" si="8"/>
        <v>0</v>
      </c>
      <c r="T27" s="20">
        <f t="shared" si="9"/>
        <v>23.932926829268293</v>
      </c>
      <c r="U27" s="22">
        <f t="shared" si="10"/>
        <v>9.3995426829268283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97000</v>
      </c>
      <c r="I30" s="48">
        <v>65809</v>
      </c>
      <c r="J30" s="47"/>
      <c r="K30" s="48"/>
      <c r="L30" s="47"/>
      <c r="M30" s="48"/>
      <c r="N30" s="47"/>
      <c r="O30" s="48"/>
      <c r="P30" s="47">
        <f t="shared" si="5"/>
        <v>97000</v>
      </c>
      <c r="Q30" s="48">
        <f t="shared" si="6"/>
        <v>65809</v>
      </c>
      <c r="R30" s="24">
        <f t="shared" si="7"/>
        <v>0</v>
      </c>
      <c r="S30" s="25">
        <f t="shared" si="8"/>
        <v>0</v>
      </c>
      <c r="T30" s="24">
        <f t="shared" si="9"/>
        <v>5.7058823529411766</v>
      </c>
      <c r="U30" s="26">
        <f t="shared" si="10"/>
        <v>3.8711176470588233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1580000</v>
      </c>
      <c r="C32" s="46"/>
      <c r="D32" s="46"/>
      <c r="E32" s="46">
        <f t="shared" si="4"/>
        <v>1580000</v>
      </c>
      <c r="F32" s="47">
        <v>1580000</v>
      </c>
      <c r="G32" s="48">
        <v>395000</v>
      </c>
      <c r="H32" s="47">
        <v>688000</v>
      </c>
      <c r="I32" s="48">
        <v>242496</v>
      </c>
      <c r="J32" s="47"/>
      <c r="K32" s="48"/>
      <c r="L32" s="47"/>
      <c r="M32" s="48"/>
      <c r="N32" s="47"/>
      <c r="O32" s="48"/>
      <c r="P32" s="47">
        <f t="shared" si="5"/>
        <v>688000</v>
      </c>
      <c r="Q32" s="48">
        <f t="shared" si="6"/>
        <v>242496</v>
      </c>
      <c r="R32" s="24">
        <f t="shared" si="7"/>
        <v>0</v>
      </c>
      <c r="S32" s="25">
        <f t="shared" si="8"/>
        <v>0</v>
      </c>
      <c r="T32" s="24">
        <f t="shared" si="9"/>
        <v>43.544303797468352</v>
      </c>
      <c r="U32" s="26">
        <f t="shared" si="10"/>
        <v>15.347848101265823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55523000</v>
      </c>
      <c r="C42" s="52">
        <f t="shared" si="13"/>
        <v>0</v>
      </c>
      <c r="D42" s="52">
        <f t="shared" si="13"/>
        <v>0</v>
      </c>
      <c r="E42" s="52">
        <f t="shared" si="13"/>
        <v>55523000</v>
      </c>
      <c r="F42" s="53">
        <f t="shared" si="13"/>
        <v>55523000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55523000</v>
      </c>
      <c r="C43" s="43">
        <f t="shared" si="19"/>
        <v>0</v>
      </c>
      <c r="D43" s="43">
        <f t="shared" si="19"/>
        <v>0</v>
      </c>
      <c r="E43" s="43">
        <f t="shared" si="19"/>
        <v>55523000</v>
      </c>
      <c r="F43" s="44">
        <f t="shared" si="19"/>
        <v>55523000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55523000</v>
      </c>
      <c r="C45" s="46"/>
      <c r="D45" s="46"/>
      <c r="E45" s="46">
        <f t="shared" si="21"/>
        <v>55523000</v>
      </c>
      <c r="F45" s="47">
        <v>55523000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130607000</v>
      </c>
      <c r="C58" s="43">
        <f t="shared" si="26"/>
        <v>0</v>
      </c>
      <c r="D58" s="43">
        <f t="shared" si="26"/>
        <v>0</v>
      </c>
      <c r="E58" s="43">
        <f t="shared" si="26"/>
        <v>130607000</v>
      </c>
      <c r="F58" s="44">
        <f t="shared" si="26"/>
        <v>130607000</v>
      </c>
      <c r="G58" s="45">
        <f t="shared" si="26"/>
        <v>22002000</v>
      </c>
      <c r="H58" s="44">
        <f t="shared" si="26"/>
        <v>25197000</v>
      </c>
      <c r="I58" s="45">
        <f t="shared" si="26"/>
        <v>12909186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25197000</v>
      </c>
      <c r="Q58" s="45">
        <f t="shared" si="26"/>
        <v>12909186</v>
      </c>
      <c r="R58" s="20">
        <f t="shared" si="14"/>
        <v>0</v>
      </c>
      <c r="S58" s="21">
        <f t="shared" si="15"/>
        <v>0</v>
      </c>
      <c r="T58" s="20">
        <f t="shared" si="16"/>
        <v>19.292227828523739</v>
      </c>
      <c r="U58" s="22">
        <f t="shared" si="17"/>
        <v>9.8839924353212307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130607000</v>
      </c>
      <c r="C62" s="55">
        <f t="shared" si="30"/>
        <v>0</v>
      </c>
      <c r="D62" s="55">
        <f t="shared" si="30"/>
        <v>0</v>
      </c>
      <c r="E62" s="55">
        <f t="shared" si="30"/>
        <v>130607000</v>
      </c>
      <c r="F62" s="56">
        <f t="shared" si="30"/>
        <v>130607000</v>
      </c>
      <c r="G62" s="57">
        <f t="shared" si="30"/>
        <v>22002000</v>
      </c>
      <c r="H62" s="56">
        <f t="shared" si="30"/>
        <v>25197000</v>
      </c>
      <c r="I62" s="57">
        <f t="shared" si="30"/>
        <v>12909186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25197000</v>
      </c>
      <c r="Q62" s="57">
        <f t="shared" si="30"/>
        <v>12909186</v>
      </c>
      <c r="R62" s="38">
        <f t="shared" si="14"/>
        <v>0</v>
      </c>
      <c r="S62" s="39">
        <f t="shared" si="15"/>
        <v>0</v>
      </c>
      <c r="T62" s="38">
        <f t="shared" si="16"/>
        <v>19.292227828523739</v>
      </c>
      <c r="U62" s="39">
        <f t="shared" si="17"/>
        <v>9.8839924353212307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54779000</v>
      </c>
      <c r="C8" s="40">
        <f t="shared" si="0"/>
        <v>0</v>
      </c>
      <c r="D8" s="40">
        <f t="shared" si="0"/>
        <v>0</v>
      </c>
      <c r="E8" s="40">
        <f t="shared" si="0"/>
        <v>54779000</v>
      </c>
      <c r="F8" s="41">
        <f t="shared" si="0"/>
        <v>54779000</v>
      </c>
      <c r="G8" s="42">
        <f t="shared" si="0"/>
        <v>8400000</v>
      </c>
      <c r="H8" s="41">
        <f t="shared" si="0"/>
        <v>4022000</v>
      </c>
      <c r="I8" s="42">
        <f t="shared" si="0"/>
        <v>13672247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4022000</v>
      </c>
      <c r="Q8" s="42">
        <f t="shared" si="0"/>
        <v>13672247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7.342229686558718</v>
      </c>
      <c r="U8" s="18">
        <f>IF(($E8       =0),0,(($Q8       /$E8       )*100))</f>
        <v>24.958920389200241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45485000</v>
      </c>
      <c r="C9" s="43">
        <f t="shared" si="2"/>
        <v>0</v>
      </c>
      <c r="D9" s="43">
        <f t="shared" si="2"/>
        <v>0</v>
      </c>
      <c r="E9" s="43">
        <f t="shared" si="2"/>
        <v>45485000</v>
      </c>
      <c r="F9" s="44">
        <f t="shared" si="2"/>
        <v>45485000</v>
      </c>
      <c r="G9" s="45">
        <f t="shared" si="2"/>
        <v>0</v>
      </c>
      <c r="H9" s="44">
        <f t="shared" si="2"/>
        <v>3480000</v>
      </c>
      <c r="I9" s="45">
        <f t="shared" si="2"/>
        <v>12795464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3480000</v>
      </c>
      <c r="Q9" s="45">
        <f t="shared" si="2"/>
        <v>12795464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7.6508739144773008</v>
      </c>
      <c r="U9" s="22">
        <f>IF(($E9       =0),0,(($Q9       /$E9       )*100))</f>
        <v>28.131172914147523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45485000</v>
      </c>
      <c r="C10" s="46"/>
      <c r="D10" s="46"/>
      <c r="E10" s="46">
        <f t="shared" ref="E10:E41" si="4">$B10      +$C10      +$D10</f>
        <v>45485000</v>
      </c>
      <c r="F10" s="47">
        <v>45485000</v>
      </c>
      <c r="G10" s="48"/>
      <c r="H10" s="47">
        <v>3480000</v>
      </c>
      <c r="I10" s="48">
        <v>12795464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3480000</v>
      </c>
      <c r="Q10" s="48">
        <f t="shared" ref="Q10:Q41" si="6">$I10      +$K10      +$M10      +$O10</f>
        <v>12795464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7.6508739144773008</v>
      </c>
      <c r="U10" s="26">
        <f t="shared" ref="U10:U41" si="10">IF(($E10      =0),0,(($Q10      /$E10      )*100))</f>
        <v>28.131172914147523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9294000</v>
      </c>
      <c r="C27" s="43">
        <f t="shared" si="11"/>
        <v>0</v>
      </c>
      <c r="D27" s="43">
        <f t="shared" si="11"/>
        <v>0</v>
      </c>
      <c r="E27" s="43">
        <f t="shared" si="11"/>
        <v>9294000</v>
      </c>
      <c r="F27" s="44">
        <f t="shared" si="11"/>
        <v>9294000</v>
      </c>
      <c r="G27" s="45">
        <f t="shared" si="11"/>
        <v>8400000</v>
      </c>
      <c r="H27" s="44">
        <f t="shared" si="11"/>
        <v>542000</v>
      </c>
      <c r="I27" s="45">
        <f t="shared" si="11"/>
        <v>876783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542000</v>
      </c>
      <c r="Q27" s="45">
        <f t="shared" si="11"/>
        <v>876783</v>
      </c>
      <c r="R27" s="20">
        <f t="shared" si="7"/>
        <v>0</v>
      </c>
      <c r="S27" s="21">
        <f t="shared" si="8"/>
        <v>0</v>
      </c>
      <c r="T27" s="20">
        <f t="shared" si="9"/>
        <v>5.8317193888530232</v>
      </c>
      <c r="U27" s="22">
        <f t="shared" si="10"/>
        <v>9.433860555196901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306000</v>
      </c>
      <c r="I30" s="48">
        <v>305336</v>
      </c>
      <c r="J30" s="47"/>
      <c r="K30" s="48"/>
      <c r="L30" s="47"/>
      <c r="M30" s="48"/>
      <c r="N30" s="47"/>
      <c r="O30" s="48"/>
      <c r="P30" s="47">
        <f t="shared" si="5"/>
        <v>306000</v>
      </c>
      <c r="Q30" s="48">
        <f t="shared" si="6"/>
        <v>305336</v>
      </c>
      <c r="R30" s="24">
        <f t="shared" si="7"/>
        <v>0</v>
      </c>
      <c r="S30" s="25">
        <f t="shared" si="8"/>
        <v>0</v>
      </c>
      <c r="T30" s="24">
        <f t="shared" si="9"/>
        <v>18</v>
      </c>
      <c r="U30" s="26">
        <f t="shared" si="10"/>
        <v>17.960941176470588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1194000</v>
      </c>
      <c r="C32" s="46"/>
      <c r="D32" s="46"/>
      <c r="E32" s="46">
        <f t="shared" si="4"/>
        <v>1194000</v>
      </c>
      <c r="F32" s="47">
        <v>1194000</v>
      </c>
      <c r="G32" s="48">
        <v>300000</v>
      </c>
      <c r="H32" s="47">
        <v>236000</v>
      </c>
      <c r="I32" s="48">
        <v>571447</v>
      </c>
      <c r="J32" s="47"/>
      <c r="K32" s="48"/>
      <c r="L32" s="47"/>
      <c r="M32" s="48"/>
      <c r="N32" s="47"/>
      <c r="O32" s="48"/>
      <c r="P32" s="47">
        <f t="shared" si="5"/>
        <v>236000</v>
      </c>
      <c r="Q32" s="48">
        <f t="shared" si="6"/>
        <v>571447</v>
      </c>
      <c r="R32" s="24">
        <f t="shared" si="7"/>
        <v>0</v>
      </c>
      <c r="S32" s="25">
        <f t="shared" si="8"/>
        <v>0</v>
      </c>
      <c r="T32" s="24">
        <f t="shared" si="9"/>
        <v>19.765494137353436</v>
      </c>
      <c r="U32" s="26">
        <f t="shared" si="10"/>
        <v>47.859882747068674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6400000</v>
      </c>
      <c r="C36" s="46"/>
      <c r="D36" s="46"/>
      <c r="E36" s="46">
        <f t="shared" si="4"/>
        <v>6400000</v>
      </c>
      <c r="F36" s="47">
        <v>6400000</v>
      </c>
      <c r="G36" s="48">
        <v>6400000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19047000</v>
      </c>
      <c r="C42" s="52">
        <f t="shared" si="13"/>
        <v>0</v>
      </c>
      <c r="D42" s="52">
        <f t="shared" si="13"/>
        <v>0</v>
      </c>
      <c r="E42" s="52">
        <f t="shared" si="13"/>
        <v>19047000</v>
      </c>
      <c r="F42" s="53">
        <f t="shared" si="13"/>
        <v>19047000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19047000</v>
      </c>
      <c r="C43" s="43">
        <f t="shared" si="19"/>
        <v>0</v>
      </c>
      <c r="D43" s="43">
        <f t="shared" si="19"/>
        <v>0</v>
      </c>
      <c r="E43" s="43">
        <f t="shared" si="19"/>
        <v>19047000</v>
      </c>
      <c r="F43" s="44">
        <f t="shared" si="19"/>
        <v>19047000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19047000</v>
      </c>
      <c r="C45" s="46"/>
      <c r="D45" s="46"/>
      <c r="E45" s="46">
        <f t="shared" si="21"/>
        <v>19047000</v>
      </c>
      <c r="F45" s="47">
        <v>19047000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73826000</v>
      </c>
      <c r="C58" s="43">
        <f t="shared" si="26"/>
        <v>0</v>
      </c>
      <c r="D58" s="43">
        <f t="shared" si="26"/>
        <v>0</v>
      </c>
      <c r="E58" s="43">
        <f t="shared" si="26"/>
        <v>73826000</v>
      </c>
      <c r="F58" s="44">
        <f t="shared" si="26"/>
        <v>73826000</v>
      </c>
      <c r="G58" s="45">
        <f t="shared" si="26"/>
        <v>8400000</v>
      </c>
      <c r="H58" s="44">
        <f t="shared" si="26"/>
        <v>4022000</v>
      </c>
      <c r="I58" s="45">
        <f t="shared" si="26"/>
        <v>13672247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4022000</v>
      </c>
      <c r="Q58" s="45">
        <f t="shared" si="26"/>
        <v>13672247</v>
      </c>
      <c r="R58" s="20">
        <f t="shared" si="14"/>
        <v>0</v>
      </c>
      <c r="S58" s="21">
        <f t="shared" si="15"/>
        <v>0</v>
      </c>
      <c r="T58" s="20">
        <f t="shared" si="16"/>
        <v>5.4479451683688671</v>
      </c>
      <c r="U58" s="22">
        <f t="shared" si="17"/>
        <v>18.519555441172486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73826000</v>
      </c>
      <c r="C62" s="55">
        <f t="shared" si="30"/>
        <v>0</v>
      </c>
      <c r="D62" s="55">
        <f t="shared" si="30"/>
        <v>0</v>
      </c>
      <c r="E62" s="55">
        <f t="shared" si="30"/>
        <v>73826000</v>
      </c>
      <c r="F62" s="56">
        <f t="shared" si="30"/>
        <v>73826000</v>
      </c>
      <c r="G62" s="57">
        <f t="shared" si="30"/>
        <v>8400000</v>
      </c>
      <c r="H62" s="56">
        <f t="shared" si="30"/>
        <v>4022000</v>
      </c>
      <c r="I62" s="57">
        <f t="shared" si="30"/>
        <v>13672247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4022000</v>
      </c>
      <c r="Q62" s="57">
        <f t="shared" si="30"/>
        <v>13672247</v>
      </c>
      <c r="R62" s="38">
        <f t="shared" si="14"/>
        <v>0</v>
      </c>
      <c r="S62" s="39">
        <f t="shared" si="15"/>
        <v>0</v>
      </c>
      <c r="T62" s="38">
        <f t="shared" si="16"/>
        <v>5.4479451683688671</v>
      </c>
      <c r="U62" s="39">
        <f t="shared" si="17"/>
        <v>18.519555441172486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25173000</v>
      </c>
      <c r="C8" s="40">
        <f t="shared" si="0"/>
        <v>0</v>
      </c>
      <c r="D8" s="40">
        <f t="shared" si="0"/>
        <v>0</v>
      </c>
      <c r="E8" s="40">
        <f t="shared" si="0"/>
        <v>25173000</v>
      </c>
      <c r="F8" s="41">
        <f t="shared" si="0"/>
        <v>25173000</v>
      </c>
      <c r="G8" s="42">
        <f t="shared" si="0"/>
        <v>7912000</v>
      </c>
      <c r="H8" s="41">
        <f t="shared" si="0"/>
        <v>8226000</v>
      </c>
      <c r="I8" s="42">
        <f t="shared" si="0"/>
        <v>4840848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8226000</v>
      </c>
      <c r="Q8" s="42">
        <f t="shared" si="0"/>
        <v>4840848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32.67786914551305</v>
      </c>
      <c r="U8" s="18">
        <f>IF(($E8       =0),0,(($Q8       /$E8       )*100))</f>
        <v>19.230318198069359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21772000</v>
      </c>
      <c r="C9" s="43">
        <f t="shared" si="2"/>
        <v>0</v>
      </c>
      <c r="D9" s="43">
        <f t="shared" si="2"/>
        <v>0</v>
      </c>
      <c r="E9" s="43">
        <f t="shared" si="2"/>
        <v>21772000</v>
      </c>
      <c r="F9" s="44">
        <f t="shared" si="2"/>
        <v>21772000</v>
      </c>
      <c r="G9" s="45">
        <f t="shared" si="2"/>
        <v>5412000</v>
      </c>
      <c r="H9" s="44">
        <f t="shared" si="2"/>
        <v>6336000</v>
      </c>
      <c r="I9" s="45">
        <f t="shared" si="2"/>
        <v>4664880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6336000</v>
      </c>
      <c r="Q9" s="45">
        <f t="shared" si="2"/>
        <v>4664880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29.101598383244536</v>
      </c>
      <c r="U9" s="22">
        <f>IF(($E9       =0),0,(($Q9       /$E9       )*100))</f>
        <v>21.426051809663786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21772000</v>
      </c>
      <c r="C10" s="46"/>
      <c r="D10" s="46"/>
      <c r="E10" s="46">
        <f t="shared" ref="E10:E41" si="4">$B10      +$C10      +$D10</f>
        <v>21772000</v>
      </c>
      <c r="F10" s="47">
        <v>21772000</v>
      </c>
      <c r="G10" s="48">
        <v>5412000</v>
      </c>
      <c r="H10" s="47">
        <v>6336000</v>
      </c>
      <c r="I10" s="48">
        <v>4664880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6336000</v>
      </c>
      <c r="Q10" s="48">
        <f t="shared" ref="Q10:Q41" si="6">$I10      +$K10      +$M10      +$O10</f>
        <v>4664880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29.101598383244536</v>
      </c>
      <c r="U10" s="26">
        <f t="shared" ref="U10:U41" si="10">IF(($E10      =0),0,(($Q10      /$E10      )*100))</f>
        <v>21.426051809663786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3401000</v>
      </c>
      <c r="C27" s="43">
        <f t="shared" si="11"/>
        <v>0</v>
      </c>
      <c r="D27" s="43">
        <f t="shared" si="11"/>
        <v>0</v>
      </c>
      <c r="E27" s="43">
        <f t="shared" si="11"/>
        <v>3401000</v>
      </c>
      <c r="F27" s="44">
        <f t="shared" si="11"/>
        <v>3401000</v>
      </c>
      <c r="G27" s="45">
        <f t="shared" si="11"/>
        <v>2500000</v>
      </c>
      <c r="H27" s="44">
        <f t="shared" si="11"/>
        <v>1890000</v>
      </c>
      <c r="I27" s="45">
        <f t="shared" si="11"/>
        <v>175968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1890000</v>
      </c>
      <c r="Q27" s="45">
        <f t="shared" si="11"/>
        <v>175968</v>
      </c>
      <c r="R27" s="20">
        <f t="shared" si="7"/>
        <v>0</v>
      </c>
      <c r="S27" s="21">
        <f t="shared" si="8"/>
        <v>0</v>
      </c>
      <c r="T27" s="20">
        <f t="shared" si="9"/>
        <v>55.57189062040576</v>
      </c>
      <c r="U27" s="22">
        <f t="shared" si="10"/>
        <v>5.1740076448103505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1562000</v>
      </c>
      <c r="I30" s="48">
        <v>50728</v>
      </c>
      <c r="J30" s="47"/>
      <c r="K30" s="48"/>
      <c r="L30" s="47"/>
      <c r="M30" s="48"/>
      <c r="N30" s="47"/>
      <c r="O30" s="48"/>
      <c r="P30" s="47">
        <f t="shared" si="5"/>
        <v>1562000</v>
      </c>
      <c r="Q30" s="48">
        <f t="shared" si="6"/>
        <v>50728</v>
      </c>
      <c r="R30" s="24">
        <f t="shared" si="7"/>
        <v>0</v>
      </c>
      <c r="S30" s="25">
        <f t="shared" si="8"/>
        <v>0</v>
      </c>
      <c r="T30" s="24">
        <f t="shared" si="9"/>
        <v>71</v>
      </c>
      <c r="U30" s="26">
        <f t="shared" si="10"/>
        <v>2.3058181818181818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1201000</v>
      </c>
      <c r="C32" s="46"/>
      <c r="D32" s="46"/>
      <c r="E32" s="46">
        <f t="shared" si="4"/>
        <v>1201000</v>
      </c>
      <c r="F32" s="47">
        <v>1201000</v>
      </c>
      <c r="G32" s="48">
        <v>300000</v>
      </c>
      <c r="H32" s="47">
        <v>328000</v>
      </c>
      <c r="I32" s="48">
        <v>125240</v>
      </c>
      <c r="J32" s="47"/>
      <c r="K32" s="48"/>
      <c r="L32" s="47"/>
      <c r="M32" s="48"/>
      <c r="N32" s="47"/>
      <c r="O32" s="48"/>
      <c r="P32" s="47">
        <f t="shared" si="5"/>
        <v>328000</v>
      </c>
      <c r="Q32" s="48">
        <f t="shared" si="6"/>
        <v>125240</v>
      </c>
      <c r="R32" s="24">
        <f t="shared" si="7"/>
        <v>0</v>
      </c>
      <c r="S32" s="25">
        <f t="shared" si="8"/>
        <v>0</v>
      </c>
      <c r="T32" s="24">
        <f t="shared" si="9"/>
        <v>27.310574521232304</v>
      </c>
      <c r="U32" s="26">
        <f t="shared" si="10"/>
        <v>10.427976686094921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25173000</v>
      </c>
      <c r="C58" s="43">
        <f t="shared" si="26"/>
        <v>0</v>
      </c>
      <c r="D58" s="43">
        <f t="shared" si="26"/>
        <v>0</v>
      </c>
      <c r="E58" s="43">
        <f t="shared" si="26"/>
        <v>25173000</v>
      </c>
      <c r="F58" s="44">
        <f t="shared" si="26"/>
        <v>25173000</v>
      </c>
      <c r="G58" s="45">
        <f t="shared" si="26"/>
        <v>7912000</v>
      </c>
      <c r="H58" s="44">
        <f t="shared" si="26"/>
        <v>8226000</v>
      </c>
      <c r="I58" s="45">
        <f t="shared" si="26"/>
        <v>4840848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8226000</v>
      </c>
      <c r="Q58" s="45">
        <f t="shared" si="26"/>
        <v>4840848</v>
      </c>
      <c r="R58" s="20">
        <f t="shared" si="14"/>
        <v>0</v>
      </c>
      <c r="S58" s="21">
        <f t="shared" si="15"/>
        <v>0</v>
      </c>
      <c r="T58" s="20">
        <f t="shared" si="16"/>
        <v>32.67786914551305</v>
      </c>
      <c r="U58" s="22">
        <f t="shared" si="17"/>
        <v>19.230318198069359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25173000</v>
      </c>
      <c r="C62" s="55">
        <f t="shared" si="30"/>
        <v>0</v>
      </c>
      <c r="D62" s="55">
        <f t="shared" si="30"/>
        <v>0</v>
      </c>
      <c r="E62" s="55">
        <f t="shared" si="30"/>
        <v>25173000</v>
      </c>
      <c r="F62" s="56">
        <f t="shared" si="30"/>
        <v>25173000</v>
      </c>
      <c r="G62" s="57">
        <f t="shared" si="30"/>
        <v>7912000</v>
      </c>
      <c r="H62" s="56">
        <f t="shared" si="30"/>
        <v>8226000</v>
      </c>
      <c r="I62" s="57">
        <f t="shared" si="30"/>
        <v>4840848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8226000</v>
      </c>
      <c r="Q62" s="57">
        <f t="shared" si="30"/>
        <v>4840848</v>
      </c>
      <c r="R62" s="38">
        <f t="shared" si="14"/>
        <v>0</v>
      </c>
      <c r="S62" s="39">
        <f t="shared" si="15"/>
        <v>0</v>
      </c>
      <c r="T62" s="38">
        <f t="shared" si="16"/>
        <v>32.67786914551305</v>
      </c>
      <c r="U62" s="39">
        <f t="shared" si="17"/>
        <v>19.230318198069359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288412000</v>
      </c>
      <c r="C8" s="40">
        <f t="shared" si="0"/>
        <v>0</v>
      </c>
      <c r="D8" s="40">
        <f t="shared" si="0"/>
        <v>0</v>
      </c>
      <c r="E8" s="40">
        <f t="shared" si="0"/>
        <v>288412000</v>
      </c>
      <c r="F8" s="41">
        <f t="shared" si="0"/>
        <v>288412000</v>
      </c>
      <c r="G8" s="42">
        <f t="shared" si="0"/>
        <v>320714000</v>
      </c>
      <c r="H8" s="41">
        <f t="shared" si="0"/>
        <v>183871000</v>
      </c>
      <c r="I8" s="42">
        <f t="shared" si="0"/>
        <v>57898857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183871000</v>
      </c>
      <c r="Q8" s="42">
        <f t="shared" si="0"/>
        <v>57898857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63.75289516386281</v>
      </c>
      <c r="U8" s="18">
        <f>IF(($E8       =0),0,(($Q8       /$E8       )*100))</f>
        <v>20.075051315479246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273485000</v>
      </c>
      <c r="C9" s="43">
        <f t="shared" si="2"/>
        <v>0</v>
      </c>
      <c r="D9" s="43">
        <f t="shared" si="2"/>
        <v>0</v>
      </c>
      <c r="E9" s="43">
        <f t="shared" si="2"/>
        <v>273485000</v>
      </c>
      <c r="F9" s="44">
        <f t="shared" si="2"/>
        <v>273485000</v>
      </c>
      <c r="G9" s="45">
        <f t="shared" si="2"/>
        <v>307941000</v>
      </c>
      <c r="H9" s="44">
        <f t="shared" si="2"/>
        <v>177739000</v>
      </c>
      <c r="I9" s="45">
        <f t="shared" si="2"/>
        <v>57421169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177739000</v>
      </c>
      <c r="Q9" s="45">
        <f t="shared" si="2"/>
        <v>57421169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64.990401667367493</v>
      </c>
      <c r="U9" s="22">
        <f>IF(($E9       =0),0,(($Q9       /$E9       )*100))</f>
        <v>20.996094484158181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>
        <v>222543000</v>
      </c>
      <c r="H10" s="47">
        <v>119066000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119066000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3468000</v>
      </c>
      <c r="C16" s="46"/>
      <c r="D16" s="46"/>
      <c r="E16" s="46">
        <f t="shared" si="4"/>
        <v>3468000</v>
      </c>
      <c r="F16" s="47">
        <v>3468000</v>
      </c>
      <c r="G16" s="48">
        <v>2428000</v>
      </c>
      <c r="H16" s="47">
        <v>409000</v>
      </c>
      <c r="I16" s="48">
        <v>1062284</v>
      </c>
      <c r="J16" s="47"/>
      <c r="K16" s="48"/>
      <c r="L16" s="47"/>
      <c r="M16" s="48"/>
      <c r="N16" s="47"/>
      <c r="O16" s="48"/>
      <c r="P16" s="47">
        <f t="shared" si="5"/>
        <v>409000</v>
      </c>
      <c r="Q16" s="48">
        <f t="shared" si="6"/>
        <v>1062284</v>
      </c>
      <c r="R16" s="24">
        <f t="shared" si="7"/>
        <v>0</v>
      </c>
      <c r="S16" s="25">
        <f t="shared" si="8"/>
        <v>0</v>
      </c>
      <c r="T16" s="24">
        <f t="shared" si="9"/>
        <v>11.793540945790081</v>
      </c>
      <c r="U16" s="26">
        <f t="shared" si="10"/>
        <v>30.631026528258364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203000000</v>
      </c>
      <c r="C22" s="46"/>
      <c r="D22" s="46"/>
      <c r="E22" s="46">
        <f t="shared" si="4"/>
        <v>203000000</v>
      </c>
      <c r="F22" s="47">
        <v>203000000</v>
      </c>
      <c r="G22" s="48">
        <v>62865000</v>
      </c>
      <c r="H22" s="47">
        <v>39800000</v>
      </c>
      <c r="I22" s="48">
        <v>39799809</v>
      </c>
      <c r="J22" s="47"/>
      <c r="K22" s="48"/>
      <c r="L22" s="47"/>
      <c r="M22" s="48"/>
      <c r="N22" s="47"/>
      <c r="O22" s="48"/>
      <c r="P22" s="47">
        <f t="shared" si="5"/>
        <v>39800000</v>
      </c>
      <c r="Q22" s="48">
        <f t="shared" si="6"/>
        <v>39799809</v>
      </c>
      <c r="R22" s="24">
        <f t="shared" si="7"/>
        <v>0</v>
      </c>
      <c r="S22" s="25">
        <f t="shared" si="8"/>
        <v>0</v>
      </c>
      <c r="T22" s="24">
        <f t="shared" si="9"/>
        <v>19.60591133004926</v>
      </c>
      <c r="U22" s="26">
        <f t="shared" si="10"/>
        <v>19.605817241379313</v>
      </c>
      <c r="V22" s="47"/>
      <c r="W22" s="48"/>
    </row>
    <row r="23" spans="1:23" x14ac:dyDescent="0.2">
      <c r="A23" s="23" t="s">
        <v>50</v>
      </c>
      <c r="B23" s="46">
        <v>67017000</v>
      </c>
      <c r="C23" s="46"/>
      <c r="D23" s="46"/>
      <c r="E23" s="46">
        <f t="shared" si="4"/>
        <v>67017000</v>
      </c>
      <c r="F23" s="47">
        <v>67017000</v>
      </c>
      <c r="G23" s="48">
        <v>20105000</v>
      </c>
      <c r="H23" s="47">
        <v>18464000</v>
      </c>
      <c r="I23" s="48">
        <v>16559076</v>
      </c>
      <c r="J23" s="47"/>
      <c r="K23" s="48"/>
      <c r="L23" s="47"/>
      <c r="M23" s="48"/>
      <c r="N23" s="47"/>
      <c r="O23" s="48"/>
      <c r="P23" s="47">
        <f t="shared" si="5"/>
        <v>18464000</v>
      </c>
      <c r="Q23" s="48">
        <f t="shared" si="6"/>
        <v>16559076</v>
      </c>
      <c r="R23" s="24">
        <f t="shared" si="7"/>
        <v>0</v>
      </c>
      <c r="S23" s="25">
        <f t="shared" si="8"/>
        <v>0</v>
      </c>
      <c r="T23" s="24">
        <f t="shared" si="9"/>
        <v>27.55121834758345</v>
      </c>
      <c r="U23" s="26">
        <f t="shared" si="10"/>
        <v>24.708769416715164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14927000</v>
      </c>
      <c r="C27" s="43">
        <f t="shared" si="11"/>
        <v>0</v>
      </c>
      <c r="D27" s="43">
        <f t="shared" si="11"/>
        <v>0</v>
      </c>
      <c r="E27" s="43">
        <f t="shared" si="11"/>
        <v>14927000</v>
      </c>
      <c r="F27" s="44">
        <f t="shared" si="11"/>
        <v>14927000</v>
      </c>
      <c r="G27" s="45">
        <f t="shared" si="11"/>
        <v>12773000</v>
      </c>
      <c r="H27" s="44">
        <f t="shared" si="11"/>
        <v>6132000</v>
      </c>
      <c r="I27" s="45">
        <f t="shared" si="11"/>
        <v>477688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6132000</v>
      </c>
      <c r="Q27" s="45">
        <f t="shared" si="11"/>
        <v>477688</v>
      </c>
      <c r="R27" s="20">
        <f t="shared" si="7"/>
        <v>0</v>
      </c>
      <c r="S27" s="21">
        <f t="shared" si="8"/>
        <v>0</v>
      </c>
      <c r="T27" s="20">
        <f t="shared" si="9"/>
        <v>41.079922288470556</v>
      </c>
      <c r="U27" s="22">
        <f t="shared" si="10"/>
        <v>3.2001607824747107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43000</v>
      </c>
      <c r="I30" s="48">
        <v>42304</v>
      </c>
      <c r="J30" s="47"/>
      <c r="K30" s="48"/>
      <c r="L30" s="47"/>
      <c r="M30" s="48"/>
      <c r="N30" s="47"/>
      <c r="O30" s="48"/>
      <c r="P30" s="47">
        <f t="shared" si="5"/>
        <v>43000</v>
      </c>
      <c r="Q30" s="48">
        <f t="shared" si="6"/>
        <v>42304</v>
      </c>
      <c r="R30" s="24">
        <f t="shared" si="7"/>
        <v>0</v>
      </c>
      <c r="S30" s="25">
        <f t="shared" si="8"/>
        <v>0</v>
      </c>
      <c r="T30" s="24">
        <f t="shared" si="9"/>
        <v>4.3</v>
      </c>
      <c r="U30" s="26">
        <f t="shared" si="10"/>
        <v>4.2304000000000004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2872000</v>
      </c>
      <c r="C32" s="46"/>
      <c r="D32" s="46"/>
      <c r="E32" s="46">
        <f t="shared" si="4"/>
        <v>2872000</v>
      </c>
      <c r="F32" s="47">
        <v>2872000</v>
      </c>
      <c r="G32" s="48">
        <v>718000</v>
      </c>
      <c r="H32" s="47">
        <v>437000</v>
      </c>
      <c r="I32" s="48">
        <v>435384</v>
      </c>
      <c r="J32" s="47"/>
      <c r="K32" s="48"/>
      <c r="L32" s="47"/>
      <c r="M32" s="48"/>
      <c r="N32" s="47"/>
      <c r="O32" s="48"/>
      <c r="P32" s="47">
        <f t="shared" si="5"/>
        <v>437000</v>
      </c>
      <c r="Q32" s="48">
        <f t="shared" si="6"/>
        <v>435384</v>
      </c>
      <c r="R32" s="24">
        <f t="shared" si="7"/>
        <v>0</v>
      </c>
      <c r="S32" s="25">
        <f t="shared" si="8"/>
        <v>0</v>
      </c>
      <c r="T32" s="24">
        <f t="shared" si="9"/>
        <v>15.215877437325906</v>
      </c>
      <c r="U32" s="26">
        <f t="shared" si="10"/>
        <v>15.159610027855152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11055000</v>
      </c>
      <c r="C36" s="46"/>
      <c r="D36" s="46"/>
      <c r="E36" s="46">
        <f t="shared" si="4"/>
        <v>11055000</v>
      </c>
      <c r="F36" s="47">
        <v>11055000</v>
      </c>
      <c r="G36" s="48">
        <v>11055000</v>
      </c>
      <c r="H36" s="47">
        <v>5652000</v>
      </c>
      <c r="I36" s="48"/>
      <c r="J36" s="47"/>
      <c r="K36" s="48"/>
      <c r="L36" s="47"/>
      <c r="M36" s="48"/>
      <c r="N36" s="47"/>
      <c r="O36" s="48"/>
      <c r="P36" s="47">
        <f t="shared" si="5"/>
        <v>5652000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51.126187245590224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1060000</v>
      </c>
      <c r="C42" s="52">
        <f t="shared" si="13"/>
        <v>0</v>
      </c>
      <c r="D42" s="52">
        <f t="shared" si="13"/>
        <v>0</v>
      </c>
      <c r="E42" s="52">
        <f t="shared" si="13"/>
        <v>1060000</v>
      </c>
      <c r="F42" s="53">
        <f t="shared" si="13"/>
        <v>1060000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1060000</v>
      </c>
      <c r="C53" s="43">
        <f t="shared" si="24"/>
        <v>0</v>
      </c>
      <c r="D53" s="43">
        <f t="shared" si="24"/>
        <v>0</v>
      </c>
      <c r="E53" s="43">
        <f t="shared" si="24"/>
        <v>1060000</v>
      </c>
      <c r="F53" s="44">
        <f t="shared" si="24"/>
        <v>1060000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1060000</v>
      </c>
      <c r="C56" s="46"/>
      <c r="D56" s="46"/>
      <c r="E56" s="46">
        <f t="shared" si="21"/>
        <v>1060000</v>
      </c>
      <c r="F56" s="47">
        <v>1060000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289472000</v>
      </c>
      <c r="C58" s="43">
        <f t="shared" si="26"/>
        <v>0</v>
      </c>
      <c r="D58" s="43">
        <f t="shared" si="26"/>
        <v>0</v>
      </c>
      <c r="E58" s="43">
        <f t="shared" si="26"/>
        <v>289472000</v>
      </c>
      <c r="F58" s="44">
        <f t="shared" si="26"/>
        <v>289472000</v>
      </c>
      <c r="G58" s="45">
        <f t="shared" si="26"/>
        <v>320714000</v>
      </c>
      <c r="H58" s="44">
        <f t="shared" si="26"/>
        <v>183871000</v>
      </c>
      <c r="I58" s="45">
        <f t="shared" si="26"/>
        <v>57898857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183871000</v>
      </c>
      <c r="Q58" s="45">
        <f t="shared" si="26"/>
        <v>57898857</v>
      </c>
      <c r="R58" s="20">
        <f t="shared" si="14"/>
        <v>0</v>
      </c>
      <c r="S58" s="21">
        <f t="shared" si="15"/>
        <v>0</v>
      </c>
      <c r="T58" s="20">
        <f t="shared" si="16"/>
        <v>63.519442294936987</v>
      </c>
      <c r="U58" s="22">
        <f t="shared" si="17"/>
        <v>20.001539699867344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289472000</v>
      </c>
      <c r="C62" s="55">
        <f t="shared" si="30"/>
        <v>0</v>
      </c>
      <c r="D62" s="55">
        <f t="shared" si="30"/>
        <v>0</v>
      </c>
      <c r="E62" s="55">
        <f t="shared" si="30"/>
        <v>289472000</v>
      </c>
      <c r="F62" s="56">
        <f t="shared" si="30"/>
        <v>289472000</v>
      </c>
      <c r="G62" s="57">
        <f t="shared" si="30"/>
        <v>320714000</v>
      </c>
      <c r="H62" s="56">
        <f t="shared" si="30"/>
        <v>183871000</v>
      </c>
      <c r="I62" s="57">
        <f t="shared" si="30"/>
        <v>57898857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183871000</v>
      </c>
      <c r="Q62" s="57">
        <f t="shared" si="30"/>
        <v>57898857</v>
      </c>
      <c r="R62" s="38">
        <f t="shared" si="14"/>
        <v>0</v>
      </c>
      <c r="S62" s="39">
        <f t="shared" si="15"/>
        <v>0</v>
      </c>
      <c r="T62" s="38">
        <f t="shared" si="16"/>
        <v>63.519442294936987</v>
      </c>
      <c r="U62" s="39">
        <f t="shared" si="17"/>
        <v>20.001539699867344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74494000</v>
      </c>
      <c r="C8" s="40">
        <f t="shared" si="0"/>
        <v>0</v>
      </c>
      <c r="D8" s="40">
        <f t="shared" si="0"/>
        <v>0</v>
      </c>
      <c r="E8" s="40">
        <f t="shared" si="0"/>
        <v>74494000</v>
      </c>
      <c r="F8" s="41">
        <f t="shared" si="0"/>
        <v>74494000</v>
      </c>
      <c r="G8" s="42">
        <f t="shared" si="0"/>
        <v>41623000</v>
      </c>
      <c r="H8" s="41">
        <f t="shared" si="0"/>
        <v>15568000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15568000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20.898327382071038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67472000</v>
      </c>
      <c r="C9" s="43">
        <f t="shared" si="2"/>
        <v>0</v>
      </c>
      <c r="D9" s="43">
        <f t="shared" si="2"/>
        <v>0</v>
      </c>
      <c r="E9" s="43">
        <f t="shared" si="2"/>
        <v>67472000</v>
      </c>
      <c r="F9" s="44">
        <f t="shared" si="2"/>
        <v>67472000</v>
      </c>
      <c r="G9" s="45">
        <f t="shared" si="2"/>
        <v>35489000</v>
      </c>
      <c r="H9" s="44">
        <f t="shared" si="2"/>
        <v>15072000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15072000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22.338155086554423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64854000</v>
      </c>
      <c r="C10" s="46"/>
      <c r="D10" s="46"/>
      <c r="E10" s="46">
        <f t="shared" ref="E10:E41" si="4">$B10      +$C10      +$D10</f>
        <v>64854000</v>
      </c>
      <c r="F10" s="47">
        <v>64854000</v>
      </c>
      <c r="G10" s="48">
        <v>35489000</v>
      </c>
      <c r="H10" s="47">
        <v>14845000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14845000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22.889875720849908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2618000</v>
      </c>
      <c r="C13" s="46"/>
      <c r="D13" s="46"/>
      <c r="E13" s="46">
        <f t="shared" si="4"/>
        <v>2618000</v>
      </c>
      <c r="F13" s="47">
        <v>2618000</v>
      </c>
      <c r="G13" s="48"/>
      <c r="H13" s="47">
        <v>227000</v>
      </c>
      <c r="I13" s="48"/>
      <c r="J13" s="47"/>
      <c r="K13" s="48"/>
      <c r="L13" s="47"/>
      <c r="M13" s="48"/>
      <c r="N13" s="47"/>
      <c r="O13" s="48"/>
      <c r="P13" s="47">
        <f t="shared" si="5"/>
        <v>227000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8.6707410236822007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7022000</v>
      </c>
      <c r="C27" s="43">
        <f t="shared" si="11"/>
        <v>0</v>
      </c>
      <c r="D27" s="43">
        <f t="shared" si="11"/>
        <v>0</v>
      </c>
      <c r="E27" s="43">
        <f t="shared" si="11"/>
        <v>7022000</v>
      </c>
      <c r="F27" s="44">
        <f t="shared" si="11"/>
        <v>7022000</v>
      </c>
      <c r="G27" s="45">
        <f t="shared" si="11"/>
        <v>6134000</v>
      </c>
      <c r="H27" s="44">
        <f t="shared" si="11"/>
        <v>496000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496000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7.0635146681857028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200000</v>
      </c>
      <c r="I30" s="48"/>
      <c r="J30" s="47"/>
      <c r="K30" s="48"/>
      <c r="L30" s="47"/>
      <c r="M30" s="48"/>
      <c r="N30" s="47"/>
      <c r="O30" s="48"/>
      <c r="P30" s="47">
        <f t="shared" si="5"/>
        <v>200000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11.76470588235294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1184000</v>
      </c>
      <c r="C32" s="46"/>
      <c r="D32" s="46"/>
      <c r="E32" s="46">
        <f t="shared" si="4"/>
        <v>1184000</v>
      </c>
      <c r="F32" s="47">
        <v>1184000</v>
      </c>
      <c r="G32" s="48">
        <v>296000</v>
      </c>
      <c r="H32" s="47">
        <v>296000</v>
      </c>
      <c r="I32" s="48"/>
      <c r="J32" s="47"/>
      <c r="K32" s="48"/>
      <c r="L32" s="47"/>
      <c r="M32" s="48"/>
      <c r="N32" s="47"/>
      <c r="O32" s="48"/>
      <c r="P32" s="47">
        <f t="shared" si="5"/>
        <v>296000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4138000</v>
      </c>
      <c r="C36" s="46"/>
      <c r="D36" s="46"/>
      <c r="E36" s="46">
        <f t="shared" si="4"/>
        <v>4138000</v>
      </c>
      <c r="F36" s="47">
        <v>4138000</v>
      </c>
      <c r="G36" s="48">
        <v>4138000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31598000</v>
      </c>
      <c r="C42" s="52">
        <f t="shared" si="13"/>
        <v>0</v>
      </c>
      <c r="D42" s="52">
        <f t="shared" si="13"/>
        <v>0</v>
      </c>
      <c r="E42" s="52">
        <f t="shared" si="13"/>
        <v>31598000</v>
      </c>
      <c r="F42" s="53">
        <f t="shared" si="13"/>
        <v>31598000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31598000</v>
      </c>
      <c r="C43" s="43">
        <f t="shared" si="19"/>
        <v>0</v>
      </c>
      <c r="D43" s="43">
        <f t="shared" si="19"/>
        <v>0</v>
      </c>
      <c r="E43" s="43">
        <f t="shared" si="19"/>
        <v>31598000</v>
      </c>
      <c r="F43" s="44">
        <f t="shared" si="19"/>
        <v>31598000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31598000</v>
      </c>
      <c r="C45" s="46"/>
      <c r="D45" s="46"/>
      <c r="E45" s="46">
        <f t="shared" si="21"/>
        <v>31598000</v>
      </c>
      <c r="F45" s="47">
        <v>31598000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106092000</v>
      </c>
      <c r="C58" s="43">
        <f t="shared" si="26"/>
        <v>0</v>
      </c>
      <c r="D58" s="43">
        <f t="shared" si="26"/>
        <v>0</v>
      </c>
      <c r="E58" s="43">
        <f t="shared" si="26"/>
        <v>106092000</v>
      </c>
      <c r="F58" s="44">
        <f t="shared" si="26"/>
        <v>106092000</v>
      </c>
      <c r="G58" s="45">
        <f t="shared" si="26"/>
        <v>41623000</v>
      </c>
      <c r="H58" s="44">
        <f t="shared" si="26"/>
        <v>15568000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15568000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14.674056479282132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106092000</v>
      </c>
      <c r="C62" s="55">
        <f t="shared" si="30"/>
        <v>0</v>
      </c>
      <c r="D62" s="55">
        <f t="shared" si="30"/>
        <v>0</v>
      </c>
      <c r="E62" s="55">
        <f t="shared" si="30"/>
        <v>106092000</v>
      </c>
      <c r="F62" s="56">
        <f t="shared" si="30"/>
        <v>106092000</v>
      </c>
      <c r="G62" s="57">
        <f t="shared" si="30"/>
        <v>41623000</v>
      </c>
      <c r="H62" s="56">
        <f t="shared" si="30"/>
        <v>15568000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15568000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14.674056479282132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100482000</v>
      </c>
      <c r="C8" s="40">
        <f t="shared" si="0"/>
        <v>0</v>
      </c>
      <c r="D8" s="40">
        <f t="shared" si="0"/>
        <v>0</v>
      </c>
      <c r="E8" s="40">
        <f t="shared" si="0"/>
        <v>100482000</v>
      </c>
      <c r="F8" s="41">
        <f t="shared" si="0"/>
        <v>100482000</v>
      </c>
      <c r="G8" s="42">
        <f t="shared" si="0"/>
        <v>43419000</v>
      </c>
      <c r="H8" s="41">
        <f t="shared" si="0"/>
        <v>5879000</v>
      </c>
      <c r="I8" s="42">
        <f t="shared" si="0"/>
        <v>6939656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5879000</v>
      </c>
      <c r="Q8" s="42">
        <f t="shared" si="0"/>
        <v>6939656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5.8507991481061286</v>
      </c>
      <c r="U8" s="18">
        <f>IF(($E8       =0),0,(($Q8       /$E8       )*100))</f>
        <v>6.9063673095678828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75747000</v>
      </c>
      <c r="C9" s="43">
        <f t="shared" si="2"/>
        <v>0</v>
      </c>
      <c r="D9" s="43">
        <f t="shared" si="2"/>
        <v>0</v>
      </c>
      <c r="E9" s="43">
        <f t="shared" si="2"/>
        <v>75747000</v>
      </c>
      <c r="F9" s="44">
        <f t="shared" si="2"/>
        <v>75747000</v>
      </c>
      <c r="G9" s="45">
        <f t="shared" si="2"/>
        <v>19851000</v>
      </c>
      <c r="H9" s="44">
        <f t="shared" si="2"/>
        <v>4848000</v>
      </c>
      <c r="I9" s="45">
        <f t="shared" si="2"/>
        <v>6188817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4848000</v>
      </c>
      <c r="Q9" s="45">
        <f t="shared" si="2"/>
        <v>6188817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6.4002534753851634</v>
      </c>
      <c r="U9" s="22">
        <f>IF(($E9       =0),0,(($Q9       /$E9       )*100))</f>
        <v>8.1703790249118775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48979000</v>
      </c>
      <c r="C10" s="46"/>
      <c r="D10" s="46"/>
      <c r="E10" s="46">
        <f t="shared" ref="E10:E41" si="4">$B10      +$C10      +$D10</f>
        <v>48979000</v>
      </c>
      <c r="F10" s="47">
        <v>48979000</v>
      </c>
      <c r="G10" s="48">
        <v>19851000</v>
      </c>
      <c r="H10" s="47">
        <v>2228000</v>
      </c>
      <c r="I10" s="48">
        <v>1414638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2228000</v>
      </c>
      <c r="Q10" s="48">
        <f t="shared" ref="Q10:Q41" si="6">$I10      +$K10      +$M10      +$O10</f>
        <v>1414638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4.548888299066947</v>
      </c>
      <c r="U10" s="26">
        <f t="shared" ref="U10:U41" si="10">IF(($E10      =0),0,(($Q10      /$E10      )*100))</f>
        <v>2.8882541497376426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26768000</v>
      </c>
      <c r="C13" s="46"/>
      <c r="D13" s="46"/>
      <c r="E13" s="46">
        <f t="shared" si="4"/>
        <v>26768000</v>
      </c>
      <c r="F13" s="47">
        <v>26768000</v>
      </c>
      <c r="G13" s="48"/>
      <c r="H13" s="47">
        <v>2620000</v>
      </c>
      <c r="I13" s="48">
        <v>4774179</v>
      </c>
      <c r="J13" s="47"/>
      <c r="K13" s="48"/>
      <c r="L13" s="47"/>
      <c r="M13" s="48"/>
      <c r="N13" s="47"/>
      <c r="O13" s="48"/>
      <c r="P13" s="47">
        <f t="shared" si="5"/>
        <v>2620000</v>
      </c>
      <c r="Q13" s="48">
        <f t="shared" si="6"/>
        <v>4774179</v>
      </c>
      <c r="R13" s="24">
        <f t="shared" si="7"/>
        <v>0</v>
      </c>
      <c r="S13" s="25">
        <f t="shared" si="8"/>
        <v>0</v>
      </c>
      <c r="T13" s="24">
        <f t="shared" si="9"/>
        <v>9.7878063359234915</v>
      </c>
      <c r="U13" s="26">
        <f t="shared" si="10"/>
        <v>17.835396742378958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24735000</v>
      </c>
      <c r="C27" s="43">
        <f t="shared" si="11"/>
        <v>0</v>
      </c>
      <c r="D27" s="43">
        <f t="shared" si="11"/>
        <v>0</v>
      </c>
      <c r="E27" s="43">
        <f t="shared" si="11"/>
        <v>24735000</v>
      </c>
      <c r="F27" s="44">
        <f t="shared" si="11"/>
        <v>24735000</v>
      </c>
      <c r="G27" s="45">
        <f t="shared" si="11"/>
        <v>23568000</v>
      </c>
      <c r="H27" s="44">
        <f t="shared" si="11"/>
        <v>1031000</v>
      </c>
      <c r="I27" s="45">
        <f t="shared" si="11"/>
        <v>750839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1031000</v>
      </c>
      <c r="Q27" s="45">
        <f t="shared" si="11"/>
        <v>750839</v>
      </c>
      <c r="R27" s="20">
        <f t="shared" si="7"/>
        <v>0</v>
      </c>
      <c r="S27" s="21">
        <f t="shared" si="8"/>
        <v>0</v>
      </c>
      <c r="T27" s="20">
        <f t="shared" si="9"/>
        <v>4.1681827370123301</v>
      </c>
      <c r="U27" s="22">
        <f t="shared" si="10"/>
        <v>3.03553264604811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392000</v>
      </c>
      <c r="I30" s="48">
        <v>125001</v>
      </c>
      <c r="J30" s="47"/>
      <c r="K30" s="48"/>
      <c r="L30" s="47"/>
      <c r="M30" s="48"/>
      <c r="N30" s="47"/>
      <c r="O30" s="48"/>
      <c r="P30" s="47">
        <f t="shared" si="5"/>
        <v>392000</v>
      </c>
      <c r="Q30" s="48">
        <f t="shared" si="6"/>
        <v>125001</v>
      </c>
      <c r="R30" s="24">
        <f t="shared" si="7"/>
        <v>0</v>
      </c>
      <c r="S30" s="25">
        <f t="shared" si="8"/>
        <v>0</v>
      </c>
      <c r="T30" s="24">
        <f t="shared" si="9"/>
        <v>14.79245283018868</v>
      </c>
      <c r="U30" s="26">
        <f t="shared" si="10"/>
        <v>4.7170188679245282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1555000</v>
      </c>
      <c r="C32" s="46"/>
      <c r="D32" s="46"/>
      <c r="E32" s="46">
        <f t="shared" si="4"/>
        <v>1555000</v>
      </c>
      <c r="F32" s="47">
        <v>1555000</v>
      </c>
      <c r="G32" s="48">
        <v>388000</v>
      </c>
      <c r="H32" s="47">
        <v>639000</v>
      </c>
      <c r="I32" s="48">
        <v>625838</v>
      </c>
      <c r="J32" s="47"/>
      <c r="K32" s="48"/>
      <c r="L32" s="47"/>
      <c r="M32" s="48"/>
      <c r="N32" s="47"/>
      <c r="O32" s="48"/>
      <c r="P32" s="47">
        <f t="shared" si="5"/>
        <v>639000</v>
      </c>
      <c r="Q32" s="48">
        <f t="shared" si="6"/>
        <v>625838</v>
      </c>
      <c r="R32" s="24">
        <f t="shared" si="7"/>
        <v>0</v>
      </c>
      <c r="S32" s="25">
        <f t="shared" si="8"/>
        <v>0</v>
      </c>
      <c r="T32" s="24">
        <f t="shared" si="9"/>
        <v>41.09324758842444</v>
      </c>
      <c r="U32" s="26">
        <f t="shared" si="10"/>
        <v>40.246816720257236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20530000</v>
      </c>
      <c r="C36" s="46"/>
      <c r="D36" s="46"/>
      <c r="E36" s="46">
        <f t="shared" si="4"/>
        <v>20530000</v>
      </c>
      <c r="F36" s="47">
        <v>20530000</v>
      </c>
      <c r="G36" s="48">
        <v>20530000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21329000</v>
      </c>
      <c r="C42" s="52">
        <f t="shared" si="13"/>
        <v>0</v>
      </c>
      <c r="D42" s="52">
        <f t="shared" si="13"/>
        <v>0</v>
      </c>
      <c r="E42" s="52">
        <f t="shared" si="13"/>
        <v>21329000</v>
      </c>
      <c r="F42" s="53">
        <f t="shared" si="13"/>
        <v>21329000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21329000</v>
      </c>
      <c r="C43" s="43">
        <f t="shared" si="19"/>
        <v>0</v>
      </c>
      <c r="D43" s="43">
        <f t="shared" si="19"/>
        <v>0</v>
      </c>
      <c r="E43" s="43">
        <f t="shared" si="19"/>
        <v>21329000</v>
      </c>
      <c r="F43" s="44">
        <f t="shared" si="19"/>
        <v>21329000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21329000</v>
      </c>
      <c r="C45" s="46"/>
      <c r="D45" s="46"/>
      <c r="E45" s="46">
        <f t="shared" si="21"/>
        <v>21329000</v>
      </c>
      <c r="F45" s="47">
        <v>21329000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121811000</v>
      </c>
      <c r="C58" s="43">
        <f t="shared" si="26"/>
        <v>0</v>
      </c>
      <c r="D58" s="43">
        <f t="shared" si="26"/>
        <v>0</v>
      </c>
      <c r="E58" s="43">
        <f t="shared" si="26"/>
        <v>121811000</v>
      </c>
      <c r="F58" s="44">
        <f t="shared" si="26"/>
        <v>121811000</v>
      </c>
      <c r="G58" s="45">
        <f t="shared" si="26"/>
        <v>43419000</v>
      </c>
      <c r="H58" s="44">
        <f t="shared" si="26"/>
        <v>5879000</v>
      </c>
      <c r="I58" s="45">
        <f t="shared" si="26"/>
        <v>6939656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5879000</v>
      </c>
      <c r="Q58" s="45">
        <f t="shared" si="26"/>
        <v>6939656</v>
      </c>
      <c r="R58" s="20">
        <f t="shared" si="14"/>
        <v>0</v>
      </c>
      <c r="S58" s="21">
        <f t="shared" si="15"/>
        <v>0</v>
      </c>
      <c r="T58" s="20">
        <f t="shared" si="16"/>
        <v>4.8263293134445986</v>
      </c>
      <c r="U58" s="22">
        <f t="shared" si="17"/>
        <v>5.6970684092569632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121811000</v>
      </c>
      <c r="C62" s="55">
        <f t="shared" si="30"/>
        <v>0</v>
      </c>
      <c r="D62" s="55">
        <f t="shared" si="30"/>
        <v>0</v>
      </c>
      <c r="E62" s="55">
        <f t="shared" si="30"/>
        <v>121811000</v>
      </c>
      <c r="F62" s="56">
        <f t="shared" si="30"/>
        <v>121811000</v>
      </c>
      <c r="G62" s="57">
        <f t="shared" si="30"/>
        <v>43419000</v>
      </c>
      <c r="H62" s="56">
        <f t="shared" si="30"/>
        <v>5879000</v>
      </c>
      <c r="I62" s="57">
        <f t="shared" si="30"/>
        <v>6939656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5879000</v>
      </c>
      <c r="Q62" s="57">
        <f t="shared" si="30"/>
        <v>6939656</v>
      </c>
      <c r="R62" s="38">
        <f t="shared" si="14"/>
        <v>0</v>
      </c>
      <c r="S62" s="39">
        <f t="shared" si="15"/>
        <v>0</v>
      </c>
      <c r="T62" s="38">
        <f t="shared" si="16"/>
        <v>4.8263293134445986</v>
      </c>
      <c r="U62" s="39">
        <f t="shared" si="17"/>
        <v>5.6970684092569632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105787000</v>
      </c>
      <c r="C8" s="40">
        <f t="shared" si="0"/>
        <v>0</v>
      </c>
      <c r="D8" s="40">
        <f t="shared" si="0"/>
        <v>0</v>
      </c>
      <c r="E8" s="40">
        <f t="shared" si="0"/>
        <v>105787000</v>
      </c>
      <c r="F8" s="41">
        <f t="shared" si="0"/>
        <v>105787000</v>
      </c>
      <c r="G8" s="42">
        <f t="shared" si="0"/>
        <v>47898000</v>
      </c>
      <c r="H8" s="41">
        <f t="shared" si="0"/>
        <v>15907000</v>
      </c>
      <c r="I8" s="42">
        <f t="shared" si="0"/>
        <v>12598732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15907000</v>
      </c>
      <c r="Q8" s="42">
        <f t="shared" si="0"/>
        <v>12598732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15.036819268908278</v>
      </c>
      <c r="U8" s="18">
        <f>IF(($E8       =0),0,(($Q8       /$E8       )*100))</f>
        <v>11.909527635720835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97830000</v>
      </c>
      <c r="C9" s="43">
        <f t="shared" si="2"/>
        <v>0</v>
      </c>
      <c r="D9" s="43">
        <f t="shared" si="2"/>
        <v>0</v>
      </c>
      <c r="E9" s="43">
        <f t="shared" si="2"/>
        <v>97830000</v>
      </c>
      <c r="F9" s="44">
        <f t="shared" si="2"/>
        <v>97830000</v>
      </c>
      <c r="G9" s="45">
        <f t="shared" si="2"/>
        <v>41221000</v>
      </c>
      <c r="H9" s="44">
        <f t="shared" si="2"/>
        <v>12896000</v>
      </c>
      <c r="I9" s="45">
        <f t="shared" si="2"/>
        <v>12004884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12896000</v>
      </c>
      <c r="Q9" s="45">
        <f t="shared" si="2"/>
        <v>12004884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13.182050495757947</v>
      </c>
      <c r="U9" s="22">
        <f>IF(($E9       =0),0,(($Q9       /$E9       )*100))</f>
        <v>12.271168353265869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72517000</v>
      </c>
      <c r="C10" s="46"/>
      <c r="D10" s="46"/>
      <c r="E10" s="46">
        <f t="shared" ref="E10:E41" si="4">$B10      +$C10      +$D10</f>
        <v>72517000</v>
      </c>
      <c r="F10" s="47">
        <v>72517000</v>
      </c>
      <c r="G10" s="48">
        <v>41221000</v>
      </c>
      <c r="H10" s="47">
        <v>12896000</v>
      </c>
      <c r="I10" s="48">
        <v>12004884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12896000</v>
      </c>
      <c r="Q10" s="48">
        <f t="shared" ref="Q10:Q41" si="6">$I10      +$K10      +$M10      +$O10</f>
        <v>12004884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17.783416302384268</v>
      </c>
      <c r="U10" s="26">
        <f t="shared" ref="U10:U41" si="10">IF(($E10      =0),0,(($Q10      /$E10      )*100))</f>
        <v>16.554578926320726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23313000</v>
      </c>
      <c r="C13" s="46"/>
      <c r="D13" s="46"/>
      <c r="E13" s="46">
        <f t="shared" si="4"/>
        <v>23313000</v>
      </c>
      <c r="F13" s="47">
        <v>23313000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2000000</v>
      </c>
      <c r="C14" s="46"/>
      <c r="D14" s="46"/>
      <c r="E14" s="46">
        <f t="shared" si="4"/>
        <v>2000000</v>
      </c>
      <c r="F14" s="47">
        <v>2000000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7957000</v>
      </c>
      <c r="C27" s="43">
        <f t="shared" si="11"/>
        <v>0</v>
      </c>
      <c r="D27" s="43">
        <f t="shared" si="11"/>
        <v>0</v>
      </c>
      <c r="E27" s="43">
        <f t="shared" si="11"/>
        <v>7957000</v>
      </c>
      <c r="F27" s="44">
        <f t="shared" si="11"/>
        <v>7957000</v>
      </c>
      <c r="G27" s="45">
        <f t="shared" si="11"/>
        <v>6677000</v>
      </c>
      <c r="H27" s="44">
        <f t="shared" si="11"/>
        <v>3011000</v>
      </c>
      <c r="I27" s="45">
        <f t="shared" si="11"/>
        <v>593848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3011000</v>
      </c>
      <c r="Q27" s="45">
        <f t="shared" si="11"/>
        <v>593848</v>
      </c>
      <c r="R27" s="20">
        <f t="shared" si="7"/>
        <v>0</v>
      </c>
      <c r="S27" s="21">
        <f t="shared" si="8"/>
        <v>0</v>
      </c>
      <c r="T27" s="20">
        <f t="shared" si="9"/>
        <v>37.840894809601608</v>
      </c>
      <c r="U27" s="22">
        <f t="shared" si="10"/>
        <v>7.4632147794394879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50000</v>
      </c>
      <c r="I30" s="48">
        <v>395111</v>
      </c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395111</v>
      </c>
      <c r="R30" s="24">
        <f t="shared" si="7"/>
        <v>0</v>
      </c>
      <c r="S30" s="25">
        <f t="shared" si="8"/>
        <v>0</v>
      </c>
      <c r="T30" s="24">
        <f t="shared" si="9"/>
        <v>3.0303030303030303</v>
      </c>
      <c r="U30" s="26">
        <f t="shared" si="10"/>
        <v>23.946121212121213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1707000</v>
      </c>
      <c r="C32" s="46"/>
      <c r="D32" s="46"/>
      <c r="E32" s="46">
        <f t="shared" si="4"/>
        <v>1707000</v>
      </c>
      <c r="F32" s="47">
        <v>1707000</v>
      </c>
      <c r="G32" s="48">
        <v>427000</v>
      </c>
      <c r="H32" s="47">
        <v>236000</v>
      </c>
      <c r="I32" s="48">
        <v>198737</v>
      </c>
      <c r="J32" s="47"/>
      <c r="K32" s="48"/>
      <c r="L32" s="47"/>
      <c r="M32" s="48"/>
      <c r="N32" s="47"/>
      <c r="O32" s="48"/>
      <c r="P32" s="47">
        <f t="shared" si="5"/>
        <v>236000</v>
      </c>
      <c r="Q32" s="48">
        <f t="shared" si="6"/>
        <v>198737</v>
      </c>
      <c r="R32" s="24">
        <f t="shared" si="7"/>
        <v>0</v>
      </c>
      <c r="S32" s="25">
        <f t="shared" si="8"/>
        <v>0</v>
      </c>
      <c r="T32" s="24">
        <f t="shared" si="9"/>
        <v>13.825424721734036</v>
      </c>
      <c r="U32" s="26">
        <f t="shared" si="10"/>
        <v>11.642472173403632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4600000</v>
      </c>
      <c r="C36" s="46"/>
      <c r="D36" s="46"/>
      <c r="E36" s="46">
        <f t="shared" si="4"/>
        <v>4600000</v>
      </c>
      <c r="F36" s="47">
        <v>4600000</v>
      </c>
      <c r="G36" s="48">
        <v>4600000</v>
      </c>
      <c r="H36" s="47">
        <v>2725000</v>
      </c>
      <c r="I36" s="48"/>
      <c r="J36" s="47"/>
      <c r="K36" s="48"/>
      <c r="L36" s="47"/>
      <c r="M36" s="48"/>
      <c r="N36" s="47"/>
      <c r="O36" s="48"/>
      <c r="P36" s="47">
        <f t="shared" si="5"/>
        <v>2725000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59.239130434782602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38998000</v>
      </c>
      <c r="C42" s="52">
        <f t="shared" si="13"/>
        <v>0</v>
      </c>
      <c r="D42" s="52">
        <f t="shared" si="13"/>
        <v>0</v>
      </c>
      <c r="E42" s="52">
        <f t="shared" si="13"/>
        <v>38998000</v>
      </c>
      <c r="F42" s="53">
        <f t="shared" si="13"/>
        <v>38998000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38998000</v>
      </c>
      <c r="C43" s="43">
        <f t="shared" si="19"/>
        <v>0</v>
      </c>
      <c r="D43" s="43">
        <f t="shared" si="19"/>
        <v>0</v>
      </c>
      <c r="E43" s="43">
        <f t="shared" si="19"/>
        <v>38998000</v>
      </c>
      <c r="F43" s="44">
        <f t="shared" si="19"/>
        <v>38998000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38898000</v>
      </c>
      <c r="C45" s="46"/>
      <c r="D45" s="46"/>
      <c r="E45" s="46">
        <f t="shared" si="21"/>
        <v>38898000</v>
      </c>
      <c r="F45" s="47">
        <v>38898000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144785000</v>
      </c>
      <c r="C58" s="43">
        <f t="shared" si="26"/>
        <v>0</v>
      </c>
      <c r="D58" s="43">
        <f t="shared" si="26"/>
        <v>0</v>
      </c>
      <c r="E58" s="43">
        <f t="shared" si="26"/>
        <v>144785000</v>
      </c>
      <c r="F58" s="44">
        <f t="shared" si="26"/>
        <v>144785000</v>
      </c>
      <c r="G58" s="45">
        <f t="shared" si="26"/>
        <v>47898000</v>
      </c>
      <c r="H58" s="44">
        <f t="shared" si="26"/>
        <v>15907000</v>
      </c>
      <c r="I58" s="45">
        <f t="shared" si="26"/>
        <v>12598732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15907000</v>
      </c>
      <c r="Q58" s="45">
        <f t="shared" si="26"/>
        <v>12598732</v>
      </c>
      <c r="R58" s="20">
        <f t="shared" si="14"/>
        <v>0</v>
      </c>
      <c r="S58" s="21">
        <f t="shared" si="15"/>
        <v>0</v>
      </c>
      <c r="T58" s="20">
        <f t="shared" si="16"/>
        <v>10.986635355872501</v>
      </c>
      <c r="U58" s="22">
        <f t="shared" si="17"/>
        <v>8.701683185412854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144785000</v>
      </c>
      <c r="C62" s="55">
        <f t="shared" si="30"/>
        <v>0</v>
      </c>
      <c r="D62" s="55">
        <f t="shared" si="30"/>
        <v>0</v>
      </c>
      <c r="E62" s="55">
        <f t="shared" si="30"/>
        <v>144785000</v>
      </c>
      <c r="F62" s="56">
        <f t="shared" si="30"/>
        <v>144785000</v>
      </c>
      <c r="G62" s="57">
        <f t="shared" si="30"/>
        <v>47898000</v>
      </c>
      <c r="H62" s="56">
        <f t="shared" si="30"/>
        <v>15907000</v>
      </c>
      <c r="I62" s="57">
        <f t="shared" si="30"/>
        <v>12598732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15907000</v>
      </c>
      <c r="Q62" s="57">
        <f t="shared" si="30"/>
        <v>12598732</v>
      </c>
      <c r="R62" s="38">
        <f t="shared" si="14"/>
        <v>0</v>
      </c>
      <c r="S62" s="39">
        <f t="shared" si="15"/>
        <v>0</v>
      </c>
      <c r="T62" s="38">
        <f t="shared" si="16"/>
        <v>10.986635355872501</v>
      </c>
      <c r="U62" s="39">
        <f t="shared" si="17"/>
        <v>8.701683185412854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74970000</v>
      </c>
      <c r="C8" s="40">
        <f t="shared" si="0"/>
        <v>0</v>
      </c>
      <c r="D8" s="40">
        <f t="shared" si="0"/>
        <v>0</v>
      </c>
      <c r="E8" s="40">
        <f t="shared" si="0"/>
        <v>74970000</v>
      </c>
      <c r="F8" s="41">
        <f t="shared" si="0"/>
        <v>74970000</v>
      </c>
      <c r="G8" s="42">
        <f t="shared" si="0"/>
        <v>28468000</v>
      </c>
      <c r="H8" s="41">
        <f t="shared" si="0"/>
        <v>17041000</v>
      </c>
      <c r="I8" s="42">
        <f t="shared" si="0"/>
        <v>18258618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17041000</v>
      </c>
      <c r="Q8" s="42">
        <f t="shared" si="0"/>
        <v>18258618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22.73042550353475</v>
      </c>
      <c r="U8" s="18">
        <f>IF(($E8       =0),0,(($Q8       /$E8       )*100))</f>
        <v>24.354565826330532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65816000</v>
      </c>
      <c r="C9" s="43">
        <f t="shared" si="2"/>
        <v>0</v>
      </c>
      <c r="D9" s="43">
        <f t="shared" si="2"/>
        <v>0</v>
      </c>
      <c r="E9" s="43">
        <f t="shared" si="2"/>
        <v>65816000</v>
      </c>
      <c r="F9" s="44">
        <f t="shared" si="2"/>
        <v>65816000</v>
      </c>
      <c r="G9" s="45">
        <f t="shared" si="2"/>
        <v>20629000</v>
      </c>
      <c r="H9" s="44">
        <f t="shared" si="2"/>
        <v>13702000</v>
      </c>
      <c r="I9" s="45">
        <f t="shared" si="2"/>
        <v>17284874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13702000</v>
      </c>
      <c r="Q9" s="45">
        <f t="shared" si="2"/>
        <v>17284874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20.818645921964261</v>
      </c>
      <c r="U9" s="22">
        <f>IF(($E9       =0),0,(($Q9       /$E9       )*100))</f>
        <v>26.2624194724687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52455000</v>
      </c>
      <c r="C10" s="46"/>
      <c r="D10" s="46"/>
      <c r="E10" s="46">
        <f t="shared" ref="E10:E41" si="4">$B10      +$C10      +$D10</f>
        <v>52455000</v>
      </c>
      <c r="F10" s="47">
        <v>52455000</v>
      </c>
      <c r="G10" s="48">
        <v>17285000</v>
      </c>
      <c r="H10" s="47">
        <v>13702000</v>
      </c>
      <c r="I10" s="48">
        <v>14239074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13702000</v>
      </c>
      <c r="Q10" s="48">
        <f t="shared" ref="Q10:Q41" si="6">$I10      +$K10      +$M10      +$O10</f>
        <v>14239074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26.121437422552663</v>
      </c>
      <c r="U10" s="26">
        <f t="shared" ref="U10:U41" si="10">IF(($E10      =0),0,(($Q10      /$E10      )*100))</f>
        <v>27.145313125536173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13361000</v>
      </c>
      <c r="C13" s="46"/>
      <c r="D13" s="46"/>
      <c r="E13" s="46">
        <f t="shared" si="4"/>
        <v>13361000</v>
      </c>
      <c r="F13" s="47">
        <v>13361000</v>
      </c>
      <c r="G13" s="48">
        <v>3344000</v>
      </c>
      <c r="H13" s="47"/>
      <c r="I13" s="48">
        <v>3045800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3045800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22.796197889379538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9154000</v>
      </c>
      <c r="C27" s="43">
        <f t="shared" si="11"/>
        <v>0</v>
      </c>
      <c r="D27" s="43">
        <f t="shared" si="11"/>
        <v>0</v>
      </c>
      <c r="E27" s="43">
        <f t="shared" si="11"/>
        <v>9154000</v>
      </c>
      <c r="F27" s="44">
        <f t="shared" si="11"/>
        <v>9154000</v>
      </c>
      <c r="G27" s="45">
        <f t="shared" si="11"/>
        <v>7839000</v>
      </c>
      <c r="H27" s="44">
        <f t="shared" si="11"/>
        <v>3339000</v>
      </c>
      <c r="I27" s="45">
        <f t="shared" si="11"/>
        <v>973744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3339000</v>
      </c>
      <c r="Q27" s="45">
        <f t="shared" si="11"/>
        <v>973744</v>
      </c>
      <c r="R27" s="20">
        <f t="shared" si="7"/>
        <v>0</v>
      </c>
      <c r="S27" s="21">
        <f t="shared" si="8"/>
        <v>0</v>
      </c>
      <c r="T27" s="20">
        <f t="shared" si="9"/>
        <v>36.47585754861263</v>
      </c>
      <c r="U27" s="22">
        <f t="shared" si="10"/>
        <v>10.637360716626612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271000</v>
      </c>
      <c r="I30" s="48">
        <v>322774</v>
      </c>
      <c r="J30" s="47"/>
      <c r="K30" s="48"/>
      <c r="L30" s="47"/>
      <c r="M30" s="48"/>
      <c r="N30" s="47"/>
      <c r="O30" s="48"/>
      <c r="P30" s="47">
        <f t="shared" si="5"/>
        <v>271000</v>
      </c>
      <c r="Q30" s="48">
        <f t="shared" si="6"/>
        <v>322774</v>
      </c>
      <c r="R30" s="24">
        <f t="shared" si="7"/>
        <v>0</v>
      </c>
      <c r="S30" s="25">
        <f t="shared" si="8"/>
        <v>0</v>
      </c>
      <c r="T30" s="24">
        <f t="shared" si="9"/>
        <v>11.782608695652174</v>
      </c>
      <c r="U30" s="26">
        <f t="shared" si="10"/>
        <v>14.033652173913044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1754000</v>
      </c>
      <c r="C32" s="46"/>
      <c r="D32" s="46"/>
      <c r="E32" s="46">
        <f t="shared" si="4"/>
        <v>1754000</v>
      </c>
      <c r="F32" s="47">
        <v>1754000</v>
      </c>
      <c r="G32" s="48">
        <v>439000</v>
      </c>
      <c r="H32" s="47">
        <v>361000</v>
      </c>
      <c r="I32" s="48">
        <v>650970</v>
      </c>
      <c r="J32" s="47"/>
      <c r="K32" s="48"/>
      <c r="L32" s="47"/>
      <c r="M32" s="48"/>
      <c r="N32" s="47"/>
      <c r="O32" s="48"/>
      <c r="P32" s="47">
        <f t="shared" si="5"/>
        <v>361000</v>
      </c>
      <c r="Q32" s="48">
        <f t="shared" si="6"/>
        <v>650970</v>
      </c>
      <c r="R32" s="24">
        <f t="shared" si="7"/>
        <v>0</v>
      </c>
      <c r="S32" s="25">
        <f t="shared" si="8"/>
        <v>0</v>
      </c>
      <c r="T32" s="24">
        <f t="shared" si="9"/>
        <v>20.581527936145953</v>
      </c>
      <c r="U32" s="26">
        <f t="shared" si="10"/>
        <v>37.113454960091218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5100000</v>
      </c>
      <c r="C36" s="46"/>
      <c r="D36" s="46"/>
      <c r="E36" s="46">
        <f t="shared" si="4"/>
        <v>5100000</v>
      </c>
      <c r="F36" s="47">
        <v>5100000</v>
      </c>
      <c r="G36" s="48">
        <v>5100000</v>
      </c>
      <c r="H36" s="47">
        <v>2707000</v>
      </c>
      <c r="I36" s="48"/>
      <c r="J36" s="47"/>
      <c r="K36" s="48"/>
      <c r="L36" s="47"/>
      <c r="M36" s="48"/>
      <c r="N36" s="47"/>
      <c r="O36" s="48"/>
      <c r="P36" s="47">
        <f t="shared" si="5"/>
        <v>2707000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53.078431372549019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13203000</v>
      </c>
      <c r="C42" s="52">
        <f t="shared" si="13"/>
        <v>0</v>
      </c>
      <c r="D42" s="52">
        <f t="shared" si="13"/>
        <v>0</v>
      </c>
      <c r="E42" s="52">
        <f t="shared" si="13"/>
        <v>13203000</v>
      </c>
      <c r="F42" s="53">
        <f t="shared" si="13"/>
        <v>13203000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13203000</v>
      </c>
      <c r="C43" s="43">
        <f t="shared" si="19"/>
        <v>0</v>
      </c>
      <c r="D43" s="43">
        <f t="shared" si="19"/>
        <v>0</v>
      </c>
      <c r="E43" s="43">
        <f t="shared" si="19"/>
        <v>13203000</v>
      </c>
      <c r="F43" s="44">
        <f t="shared" si="19"/>
        <v>13203000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13203000</v>
      </c>
      <c r="C45" s="46"/>
      <c r="D45" s="46"/>
      <c r="E45" s="46">
        <f t="shared" si="21"/>
        <v>13203000</v>
      </c>
      <c r="F45" s="47">
        <v>13203000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88173000</v>
      </c>
      <c r="C58" s="43">
        <f t="shared" si="26"/>
        <v>0</v>
      </c>
      <c r="D58" s="43">
        <f t="shared" si="26"/>
        <v>0</v>
      </c>
      <c r="E58" s="43">
        <f t="shared" si="26"/>
        <v>88173000</v>
      </c>
      <c r="F58" s="44">
        <f t="shared" si="26"/>
        <v>88173000</v>
      </c>
      <c r="G58" s="45">
        <f t="shared" si="26"/>
        <v>28468000</v>
      </c>
      <c r="H58" s="44">
        <f t="shared" si="26"/>
        <v>17041000</v>
      </c>
      <c r="I58" s="45">
        <f t="shared" si="26"/>
        <v>18258618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17041000</v>
      </c>
      <c r="Q58" s="45">
        <f t="shared" si="26"/>
        <v>18258618</v>
      </c>
      <c r="R58" s="20">
        <f t="shared" si="14"/>
        <v>0</v>
      </c>
      <c r="S58" s="21">
        <f t="shared" si="15"/>
        <v>0</v>
      </c>
      <c r="T58" s="20">
        <f t="shared" si="16"/>
        <v>19.326778038628607</v>
      </c>
      <c r="U58" s="22">
        <f t="shared" si="17"/>
        <v>20.707720050355551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88173000</v>
      </c>
      <c r="C62" s="55">
        <f t="shared" si="30"/>
        <v>0</v>
      </c>
      <c r="D62" s="55">
        <f t="shared" si="30"/>
        <v>0</v>
      </c>
      <c r="E62" s="55">
        <f t="shared" si="30"/>
        <v>88173000</v>
      </c>
      <c r="F62" s="56">
        <f t="shared" si="30"/>
        <v>88173000</v>
      </c>
      <c r="G62" s="57">
        <f t="shared" si="30"/>
        <v>28468000</v>
      </c>
      <c r="H62" s="56">
        <f t="shared" si="30"/>
        <v>17041000</v>
      </c>
      <c r="I62" s="57">
        <f t="shared" si="30"/>
        <v>18258618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17041000</v>
      </c>
      <c r="Q62" s="57">
        <f t="shared" si="30"/>
        <v>18258618</v>
      </c>
      <c r="R62" s="38">
        <f t="shared" si="14"/>
        <v>0</v>
      </c>
      <c r="S62" s="39">
        <f t="shared" si="15"/>
        <v>0</v>
      </c>
      <c r="T62" s="38">
        <f t="shared" si="16"/>
        <v>19.326778038628607</v>
      </c>
      <c r="U62" s="39">
        <f t="shared" si="17"/>
        <v>20.707720050355551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125217000</v>
      </c>
      <c r="C8" s="40">
        <f t="shared" si="0"/>
        <v>0</v>
      </c>
      <c r="D8" s="40">
        <f t="shared" si="0"/>
        <v>0</v>
      </c>
      <c r="E8" s="40">
        <f t="shared" si="0"/>
        <v>125217000</v>
      </c>
      <c r="F8" s="41">
        <f t="shared" si="0"/>
        <v>125217000</v>
      </c>
      <c r="G8" s="42">
        <f t="shared" si="0"/>
        <v>74793000</v>
      </c>
      <c r="H8" s="41">
        <f t="shared" si="0"/>
        <v>27839000</v>
      </c>
      <c r="I8" s="42">
        <f t="shared" si="0"/>
        <v>32019334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27839000</v>
      </c>
      <c r="Q8" s="42">
        <f t="shared" si="0"/>
        <v>32019334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22.232604199110344</v>
      </c>
      <c r="U8" s="18">
        <f>IF(($E8       =0),0,(($Q8       /$E8       )*100))</f>
        <v>25.571075812389694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103269000</v>
      </c>
      <c r="C9" s="43">
        <f t="shared" si="2"/>
        <v>0</v>
      </c>
      <c r="D9" s="43">
        <f t="shared" si="2"/>
        <v>0</v>
      </c>
      <c r="E9" s="43">
        <f t="shared" si="2"/>
        <v>103269000</v>
      </c>
      <c r="F9" s="44">
        <f t="shared" si="2"/>
        <v>103269000</v>
      </c>
      <c r="G9" s="45">
        <f t="shared" si="2"/>
        <v>61524000</v>
      </c>
      <c r="H9" s="44">
        <f t="shared" si="2"/>
        <v>24623000</v>
      </c>
      <c r="I9" s="45">
        <f t="shared" si="2"/>
        <v>28279094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24623000</v>
      </c>
      <c r="Q9" s="45">
        <f t="shared" si="2"/>
        <v>28279094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23.843554212784088</v>
      </c>
      <c r="U9" s="22">
        <f>IF(($E9       =0),0,(($Q9       /$E9       )*100))</f>
        <v>27.383913856045861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103269000</v>
      </c>
      <c r="C10" s="46"/>
      <c r="D10" s="46"/>
      <c r="E10" s="46">
        <f t="shared" ref="E10:E41" si="4">$B10      +$C10      +$D10</f>
        <v>103269000</v>
      </c>
      <c r="F10" s="47">
        <v>103269000</v>
      </c>
      <c r="G10" s="48">
        <v>61524000</v>
      </c>
      <c r="H10" s="47">
        <v>24623000</v>
      </c>
      <c r="I10" s="48">
        <v>28279094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24623000</v>
      </c>
      <c r="Q10" s="48">
        <f t="shared" ref="Q10:Q41" si="6">$I10      +$K10      +$M10      +$O10</f>
        <v>28279094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23.843554212784088</v>
      </c>
      <c r="U10" s="26">
        <f t="shared" ref="U10:U41" si="10">IF(($E10      =0),0,(($Q10      /$E10      )*100))</f>
        <v>27.383913856045861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21948000</v>
      </c>
      <c r="C27" s="43">
        <f t="shared" si="11"/>
        <v>0</v>
      </c>
      <c r="D27" s="43">
        <f t="shared" si="11"/>
        <v>0</v>
      </c>
      <c r="E27" s="43">
        <f t="shared" si="11"/>
        <v>21948000</v>
      </c>
      <c r="F27" s="44">
        <f t="shared" si="11"/>
        <v>21948000</v>
      </c>
      <c r="G27" s="45">
        <f t="shared" si="11"/>
        <v>13269000</v>
      </c>
      <c r="H27" s="44">
        <f t="shared" si="11"/>
        <v>3216000</v>
      </c>
      <c r="I27" s="45">
        <f t="shared" si="11"/>
        <v>3740240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3216000</v>
      </c>
      <c r="Q27" s="45">
        <f t="shared" si="11"/>
        <v>3740240</v>
      </c>
      <c r="R27" s="20">
        <f t="shared" si="7"/>
        <v>0</v>
      </c>
      <c r="S27" s="21">
        <f t="shared" si="8"/>
        <v>0</v>
      </c>
      <c r="T27" s="20">
        <f t="shared" si="9"/>
        <v>14.652815746309459</v>
      </c>
      <c r="U27" s="22">
        <f t="shared" si="10"/>
        <v>17.041370512119556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224000</v>
      </c>
      <c r="I30" s="48">
        <v>706078</v>
      </c>
      <c r="J30" s="47"/>
      <c r="K30" s="48"/>
      <c r="L30" s="47"/>
      <c r="M30" s="48"/>
      <c r="N30" s="47"/>
      <c r="O30" s="48"/>
      <c r="P30" s="47">
        <f t="shared" si="5"/>
        <v>224000</v>
      </c>
      <c r="Q30" s="48">
        <f t="shared" si="6"/>
        <v>706078</v>
      </c>
      <c r="R30" s="24">
        <f t="shared" si="7"/>
        <v>0</v>
      </c>
      <c r="S30" s="25">
        <f t="shared" si="8"/>
        <v>0</v>
      </c>
      <c r="T30" s="24">
        <f t="shared" si="9"/>
        <v>7.859649122807018</v>
      </c>
      <c r="U30" s="26">
        <f t="shared" si="10"/>
        <v>24.774666666666668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4238000</v>
      </c>
      <c r="C32" s="46"/>
      <c r="D32" s="46"/>
      <c r="E32" s="46">
        <f t="shared" si="4"/>
        <v>4238000</v>
      </c>
      <c r="F32" s="47">
        <v>4238000</v>
      </c>
      <c r="G32" s="48">
        <v>1059000</v>
      </c>
      <c r="H32" s="47">
        <v>1059000</v>
      </c>
      <c r="I32" s="48">
        <v>1874927</v>
      </c>
      <c r="J32" s="47"/>
      <c r="K32" s="48"/>
      <c r="L32" s="47"/>
      <c r="M32" s="48"/>
      <c r="N32" s="47"/>
      <c r="O32" s="48"/>
      <c r="P32" s="47">
        <f t="shared" si="5"/>
        <v>1059000</v>
      </c>
      <c r="Q32" s="48">
        <f t="shared" si="6"/>
        <v>1874927</v>
      </c>
      <c r="R32" s="24">
        <f t="shared" si="7"/>
        <v>0</v>
      </c>
      <c r="S32" s="25">
        <f t="shared" si="8"/>
        <v>0</v>
      </c>
      <c r="T32" s="24">
        <f t="shared" si="9"/>
        <v>24.988201982067011</v>
      </c>
      <c r="U32" s="26">
        <f t="shared" si="10"/>
        <v>44.240844738084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1933000</v>
      </c>
      <c r="I33" s="48">
        <v>1159235</v>
      </c>
      <c r="J33" s="47"/>
      <c r="K33" s="48"/>
      <c r="L33" s="47"/>
      <c r="M33" s="48"/>
      <c r="N33" s="47"/>
      <c r="O33" s="48"/>
      <c r="P33" s="47">
        <f t="shared" si="5"/>
        <v>1933000</v>
      </c>
      <c r="Q33" s="48">
        <f t="shared" si="6"/>
        <v>1159235</v>
      </c>
      <c r="R33" s="24">
        <f t="shared" si="7"/>
        <v>0</v>
      </c>
      <c r="S33" s="25">
        <f t="shared" si="8"/>
        <v>0</v>
      </c>
      <c r="T33" s="24">
        <f t="shared" si="9"/>
        <v>35.145454545454548</v>
      </c>
      <c r="U33" s="26">
        <f t="shared" si="10"/>
        <v>21.077000000000002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5360000</v>
      </c>
      <c r="C36" s="46"/>
      <c r="D36" s="46"/>
      <c r="E36" s="46">
        <f t="shared" si="4"/>
        <v>5360000</v>
      </c>
      <c r="F36" s="47">
        <v>5360000</v>
      </c>
      <c r="G36" s="48">
        <v>5360000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67797000</v>
      </c>
      <c r="C42" s="52">
        <f t="shared" si="13"/>
        <v>0</v>
      </c>
      <c r="D42" s="52">
        <f t="shared" si="13"/>
        <v>0</v>
      </c>
      <c r="E42" s="52">
        <f t="shared" si="13"/>
        <v>67797000</v>
      </c>
      <c r="F42" s="53">
        <f t="shared" si="13"/>
        <v>67797000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67797000</v>
      </c>
      <c r="C43" s="43">
        <f t="shared" si="19"/>
        <v>0</v>
      </c>
      <c r="D43" s="43">
        <f t="shared" si="19"/>
        <v>0</v>
      </c>
      <c r="E43" s="43">
        <f t="shared" si="19"/>
        <v>67797000</v>
      </c>
      <c r="F43" s="44">
        <f t="shared" si="19"/>
        <v>67797000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66797000</v>
      </c>
      <c r="C45" s="46"/>
      <c r="D45" s="46"/>
      <c r="E45" s="46">
        <f t="shared" si="21"/>
        <v>66797000</v>
      </c>
      <c r="F45" s="47">
        <v>66797000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193014000</v>
      </c>
      <c r="C58" s="43">
        <f t="shared" si="26"/>
        <v>0</v>
      </c>
      <c r="D58" s="43">
        <f t="shared" si="26"/>
        <v>0</v>
      </c>
      <c r="E58" s="43">
        <f t="shared" si="26"/>
        <v>193014000</v>
      </c>
      <c r="F58" s="44">
        <f t="shared" si="26"/>
        <v>193014000</v>
      </c>
      <c r="G58" s="45">
        <f t="shared" si="26"/>
        <v>74793000</v>
      </c>
      <c r="H58" s="44">
        <f t="shared" si="26"/>
        <v>27839000</v>
      </c>
      <c r="I58" s="45">
        <f t="shared" si="26"/>
        <v>32019334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27839000</v>
      </c>
      <c r="Q58" s="45">
        <f t="shared" si="26"/>
        <v>32019334</v>
      </c>
      <c r="R58" s="20">
        <f t="shared" si="14"/>
        <v>0</v>
      </c>
      <c r="S58" s="21">
        <f t="shared" si="15"/>
        <v>0</v>
      </c>
      <c r="T58" s="20">
        <f t="shared" si="16"/>
        <v>14.423306081424144</v>
      </c>
      <c r="U58" s="22">
        <f t="shared" si="17"/>
        <v>16.589125141181469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193014000</v>
      </c>
      <c r="C62" s="55">
        <f t="shared" si="30"/>
        <v>0</v>
      </c>
      <c r="D62" s="55">
        <f t="shared" si="30"/>
        <v>0</v>
      </c>
      <c r="E62" s="55">
        <f t="shared" si="30"/>
        <v>193014000</v>
      </c>
      <c r="F62" s="56">
        <f t="shared" si="30"/>
        <v>193014000</v>
      </c>
      <c r="G62" s="57">
        <f t="shared" si="30"/>
        <v>74793000</v>
      </c>
      <c r="H62" s="56">
        <f t="shared" si="30"/>
        <v>27839000</v>
      </c>
      <c r="I62" s="57">
        <f t="shared" si="30"/>
        <v>32019334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27839000</v>
      </c>
      <c r="Q62" s="57">
        <f t="shared" si="30"/>
        <v>32019334</v>
      </c>
      <c r="R62" s="38">
        <f t="shared" si="14"/>
        <v>0</v>
      </c>
      <c r="S62" s="39">
        <f t="shared" si="15"/>
        <v>0</v>
      </c>
      <c r="T62" s="38">
        <f t="shared" si="16"/>
        <v>14.423306081424144</v>
      </c>
      <c r="U62" s="39">
        <f t="shared" si="17"/>
        <v>16.589125141181469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106331000</v>
      </c>
      <c r="C8" s="40">
        <f t="shared" si="0"/>
        <v>0</v>
      </c>
      <c r="D8" s="40">
        <f t="shared" si="0"/>
        <v>0</v>
      </c>
      <c r="E8" s="40">
        <f t="shared" si="0"/>
        <v>106331000</v>
      </c>
      <c r="F8" s="41">
        <f t="shared" si="0"/>
        <v>106331000</v>
      </c>
      <c r="G8" s="42">
        <f t="shared" si="0"/>
        <v>34962000</v>
      </c>
      <c r="H8" s="41">
        <f t="shared" si="0"/>
        <v>21143000</v>
      </c>
      <c r="I8" s="42">
        <f t="shared" si="0"/>
        <v>22369869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21143000</v>
      </c>
      <c r="Q8" s="42">
        <f t="shared" si="0"/>
        <v>22369869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19.884135388550845</v>
      </c>
      <c r="U8" s="18">
        <f>IF(($E8       =0),0,(($Q8       /$E8       )*100))</f>
        <v>21.037956005304192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98406000</v>
      </c>
      <c r="C9" s="43">
        <f t="shared" si="2"/>
        <v>0</v>
      </c>
      <c r="D9" s="43">
        <f t="shared" si="2"/>
        <v>0</v>
      </c>
      <c r="E9" s="43">
        <f t="shared" si="2"/>
        <v>98406000</v>
      </c>
      <c r="F9" s="44">
        <f t="shared" si="2"/>
        <v>98406000</v>
      </c>
      <c r="G9" s="45">
        <f t="shared" si="2"/>
        <v>30018000</v>
      </c>
      <c r="H9" s="44">
        <f t="shared" si="2"/>
        <v>19418000</v>
      </c>
      <c r="I9" s="45">
        <f t="shared" si="2"/>
        <v>21756099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19418000</v>
      </c>
      <c r="Q9" s="45">
        <f t="shared" si="2"/>
        <v>21756099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19.732536633945085</v>
      </c>
      <c r="U9" s="22">
        <f>IF(($E9       =0),0,(($Q9       /$E9       )*100))</f>
        <v>22.108508627522713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58506000</v>
      </c>
      <c r="C10" s="46"/>
      <c r="D10" s="46"/>
      <c r="E10" s="46">
        <f t="shared" ref="E10:E41" si="4">$B10      +$C10      +$D10</f>
        <v>58506000</v>
      </c>
      <c r="F10" s="47">
        <v>58506000</v>
      </c>
      <c r="G10" s="48">
        <v>30018000</v>
      </c>
      <c r="H10" s="47">
        <v>12978000</v>
      </c>
      <c r="I10" s="48">
        <v>12267647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12978000</v>
      </c>
      <c r="Q10" s="48">
        <f t="shared" ref="Q10:Q41" si="6">$I10      +$K10      +$M10      +$O10</f>
        <v>12267647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22.182340272792533</v>
      </c>
      <c r="U10" s="26">
        <f t="shared" ref="U10:U41" si="10">IF(($E10      =0),0,(($Q10      /$E10      )*100))</f>
        <v>20.968186168939937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39900000</v>
      </c>
      <c r="C13" s="46"/>
      <c r="D13" s="46"/>
      <c r="E13" s="46">
        <f t="shared" si="4"/>
        <v>39900000</v>
      </c>
      <c r="F13" s="47">
        <v>39900000</v>
      </c>
      <c r="G13" s="48"/>
      <c r="H13" s="47">
        <v>6440000</v>
      </c>
      <c r="I13" s="48">
        <v>9488452</v>
      </c>
      <c r="J13" s="47"/>
      <c r="K13" s="48"/>
      <c r="L13" s="47"/>
      <c r="M13" s="48"/>
      <c r="N13" s="47"/>
      <c r="O13" s="48"/>
      <c r="P13" s="47">
        <f t="shared" si="5"/>
        <v>6440000</v>
      </c>
      <c r="Q13" s="48">
        <f t="shared" si="6"/>
        <v>9488452</v>
      </c>
      <c r="R13" s="24">
        <f t="shared" si="7"/>
        <v>0</v>
      </c>
      <c r="S13" s="25">
        <f t="shared" si="8"/>
        <v>0</v>
      </c>
      <c r="T13" s="24">
        <f t="shared" si="9"/>
        <v>16.140350877192983</v>
      </c>
      <c r="U13" s="26">
        <f t="shared" si="10"/>
        <v>23.780581453634085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7925000</v>
      </c>
      <c r="C27" s="43">
        <f t="shared" si="11"/>
        <v>0</v>
      </c>
      <c r="D27" s="43">
        <f t="shared" si="11"/>
        <v>0</v>
      </c>
      <c r="E27" s="43">
        <f t="shared" si="11"/>
        <v>7925000</v>
      </c>
      <c r="F27" s="44">
        <f t="shared" si="11"/>
        <v>7925000</v>
      </c>
      <c r="G27" s="45">
        <f t="shared" si="11"/>
        <v>4944000</v>
      </c>
      <c r="H27" s="44">
        <f t="shared" si="11"/>
        <v>1725000</v>
      </c>
      <c r="I27" s="45">
        <f t="shared" si="11"/>
        <v>613770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1725000</v>
      </c>
      <c r="Q27" s="45">
        <f t="shared" si="11"/>
        <v>613770</v>
      </c>
      <c r="R27" s="20">
        <f t="shared" si="7"/>
        <v>0</v>
      </c>
      <c r="S27" s="21">
        <f t="shared" si="8"/>
        <v>0</v>
      </c>
      <c r="T27" s="20">
        <f t="shared" si="9"/>
        <v>21.766561514195583</v>
      </c>
      <c r="U27" s="22">
        <f t="shared" si="10"/>
        <v>7.7447318611987379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549000</v>
      </c>
      <c r="I30" s="48">
        <v>613770</v>
      </c>
      <c r="J30" s="47"/>
      <c r="K30" s="48"/>
      <c r="L30" s="47"/>
      <c r="M30" s="48"/>
      <c r="N30" s="47"/>
      <c r="O30" s="48"/>
      <c r="P30" s="47">
        <f t="shared" si="5"/>
        <v>549000</v>
      </c>
      <c r="Q30" s="48">
        <f t="shared" si="6"/>
        <v>613770</v>
      </c>
      <c r="R30" s="24">
        <f t="shared" si="7"/>
        <v>0</v>
      </c>
      <c r="S30" s="25">
        <f t="shared" si="8"/>
        <v>0</v>
      </c>
      <c r="T30" s="24">
        <f t="shared" si="9"/>
        <v>32.294117647058826</v>
      </c>
      <c r="U30" s="26">
        <f t="shared" si="10"/>
        <v>36.104117647058828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3974000</v>
      </c>
      <c r="C32" s="46"/>
      <c r="D32" s="46"/>
      <c r="E32" s="46">
        <f t="shared" si="4"/>
        <v>3974000</v>
      </c>
      <c r="F32" s="47">
        <v>3974000</v>
      </c>
      <c r="G32" s="48">
        <v>993000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2251000</v>
      </c>
      <c r="C36" s="46"/>
      <c r="D36" s="46"/>
      <c r="E36" s="46">
        <f t="shared" si="4"/>
        <v>2251000</v>
      </c>
      <c r="F36" s="47">
        <v>2251000</v>
      </c>
      <c r="G36" s="48">
        <v>2251000</v>
      </c>
      <c r="H36" s="47">
        <v>1176000</v>
      </c>
      <c r="I36" s="48"/>
      <c r="J36" s="47"/>
      <c r="K36" s="48"/>
      <c r="L36" s="47"/>
      <c r="M36" s="48"/>
      <c r="N36" s="47"/>
      <c r="O36" s="48"/>
      <c r="P36" s="47">
        <f t="shared" si="5"/>
        <v>1176000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52.243447356730343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53244000</v>
      </c>
      <c r="C42" s="52">
        <f t="shared" si="13"/>
        <v>0</v>
      </c>
      <c r="D42" s="52">
        <f t="shared" si="13"/>
        <v>0</v>
      </c>
      <c r="E42" s="52">
        <f t="shared" si="13"/>
        <v>53244000</v>
      </c>
      <c r="F42" s="53">
        <f t="shared" si="13"/>
        <v>53244000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53244000</v>
      </c>
      <c r="C43" s="43">
        <f t="shared" si="19"/>
        <v>0</v>
      </c>
      <c r="D43" s="43">
        <f t="shared" si="19"/>
        <v>0</v>
      </c>
      <c r="E43" s="43">
        <f t="shared" si="19"/>
        <v>53244000</v>
      </c>
      <c r="F43" s="44">
        <f t="shared" si="19"/>
        <v>53244000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53244000</v>
      </c>
      <c r="C45" s="46"/>
      <c r="D45" s="46"/>
      <c r="E45" s="46">
        <f t="shared" si="21"/>
        <v>53244000</v>
      </c>
      <c r="F45" s="47">
        <v>53244000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159575000</v>
      </c>
      <c r="C58" s="43">
        <f t="shared" si="26"/>
        <v>0</v>
      </c>
      <c r="D58" s="43">
        <f t="shared" si="26"/>
        <v>0</v>
      </c>
      <c r="E58" s="43">
        <f t="shared" si="26"/>
        <v>159575000</v>
      </c>
      <c r="F58" s="44">
        <f t="shared" si="26"/>
        <v>159575000</v>
      </c>
      <c r="G58" s="45">
        <f t="shared" si="26"/>
        <v>34962000</v>
      </c>
      <c r="H58" s="44">
        <f t="shared" si="26"/>
        <v>21143000</v>
      </c>
      <c r="I58" s="45">
        <f t="shared" si="26"/>
        <v>22369869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21143000</v>
      </c>
      <c r="Q58" s="45">
        <f t="shared" si="26"/>
        <v>22369869</v>
      </c>
      <c r="R58" s="20">
        <f t="shared" si="14"/>
        <v>0</v>
      </c>
      <c r="S58" s="21">
        <f t="shared" si="15"/>
        <v>0</v>
      </c>
      <c r="T58" s="20">
        <f t="shared" si="16"/>
        <v>13.249569168102774</v>
      </c>
      <c r="U58" s="22">
        <f t="shared" si="17"/>
        <v>14.018404511984961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159575000</v>
      </c>
      <c r="C62" s="55">
        <f t="shared" si="30"/>
        <v>0</v>
      </c>
      <c r="D62" s="55">
        <f t="shared" si="30"/>
        <v>0</v>
      </c>
      <c r="E62" s="55">
        <f t="shared" si="30"/>
        <v>159575000</v>
      </c>
      <c r="F62" s="56">
        <f t="shared" si="30"/>
        <v>159575000</v>
      </c>
      <c r="G62" s="57">
        <f t="shared" si="30"/>
        <v>34962000</v>
      </c>
      <c r="H62" s="56">
        <f t="shared" si="30"/>
        <v>21143000</v>
      </c>
      <c r="I62" s="57">
        <f t="shared" si="30"/>
        <v>22369869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21143000</v>
      </c>
      <c r="Q62" s="57">
        <f t="shared" si="30"/>
        <v>22369869</v>
      </c>
      <c r="R62" s="38">
        <f t="shared" si="14"/>
        <v>0</v>
      </c>
      <c r="S62" s="39">
        <f t="shared" si="15"/>
        <v>0</v>
      </c>
      <c r="T62" s="38">
        <f t="shared" si="16"/>
        <v>13.249569168102774</v>
      </c>
      <c r="U62" s="39">
        <f t="shared" si="17"/>
        <v>14.018404511984961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80554000</v>
      </c>
      <c r="C8" s="40">
        <f t="shared" si="0"/>
        <v>0</v>
      </c>
      <c r="D8" s="40">
        <f t="shared" si="0"/>
        <v>0</v>
      </c>
      <c r="E8" s="40">
        <f t="shared" si="0"/>
        <v>80554000</v>
      </c>
      <c r="F8" s="41">
        <f t="shared" si="0"/>
        <v>80554000</v>
      </c>
      <c r="G8" s="42">
        <f t="shared" si="0"/>
        <v>21619000</v>
      </c>
      <c r="H8" s="41">
        <f t="shared" si="0"/>
        <v>11116000</v>
      </c>
      <c r="I8" s="42">
        <f t="shared" si="0"/>
        <v>8639393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11116000</v>
      </c>
      <c r="Q8" s="42">
        <f t="shared" si="0"/>
        <v>8639393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13.799438885716414</v>
      </c>
      <c r="U8" s="18">
        <f>IF(($E8       =0),0,(($Q8       /$E8       )*100))</f>
        <v>10.724970827022867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72417000</v>
      </c>
      <c r="C9" s="43">
        <f t="shared" si="2"/>
        <v>0</v>
      </c>
      <c r="D9" s="43">
        <f t="shared" si="2"/>
        <v>0</v>
      </c>
      <c r="E9" s="43">
        <f t="shared" si="2"/>
        <v>72417000</v>
      </c>
      <c r="F9" s="44">
        <f t="shared" si="2"/>
        <v>72417000</v>
      </c>
      <c r="G9" s="45">
        <f t="shared" si="2"/>
        <v>15670000</v>
      </c>
      <c r="H9" s="44">
        <f t="shared" si="2"/>
        <v>8961000</v>
      </c>
      <c r="I9" s="45">
        <f t="shared" si="2"/>
        <v>6450255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8961000</v>
      </c>
      <c r="Q9" s="45">
        <f t="shared" si="2"/>
        <v>6450255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12.374166286921579</v>
      </c>
      <c r="U9" s="22">
        <f>IF(($E9       =0),0,(($Q9       /$E9       )*100))</f>
        <v>8.9071005426902516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55067000</v>
      </c>
      <c r="C10" s="46"/>
      <c r="D10" s="46"/>
      <c r="E10" s="46">
        <f t="shared" ref="E10:E41" si="4">$B10      +$C10      +$D10</f>
        <v>55067000</v>
      </c>
      <c r="F10" s="47">
        <v>55067000</v>
      </c>
      <c r="G10" s="48">
        <v>15670000</v>
      </c>
      <c r="H10" s="47">
        <v>8961000</v>
      </c>
      <c r="I10" s="48">
        <v>5950255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8961000</v>
      </c>
      <c r="Q10" s="48">
        <f t="shared" ref="Q10:Q41" si="6">$I10      +$K10      +$M10      +$O10</f>
        <v>5950255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16.272903917046509</v>
      </c>
      <c r="U10" s="26">
        <f t="shared" ref="U10:U41" si="10">IF(($E10      =0),0,(($Q10      /$E10      )*100))</f>
        <v>10.805482412334065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17350000</v>
      </c>
      <c r="C13" s="46"/>
      <c r="D13" s="46"/>
      <c r="E13" s="46">
        <f t="shared" si="4"/>
        <v>17350000</v>
      </c>
      <c r="F13" s="47">
        <v>17350000</v>
      </c>
      <c r="G13" s="48"/>
      <c r="H13" s="47"/>
      <c r="I13" s="48">
        <v>500000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500000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2.8818443804034581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8137000</v>
      </c>
      <c r="C27" s="43">
        <f t="shared" si="11"/>
        <v>0</v>
      </c>
      <c r="D27" s="43">
        <f t="shared" si="11"/>
        <v>0</v>
      </c>
      <c r="E27" s="43">
        <f t="shared" si="11"/>
        <v>8137000</v>
      </c>
      <c r="F27" s="44">
        <f t="shared" si="11"/>
        <v>8137000</v>
      </c>
      <c r="G27" s="45">
        <f t="shared" si="11"/>
        <v>5949000</v>
      </c>
      <c r="H27" s="44">
        <f t="shared" si="11"/>
        <v>2155000</v>
      </c>
      <c r="I27" s="45">
        <f t="shared" si="11"/>
        <v>2189138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2155000</v>
      </c>
      <c r="Q27" s="45">
        <f t="shared" si="11"/>
        <v>2189138</v>
      </c>
      <c r="R27" s="20">
        <f t="shared" si="7"/>
        <v>0</v>
      </c>
      <c r="S27" s="21">
        <f t="shared" si="8"/>
        <v>0</v>
      </c>
      <c r="T27" s="20">
        <f t="shared" si="9"/>
        <v>26.483962148211869</v>
      </c>
      <c r="U27" s="22">
        <f t="shared" si="10"/>
        <v>26.903502519356024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66000</v>
      </c>
      <c r="I30" s="48">
        <v>100622</v>
      </c>
      <c r="J30" s="47"/>
      <c r="K30" s="48"/>
      <c r="L30" s="47"/>
      <c r="M30" s="48"/>
      <c r="N30" s="47"/>
      <c r="O30" s="48"/>
      <c r="P30" s="47">
        <f t="shared" si="5"/>
        <v>66000</v>
      </c>
      <c r="Q30" s="48">
        <f t="shared" si="6"/>
        <v>100622</v>
      </c>
      <c r="R30" s="24">
        <f t="shared" si="7"/>
        <v>0</v>
      </c>
      <c r="S30" s="25">
        <f t="shared" si="8"/>
        <v>0</v>
      </c>
      <c r="T30" s="24">
        <f t="shared" si="9"/>
        <v>3.8372093023255816</v>
      </c>
      <c r="U30" s="26">
        <f t="shared" si="10"/>
        <v>5.8501162790697681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2917000</v>
      </c>
      <c r="C32" s="46"/>
      <c r="D32" s="46"/>
      <c r="E32" s="46">
        <f t="shared" si="4"/>
        <v>2917000</v>
      </c>
      <c r="F32" s="47">
        <v>2917000</v>
      </c>
      <c r="G32" s="48">
        <v>729000</v>
      </c>
      <c r="H32" s="47">
        <v>2089000</v>
      </c>
      <c r="I32" s="48">
        <v>2088516</v>
      </c>
      <c r="J32" s="47"/>
      <c r="K32" s="48"/>
      <c r="L32" s="47"/>
      <c r="M32" s="48"/>
      <c r="N32" s="47"/>
      <c r="O32" s="48"/>
      <c r="P32" s="47">
        <f t="shared" si="5"/>
        <v>2089000</v>
      </c>
      <c r="Q32" s="48">
        <f t="shared" si="6"/>
        <v>2088516</v>
      </c>
      <c r="R32" s="24">
        <f t="shared" si="7"/>
        <v>0</v>
      </c>
      <c r="S32" s="25">
        <f t="shared" si="8"/>
        <v>0</v>
      </c>
      <c r="T32" s="24">
        <f t="shared" si="9"/>
        <v>71.6146726088447</v>
      </c>
      <c r="U32" s="26">
        <f t="shared" si="10"/>
        <v>71.598080219403499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145061000</v>
      </c>
      <c r="C42" s="52">
        <f t="shared" si="13"/>
        <v>0</v>
      </c>
      <c r="D42" s="52">
        <f t="shared" si="13"/>
        <v>0</v>
      </c>
      <c r="E42" s="52">
        <f t="shared" si="13"/>
        <v>145061000</v>
      </c>
      <c r="F42" s="53">
        <f t="shared" si="13"/>
        <v>145061000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145061000</v>
      </c>
      <c r="C43" s="43">
        <f t="shared" si="19"/>
        <v>0</v>
      </c>
      <c r="D43" s="43">
        <f t="shared" si="19"/>
        <v>0</v>
      </c>
      <c r="E43" s="43">
        <f t="shared" si="19"/>
        <v>145061000</v>
      </c>
      <c r="F43" s="44">
        <f t="shared" si="19"/>
        <v>145061000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145061000</v>
      </c>
      <c r="C45" s="46"/>
      <c r="D45" s="46"/>
      <c r="E45" s="46">
        <f t="shared" si="21"/>
        <v>145061000</v>
      </c>
      <c r="F45" s="47">
        <v>145061000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225615000</v>
      </c>
      <c r="C58" s="43">
        <f t="shared" si="26"/>
        <v>0</v>
      </c>
      <c r="D58" s="43">
        <f t="shared" si="26"/>
        <v>0</v>
      </c>
      <c r="E58" s="43">
        <f t="shared" si="26"/>
        <v>225615000</v>
      </c>
      <c r="F58" s="44">
        <f t="shared" si="26"/>
        <v>225615000</v>
      </c>
      <c r="G58" s="45">
        <f t="shared" si="26"/>
        <v>21619000</v>
      </c>
      <c r="H58" s="44">
        <f t="shared" si="26"/>
        <v>11116000</v>
      </c>
      <c r="I58" s="45">
        <f t="shared" si="26"/>
        <v>8639393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11116000</v>
      </c>
      <c r="Q58" s="45">
        <f t="shared" si="26"/>
        <v>8639393</v>
      </c>
      <c r="R58" s="20">
        <f t="shared" si="14"/>
        <v>0</v>
      </c>
      <c r="S58" s="21">
        <f t="shared" si="15"/>
        <v>0</v>
      </c>
      <c r="T58" s="20">
        <f t="shared" si="16"/>
        <v>4.9269773729583584</v>
      </c>
      <c r="U58" s="22">
        <f t="shared" si="17"/>
        <v>3.8292635684684084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225615000</v>
      </c>
      <c r="C62" s="55">
        <f t="shared" si="30"/>
        <v>0</v>
      </c>
      <c r="D62" s="55">
        <f t="shared" si="30"/>
        <v>0</v>
      </c>
      <c r="E62" s="55">
        <f t="shared" si="30"/>
        <v>225615000</v>
      </c>
      <c r="F62" s="56">
        <f t="shared" si="30"/>
        <v>225615000</v>
      </c>
      <c r="G62" s="57">
        <f t="shared" si="30"/>
        <v>21619000</v>
      </c>
      <c r="H62" s="56">
        <f t="shared" si="30"/>
        <v>11116000</v>
      </c>
      <c r="I62" s="57">
        <f t="shared" si="30"/>
        <v>8639393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11116000</v>
      </c>
      <c r="Q62" s="57">
        <f t="shared" si="30"/>
        <v>8639393</v>
      </c>
      <c r="R62" s="38">
        <f t="shared" si="14"/>
        <v>0</v>
      </c>
      <c r="S62" s="39">
        <f t="shared" si="15"/>
        <v>0</v>
      </c>
      <c r="T62" s="38">
        <f t="shared" si="16"/>
        <v>4.9269773729583584</v>
      </c>
      <c r="U62" s="39">
        <f t="shared" si="17"/>
        <v>3.8292635684684084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79748000</v>
      </c>
      <c r="C8" s="40">
        <f t="shared" si="0"/>
        <v>0</v>
      </c>
      <c r="D8" s="40">
        <f t="shared" si="0"/>
        <v>0</v>
      </c>
      <c r="E8" s="40">
        <f t="shared" si="0"/>
        <v>79748000</v>
      </c>
      <c r="F8" s="41">
        <f t="shared" si="0"/>
        <v>79748000</v>
      </c>
      <c r="G8" s="42">
        <f t="shared" si="0"/>
        <v>18831000</v>
      </c>
      <c r="H8" s="41">
        <f t="shared" si="0"/>
        <v>6516000</v>
      </c>
      <c r="I8" s="42">
        <f t="shared" si="0"/>
        <v>15019334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6516000</v>
      </c>
      <c r="Q8" s="42">
        <f t="shared" si="0"/>
        <v>15019334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8.1707378241460606</v>
      </c>
      <c r="U8" s="18">
        <f>IF(($E8       =0),0,(($Q8       /$E8       )*100))</f>
        <v>18.833493002959322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74426000</v>
      </c>
      <c r="C9" s="43">
        <f t="shared" si="2"/>
        <v>0</v>
      </c>
      <c r="D9" s="43">
        <f t="shared" si="2"/>
        <v>0</v>
      </c>
      <c r="E9" s="43">
        <f t="shared" si="2"/>
        <v>74426000</v>
      </c>
      <c r="F9" s="44">
        <f t="shared" si="2"/>
        <v>74426000</v>
      </c>
      <c r="G9" s="45">
        <f t="shared" si="2"/>
        <v>15926000</v>
      </c>
      <c r="H9" s="44">
        <f t="shared" si="2"/>
        <v>5143000</v>
      </c>
      <c r="I9" s="45">
        <f t="shared" si="2"/>
        <v>12715968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5143000</v>
      </c>
      <c r="Q9" s="45">
        <f t="shared" si="2"/>
        <v>12715968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6.9102195469325238</v>
      </c>
      <c r="U9" s="22">
        <f>IF(($E9       =0),0,(($Q9       /$E9       )*100))</f>
        <v>17.085384139951092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57426000</v>
      </c>
      <c r="C10" s="46"/>
      <c r="D10" s="46"/>
      <c r="E10" s="46">
        <f t="shared" ref="E10:E41" si="4">$B10      +$C10      +$D10</f>
        <v>57426000</v>
      </c>
      <c r="F10" s="47">
        <v>57426000</v>
      </c>
      <c r="G10" s="48">
        <v>15926000</v>
      </c>
      <c r="H10" s="47">
        <v>4364000</v>
      </c>
      <c r="I10" s="48">
        <v>4587142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4364000</v>
      </c>
      <c r="Q10" s="48">
        <f t="shared" ref="Q10:Q41" si="6">$I10      +$K10      +$M10      +$O10</f>
        <v>4587142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7.5993452443144216</v>
      </c>
      <c r="U10" s="26">
        <f t="shared" ref="U10:U41" si="10">IF(($E10      =0),0,(($Q10      /$E10      )*100))</f>
        <v>7.9879183645038836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/>
      <c r="H13" s="47">
        <v>779000</v>
      </c>
      <c r="I13" s="48">
        <v>8128826</v>
      </c>
      <c r="J13" s="47"/>
      <c r="K13" s="48"/>
      <c r="L13" s="47"/>
      <c r="M13" s="48"/>
      <c r="N13" s="47"/>
      <c r="O13" s="48"/>
      <c r="P13" s="47">
        <f t="shared" si="5"/>
        <v>779000</v>
      </c>
      <c r="Q13" s="48">
        <f t="shared" si="6"/>
        <v>8128826</v>
      </c>
      <c r="R13" s="24">
        <f t="shared" si="7"/>
        <v>0</v>
      </c>
      <c r="S13" s="25">
        <f t="shared" si="8"/>
        <v>0</v>
      </c>
      <c r="T13" s="24">
        <f t="shared" si="9"/>
        <v>4.5823529411764703</v>
      </c>
      <c r="U13" s="26">
        <f t="shared" si="10"/>
        <v>47.816623529411764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5322000</v>
      </c>
      <c r="C27" s="43">
        <f t="shared" si="11"/>
        <v>0</v>
      </c>
      <c r="D27" s="43">
        <f t="shared" si="11"/>
        <v>0</v>
      </c>
      <c r="E27" s="43">
        <f t="shared" si="11"/>
        <v>5322000</v>
      </c>
      <c r="F27" s="44">
        <f t="shared" si="11"/>
        <v>5322000</v>
      </c>
      <c r="G27" s="45">
        <f t="shared" si="11"/>
        <v>2905000</v>
      </c>
      <c r="H27" s="44">
        <f t="shared" si="11"/>
        <v>1373000</v>
      </c>
      <c r="I27" s="45">
        <f t="shared" si="11"/>
        <v>2303366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1373000</v>
      </c>
      <c r="Q27" s="45">
        <f t="shared" si="11"/>
        <v>2303366</v>
      </c>
      <c r="R27" s="20">
        <f t="shared" si="7"/>
        <v>0</v>
      </c>
      <c r="S27" s="21">
        <f t="shared" si="8"/>
        <v>0</v>
      </c>
      <c r="T27" s="20">
        <f t="shared" si="9"/>
        <v>25.798571965426532</v>
      </c>
      <c r="U27" s="22">
        <f t="shared" si="10"/>
        <v>43.280082675685833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773000</v>
      </c>
      <c r="I30" s="48">
        <v>772805</v>
      </c>
      <c r="J30" s="47"/>
      <c r="K30" s="48"/>
      <c r="L30" s="47"/>
      <c r="M30" s="48"/>
      <c r="N30" s="47"/>
      <c r="O30" s="48"/>
      <c r="P30" s="47">
        <f t="shared" si="5"/>
        <v>773000</v>
      </c>
      <c r="Q30" s="48">
        <f t="shared" si="6"/>
        <v>772805</v>
      </c>
      <c r="R30" s="24">
        <f t="shared" si="7"/>
        <v>0</v>
      </c>
      <c r="S30" s="25">
        <f t="shared" si="8"/>
        <v>0</v>
      </c>
      <c r="T30" s="24">
        <f t="shared" si="9"/>
        <v>36.80952380952381</v>
      </c>
      <c r="U30" s="26">
        <f t="shared" si="10"/>
        <v>36.8002380952381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3222000</v>
      </c>
      <c r="C32" s="46"/>
      <c r="D32" s="46"/>
      <c r="E32" s="46">
        <f t="shared" si="4"/>
        <v>3222000</v>
      </c>
      <c r="F32" s="47">
        <v>3222000</v>
      </c>
      <c r="G32" s="48">
        <v>805000</v>
      </c>
      <c r="H32" s="47">
        <v>600000</v>
      </c>
      <c r="I32" s="48">
        <v>1530561</v>
      </c>
      <c r="J32" s="47"/>
      <c r="K32" s="48"/>
      <c r="L32" s="47"/>
      <c r="M32" s="48"/>
      <c r="N32" s="47"/>
      <c r="O32" s="48"/>
      <c r="P32" s="47">
        <f t="shared" si="5"/>
        <v>600000</v>
      </c>
      <c r="Q32" s="48">
        <f t="shared" si="6"/>
        <v>1530561</v>
      </c>
      <c r="R32" s="24">
        <f t="shared" si="7"/>
        <v>0</v>
      </c>
      <c r="S32" s="25">
        <f t="shared" si="8"/>
        <v>0</v>
      </c>
      <c r="T32" s="24">
        <f t="shared" si="9"/>
        <v>18.6219739292365</v>
      </c>
      <c r="U32" s="26">
        <f t="shared" si="10"/>
        <v>47.503445065176905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60266000</v>
      </c>
      <c r="C42" s="52">
        <f t="shared" si="13"/>
        <v>0</v>
      </c>
      <c r="D42" s="52">
        <f t="shared" si="13"/>
        <v>0</v>
      </c>
      <c r="E42" s="52">
        <f t="shared" si="13"/>
        <v>60266000</v>
      </c>
      <c r="F42" s="53">
        <f t="shared" si="13"/>
        <v>60266000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60266000</v>
      </c>
      <c r="C43" s="43">
        <f t="shared" si="19"/>
        <v>0</v>
      </c>
      <c r="D43" s="43">
        <f t="shared" si="19"/>
        <v>0</v>
      </c>
      <c r="E43" s="43">
        <f t="shared" si="19"/>
        <v>60266000</v>
      </c>
      <c r="F43" s="44">
        <f t="shared" si="19"/>
        <v>60266000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60166000</v>
      </c>
      <c r="C45" s="46"/>
      <c r="D45" s="46"/>
      <c r="E45" s="46">
        <f t="shared" si="21"/>
        <v>60166000</v>
      </c>
      <c r="F45" s="47">
        <v>60166000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140014000</v>
      </c>
      <c r="C58" s="43">
        <f t="shared" si="26"/>
        <v>0</v>
      </c>
      <c r="D58" s="43">
        <f t="shared" si="26"/>
        <v>0</v>
      </c>
      <c r="E58" s="43">
        <f t="shared" si="26"/>
        <v>140014000</v>
      </c>
      <c r="F58" s="44">
        <f t="shared" si="26"/>
        <v>140014000</v>
      </c>
      <c r="G58" s="45">
        <f t="shared" si="26"/>
        <v>18831000</v>
      </c>
      <c r="H58" s="44">
        <f t="shared" si="26"/>
        <v>6516000</v>
      </c>
      <c r="I58" s="45">
        <f t="shared" si="26"/>
        <v>15019334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6516000</v>
      </c>
      <c r="Q58" s="45">
        <f t="shared" si="26"/>
        <v>15019334</v>
      </c>
      <c r="R58" s="20">
        <f t="shared" si="14"/>
        <v>0</v>
      </c>
      <c r="S58" s="21">
        <f t="shared" si="15"/>
        <v>0</v>
      </c>
      <c r="T58" s="20">
        <f t="shared" si="16"/>
        <v>4.6538203322524891</v>
      </c>
      <c r="U58" s="22">
        <f t="shared" si="17"/>
        <v>10.727023011984516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140014000</v>
      </c>
      <c r="C62" s="55">
        <f t="shared" si="30"/>
        <v>0</v>
      </c>
      <c r="D62" s="55">
        <f t="shared" si="30"/>
        <v>0</v>
      </c>
      <c r="E62" s="55">
        <f t="shared" si="30"/>
        <v>140014000</v>
      </c>
      <c r="F62" s="56">
        <f t="shared" si="30"/>
        <v>140014000</v>
      </c>
      <c r="G62" s="57">
        <f t="shared" si="30"/>
        <v>18831000</v>
      </c>
      <c r="H62" s="56">
        <f t="shared" si="30"/>
        <v>6516000</v>
      </c>
      <c r="I62" s="57">
        <f t="shared" si="30"/>
        <v>15019334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6516000</v>
      </c>
      <c r="Q62" s="57">
        <f t="shared" si="30"/>
        <v>15019334</v>
      </c>
      <c r="R62" s="38">
        <f t="shared" si="14"/>
        <v>0</v>
      </c>
      <c r="S62" s="39">
        <f t="shared" si="15"/>
        <v>0</v>
      </c>
      <c r="T62" s="38">
        <f t="shared" si="16"/>
        <v>4.6538203322524891</v>
      </c>
      <c r="U62" s="39">
        <f t="shared" si="17"/>
        <v>10.727023011984516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42894000</v>
      </c>
      <c r="C8" s="40">
        <f t="shared" si="0"/>
        <v>0</v>
      </c>
      <c r="D8" s="40">
        <f t="shared" si="0"/>
        <v>0</v>
      </c>
      <c r="E8" s="40">
        <f t="shared" si="0"/>
        <v>42894000</v>
      </c>
      <c r="F8" s="41">
        <f t="shared" si="0"/>
        <v>42894000</v>
      </c>
      <c r="G8" s="42">
        <f t="shared" si="0"/>
        <v>19668000</v>
      </c>
      <c r="H8" s="41">
        <f t="shared" si="0"/>
        <v>4917000</v>
      </c>
      <c r="I8" s="42">
        <f t="shared" si="0"/>
        <v>-15978506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4917000</v>
      </c>
      <c r="Q8" s="42">
        <f t="shared" si="0"/>
        <v>-15978506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11.463141698139601</v>
      </c>
      <c r="U8" s="18">
        <f>IF(($E8       =0),0,(($Q8       /$E8       )*100))</f>
        <v>-37.251144682239939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37804000</v>
      </c>
      <c r="C9" s="43">
        <f t="shared" si="2"/>
        <v>0</v>
      </c>
      <c r="D9" s="43">
        <f t="shared" si="2"/>
        <v>0</v>
      </c>
      <c r="E9" s="43">
        <f t="shared" si="2"/>
        <v>37804000</v>
      </c>
      <c r="F9" s="44">
        <f t="shared" si="2"/>
        <v>37804000</v>
      </c>
      <c r="G9" s="45">
        <f t="shared" si="2"/>
        <v>16408000</v>
      </c>
      <c r="H9" s="44">
        <f t="shared" si="2"/>
        <v>3615000</v>
      </c>
      <c r="I9" s="45">
        <f t="shared" si="2"/>
        <v>-16408000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3615000</v>
      </c>
      <c r="Q9" s="45">
        <f t="shared" si="2"/>
        <v>-16408000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9.5624801608295424</v>
      </c>
      <c r="U9" s="22">
        <f>IF(($E9       =0),0,(($Q9       /$E9       )*100))</f>
        <v>-43.402814516982332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31798000</v>
      </c>
      <c r="C10" s="46"/>
      <c r="D10" s="46"/>
      <c r="E10" s="46">
        <f t="shared" ref="E10:E41" si="4">$B10      +$C10      +$D10</f>
        <v>31798000</v>
      </c>
      <c r="F10" s="47">
        <v>31798000</v>
      </c>
      <c r="G10" s="48">
        <v>16408000</v>
      </c>
      <c r="H10" s="47">
        <v>3615000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3615000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11.368639537077804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6006000</v>
      </c>
      <c r="C13" s="46"/>
      <c r="D13" s="46"/>
      <c r="E13" s="46">
        <f t="shared" si="4"/>
        <v>6006000</v>
      </c>
      <c r="F13" s="47">
        <v>6006000</v>
      </c>
      <c r="G13" s="48"/>
      <c r="H13" s="47"/>
      <c r="I13" s="48">
        <v>-16408000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-16408000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-273.19347319347315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5090000</v>
      </c>
      <c r="C27" s="43">
        <f t="shared" si="11"/>
        <v>0</v>
      </c>
      <c r="D27" s="43">
        <f t="shared" si="11"/>
        <v>0</v>
      </c>
      <c r="E27" s="43">
        <f t="shared" si="11"/>
        <v>5090000</v>
      </c>
      <c r="F27" s="44">
        <f t="shared" si="11"/>
        <v>5090000</v>
      </c>
      <c r="G27" s="45">
        <f t="shared" si="11"/>
        <v>3260000</v>
      </c>
      <c r="H27" s="44">
        <f t="shared" si="11"/>
        <v>1302000</v>
      </c>
      <c r="I27" s="45">
        <f t="shared" si="11"/>
        <v>429494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1302000</v>
      </c>
      <c r="Q27" s="45">
        <f t="shared" si="11"/>
        <v>429494</v>
      </c>
      <c r="R27" s="20">
        <f t="shared" si="7"/>
        <v>0</v>
      </c>
      <c r="S27" s="21">
        <f t="shared" si="8"/>
        <v>0</v>
      </c>
      <c r="T27" s="20">
        <f t="shared" si="9"/>
        <v>25.579567779960705</v>
      </c>
      <c r="U27" s="22">
        <f t="shared" si="10"/>
        <v>8.4379960707269142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598000</v>
      </c>
      <c r="I30" s="48">
        <v>429494</v>
      </c>
      <c r="J30" s="47"/>
      <c r="K30" s="48"/>
      <c r="L30" s="47"/>
      <c r="M30" s="48"/>
      <c r="N30" s="47"/>
      <c r="O30" s="48"/>
      <c r="P30" s="47">
        <f t="shared" si="5"/>
        <v>598000</v>
      </c>
      <c r="Q30" s="48">
        <f t="shared" si="6"/>
        <v>429494</v>
      </c>
      <c r="R30" s="24">
        <f t="shared" si="7"/>
        <v>0</v>
      </c>
      <c r="S30" s="25">
        <f t="shared" si="8"/>
        <v>0</v>
      </c>
      <c r="T30" s="24">
        <f t="shared" si="9"/>
        <v>22.566037735849058</v>
      </c>
      <c r="U30" s="26">
        <f t="shared" si="10"/>
        <v>16.207320754716982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2440000</v>
      </c>
      <c r="C32" s="46"/>
      <c r="D32" s="46"/>
      <c r="E32" s="46">
        <f t="shared" si="4"/>
        <v>2440000</v>
      </c>
      <c r="F32" s="47">
        <v>2440000</v>
      </c>
      <c r="G32" s="48">
        <v>610000</v>
      </c>
      <c r="H32" s="47">
        <v>704000</v>
      </c>
      <c r="I32" s="48"/>
      <c r="J32" s="47"/>
      <c r="K32" s="48"/>
      <c r="L32" s="47"/>
      <c r="M32" s="48"/>
      <c r="N32" s="47"/>
      <c r="O32" s="48"/>
      <c r="P32" s="47">
        <f t="shared" si="5"/>
        <v>704000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28.852459016393446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13824000</v>
      </c>
      <c r="C42" s="52">
        <f t="shared" si="13"/>
        <v>0</v>
      </c>
      <c r="D42" s="52">
        <f t="shared" si="13"/>
        <v>0</v>
      </c>
      <c r="E42" s="52">
        <f t="shared" si="13"/>
        <v>13824000</v>
      </c>
      <c r="F42" s="53">
        <f t="shared" si="13"/>
        <v>13824000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13824000</v>
      </c>
      <c r="C43" s="43">
        <f t="shared" si="19"/>
        <v>0</v>
      </c>
      <c r="D43" s="43">
        <f t="shared" si="19"/>
        <v>0</v>
      </c>
      <c r="E43" s="43">
        <f t="shared" si="19"/>
        <v>13824000</v>
      </c>
      <c r="F43" s="44">
        <f t="shared" si="19"/>
        <v>13824000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13824000</v>
      </c>
      <c r="C45" s="46"/>
      <c r="D45" s="46"/>
      <c r="E45" s="46">
        <f t="shared" si="21"/>
        <v>13824000</v>
      </c>
      <c r="F45" s="47">
        <v>13824000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56718000</v>
      </c>
      <c r="C58" s="43">
        <f t="shared" si="26"/>
        <v>0</v>
      </c>
      <c r="D58" s="43">
        <f t="shared" si="26"/>
        <v>0</v>
      </c>
      <c r="E58" s="43">
        <f t="shared" si="26"/>
        <v>56718000</v>
      </c>
      <c r="F58" s="44">
        <f t="shared" si="26"/>
        <v>56718000</v>
      </c>
      <c r="G58" s="45">
        <f t="shared" si="26"/>
        <v>19668000</v>
      </c>
      <c r="H58" s="44">
        <f t="shared" si="26"/>
        <v>4917000</v>
      </c>
      <c r="I58" s="45">
        <f t="shared" si="26"/>
        <v>-15978506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4917000</v>
      </c>
      <c r="Q58" s="45">
        <f t="shared" si="26"/>
        <v>-15978506</v>
      </c>
      <c r="R58" s="20">
        <f t="shared" si="14"/>
        <v>0</v>
      </c>
      <c r="S58" s="21">
        <f t="shared" si="15"/>
        <v>0</v>
      </c>
      <c r="T58" s="20">
        <f t="shared" si="16"/>
        <v>8.6692055432137938</v>
      </c>
      <c r="U58" s="22">
        <f t="shared" si="17"/>
        <v>-28.171843153848869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56718000</v>
      </c>
      <c r="C62" s="55">
        <f t="shared" si="30"/>
        <v>0</v>
      </c>
      <c r="D62" s="55">
        <f t="shared" si="30"/>
        <v>0</v>
      </c>
      <c r="E62" s="55">
        <f t="shared" si="30"/>
        <v>56718000</v>
      </c>
      <c r="F62" s="56">
        <f t="shared" si="30"/>
        <v>56718000</v>
      </c>
      <c r="G62" s="57">
        <f t="shared" si="30"/>
        <v>19668000</v>
      </c>
      <c r="H62" s="56">
        <f t="shared" si="30"/>
        <v>4917000</v>
      </c>
      <c r="I62" s="57">
        <f t="shared" si="30"/>
        <v>-15978506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4917000</v>
      </c>
      <c r="Q62" s="57">
        <f t="shared" si="30"/>
        <v>-15978506</v>
      </c>
      <c r="R62" s="38">
        <f t="shared" si="14"/>
        <v>0</v>
      </c>
      <c r="S62" s="39">
        <f t="shared" si="15"/>
        <v>0</v>
      </c>
      <c r="T62" s="38">
        <f t="shared" si="16"/>
        <v>8.6692055432137938</v>
      </c>
      <c r="U62" s="39">
        <f t="shared" si="17"/>
        <v>-28.171843153848869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1881651000</v>
      </c>
      <c r="C8" s="40">
        <f t="shared" si="0"/>
        <v>0</v>
      </c>
      <c r="D8" s="40">
        <f t="shared" si="0"/>
        <v>0</v>
      </c>
      <c r="E8" s="40">
        <f t="shared" si="0"/>
        <v>1881651000</v>
      </c>
      <c r="F8" s="41">
        <f t="shared" si="0"/>
        <v>1881651000</v>
      </c>
      <c r="G8" s="42">
        <f t="shared" si="0"/>
        <v>413185000</v>
      </c>
      <c r="H8" s="41">
        <f t="shared" si="0"/>
        <v>322048000</v>
      </c>
      <c r="I8" s="42">
        <f t="shared" si="0"/>
        <v>185676232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322048000</v>
      </c>
      <c r="Q8" s="42">
        <f t="shared" si="0"/>
        <v>185676232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17.115182358471365</v>
      </c>
      <c r="U8" s="18">
        <f>IF(($E8       =0),0,(($Q8       /$E8       )*100))</f>
        <v>9.8677295630273623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1751350000</v>
      </c>
      <c r="C9" s="43">
        <f t="shared" si="2"/>
        <v>0</v>
      </c>
      <c r="D9" s="43">
        <f t="shared" si="2"/>
        <v>0</v>
      </c>
      <c r="E9" s="43">
        <f t="shared" si="2"/>
        <v>1751350000</v>
      </c>
      <c r="F9" s="44">
        <f t="shared" si="2"/>
        <v>1751350000</v>
      </c>
      <c r="G9" s="45">
        <f t="shared" si="2"/>
        <v>371426000</v>
      </c>
      <c r="H9" s="44">
        <f t="shared" si="2"/>
        <v>301283000</v>
      </c>
      <c r="I9" s="45">
        <f t="shared" si="2"/>
        <v>164909643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301283000</v>
      </c>
      <c r="Q9" s="45">
        <f t="shared" si="2"/>
        <v>164909643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17.202900619522083</v>
      </c>
      <c r="U9" s="22">
        <f>IF(($E9       =0),0,(($Q9       /$E9       )*100))</f>
        <v>9.41614428869158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773213000</v>
      </c>
      <c r="C12" s="46"/>
      <c r="D12" s="46"/>
      <c r="E12" s="46">
        <f t="shared" si="4"/>
        <v>773213000</v>
      </c>
      <c r="F12" s="47">
        <v>773213000</v>
      </c>
      <c r="G12" s="48">
        <v>145862000</v>
      </c>
      <c r="H12" s="47">
        <v>65581000</v>
      </c>
      <c r="I12" s="48">
        <v>33187241</v>
      </c>
      <c r="J12" s="47"/>
      <c r="K12" s="48"/>
      <c r="L12" s="47"/>
      <c r="M12" s="48"/>
      <c r="N12" s="47"/>
      <c r="O12" s="48"/>
      <c r="P12" s="47">
        <f t="shared" si="5"/>
        <v>65581000</v>
      </c>
      <c r="Q12" s="48">
        <f t="shared" si="6"/>
        <v>33187241</v>
      </c>
      <c r="R12" s="24">
        <f t="shared" si="7"/>
        <v>0</v>
      </c>
      <c r="S12" s="25">
        <f t="shared" si="8"/>
        <v>0</v>
      </c>
      <c r="T12" s="24">
        <f t="shared" si="9"/>
        <v>8.4816214936893211</v>
      </c>
      <c r="U12" s="26">
        <f t="shared" si="10"/>
        <v>4.2921214464836988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216940000</v>
      </c>
      <c r="C14" s="46"/>
      <c r="D14" s="46"/>
      <c r="E14" s="46">
        <f t="shared" si="4"/>
        <v>216940000</v>
      </c>
      <c r="F14" s="47">
        <v>216940000</v>
      </c>
      <c r="G14" s="48">
        <v>73325000</v>
      </c>
      <c r="H14" s="47">
        <v>9174000</v>
      </c>
      <c r="I14" s="48">
        <v>9173335</v>
      </c>
      <c r="J14" s="47"/>
      <c r="K14" s="48"/>
      <c r="L14" s="47"/>
      <c r="M14" s="48"/>
      <c r="N14" s="47"/>
      <c r="O14" s="48"/>
      <c r="P14" s="47">
        <f t="shared" si="5"/>
        <v>9174000</v>
      </c>
      <c r="Q14" s="48">
        <f t="shared" si="6"/>
        <v>9173335</v>
      </c>
      <c r="R14" s="24">
        <f t="shared" si="7"/>
        <v>0</v>
      </c>
      <c r="S14" s="25">
        <f t="shared" si="8"/>
        <v>0</v>
      </c>
      <c r="T14" s="24">
        <f t="shared" si="9"/>
        <v>4.2288190283027562</v>
      </c>
      <c r="U14" s="26">
        <f t="shared" si="10"/>
        <v>4.2285124919332535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761197000</v>
      </c>
      <c r="C26" s="46"/>
      <c r="D26" s="46"/>
      <c r="E26" s="46">
        <f t="shared" si="4"/>
        <v>761197000</v>
      </c>
      <c r="F26" s="47">
        <v>761197000</v>
      </c>
      <c r="G26" s="48">
        <v>152239000</v>
      </c>
      <c r="H26" s="47">
        <v>226528000</v>
      </c>
      <c r="I26" s="48">
        <v>122549067</v>
      </c>
      <c r="J26" s="47"/>
      <c r="K26" s="48"/>
      <c r="L26" s="47"/>
      <c r="M26" s="48"/>
      <c r="N26" s="47"/>
      <c r="O26" s="48"/>
      <c r="P26" s="47">
        <f t="shared" si="5"/>
        <v>226528000</v>
      </c>
      <c r="Q26" s="48">
        <f t="shared" si="6"/>
        <v>122549067</v>
      </c>
      <c r="R26" s="24">
        <f t="shared" si="7"/>
        <v>0</v>
      </c>
      <c r="S26" s="25">
        <f t="shared" si="8"/>
        <v>0</v>
      </c>
      <c r="T26" s="24">
        <f t="shared" si="9"/>
        <v>29.759444664127681</v>
      </c>
      <c r="U26" s="26">
        <f t="shared" si="10"/>
        <v>16.0995204920671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130301000</v>
      </c>
      <c r="C27" s="43">
        <f t="shared" si="11"/>
        <v>0</v>
      </c>
      <c r="D27" s="43">
        <f t="shared" si="11"/>
        <v>0</v>
      </c>
      <c r="E27" s="43">
        <f t="shared" si="11"/>
        <v>130301000</v>
      </c>
      <c r="F27" s="44">
        <f t="shared" si="11"/>
        <v>130301000</v>
      </c>
      <c r="G27" s="45">
        <f t="shared" si="11"/>
        <v>41759000</v>
      </c>
      <c r="H27" s="44">
        <f t="shared" si="11"/>
        <v>20765000</v>
      </c>
      <c r="I27" s="45">
        <f t="shared" si="11"/>
        <v>20766589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20765000</v>
      </c>
      <c r="Q27" s="45">
        <f t="shared" si="11"/>
        <v>20766589</v>
      </c>
      <c r="R27" s="20">
        <f t="shared" si="7"/>
        <v>0</v>
      </c>
      <c r="S27" s="21">
        <f t="shared" si="8"/>
        <v>0</v>
      </c>
      <c r="T27" s="20">
        <f t="shared" si="9"/>
        <v>15.936178540456329</v>
      </c>
      <c r="U27" s="22">
        <f t="shared" si="10"/>
        <v>15.93739802457387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87782000</v>
      </c>
      <c r="C29" s="46"/>
      <c r="D29" s="46"/>
      <c r="E29" s="46">
        <f t="shared" si="4"/>
        <v>87782000</v>
      </c>
      <c r="F29" s="47">
        <v>87782000</v>
      </c>
      <c r="G29" s="48">
        <v>30380000</v>
      </c>
      <c r="H29" s="47">
        <v>17932000</v>
      </c>
      <c r="I29" s="48">
        <v>17931682</v>
      </c>
      <c r="J29" s="47"/>
      <c r="K29" s="48"/>
      <c r="L29" s="47"/>
      <c r="M29" s="48"/>
      <c r="N29" s="47"/>
      <c r="O29" s="48"/>
      <c r="P29" s="47">
        <f t="shared" si="5"/>
        <v>17932000</v>
      </c>
      <c r="Q29" s="48">
        <f t="shared" si="6"/>
        <v>17931682</v>
      </c>
      <c r="R29" s="24">
        <f t="shared" si="7"/>
        <v>0</v>
      </c>
      <c r="S29" s="25">
        <f t="shared" si="8"/>
        <v>0</v>
      </c>
      <c r="T29" s="24">
        <f t="shared" si="9"/>
        <v>20.427878152696451</v>
      </c>
      <c r="U29" s="26">
        <f t="shared" si="10"/>
        <v>20.427515891640656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158000</v>
      </c>
      <c r="I30" s="48">
        <v>158366</v>
      </c>
      <c r="J30" s="47"/>
      <c r="K30" s="48"/>
      <c r="L30" s="47"/>
      <c r="M30" s="48"/>
      <c r="N30" s="47"/>
      <c r="O30" s="48"/>
      <c r="P30" s="47">
        <f t="shared" si="5"/>
        <v>158000</v>
      </c>
      <c r="Q30" s="48">
        <f t="shared" si="6"/>
        <v>158366</v>
      </c>
      <c r="R30" s="24">
        <f t="shared" si="7"/>
        <v>0</v>
      </c>
      <c r="S30" s="25">
        <f t="shared" si="8"/>
        <v>0</v>
      </c>
      <c r="T30" s="24">
        <f t="shared" si="9"/>
        <v>15.8</v>
      </c>
      <c r="U30" s="26">
        <f t="shared" si="10"/>
        <v>15.836600000000001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33519000</v>
      </c>
      <c r="C32" s="46"/>
      <c r="D32" s="46"/>
      <c r="E32" s="46">
        <f t="shared" si="4"/>
        <v>33519000</v>
      </c>
      <c r="F32" s="47">
        <v>33519000</v>
      </c>
      <c r="G32" s="48">
        <v>8379000</v>
      </c>
      <c r="H32" s="47">
        <v>2623000</v>
      </c>
      <c r="I32" s="48">
        <v>2623377</v>
      </c>
      <c r="J32" s="47"/>
      <c r="K32" s="48"/>
      <c r="L32" s="47"/>
      <c r="M32" s="48"/>
      <c r="N32" s="47"/>
      <c r="O32" s="48"/>
      <c r="P32" s="47">
        <f t="shared" si="5"/>
        <v>2623000</v>
      </c>
      <c r="Q32" s="48">
        <f t="shared" si="6"/>
        <v>2623377</v>
      </c>
      <c r="R32" s="24">
        <f t="shared" si="7"/>
        <v>0</v>
      </c>
      <c r="S32" s="25">
        <f t="shared" si="8"/>
        <v>0</v>
      </c>
      <c r="T32" s="24">
        <f t="shared" si="9"/>
        <v>7.8254124526388029</v>
      </c>
      <c r="U32" s="26">
        <f t="shared" si="10"/>
        <v>7.8265371878635994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2000000</v>
      </c>
      <c r="H35" s="47">
        <v>52000</v>
      </c>
      <c r="I35" s="48">
        <v>53164</v>
      </c>
      <c r="J35" s="47"/>
      <c r="K35" s="48"/>
      <c r="L35" s="47"/>
      <c r="M35" s="48"/>
      <c r="N35" s="47"/>
      <c r="O35" s="48"/>
      <c r="P35" s="47">
        <f t="shared" si="5"/>
        <v>52000</v>
      </c>
      <c r="Q35" s="48">
        <f t="shared" si="6"/>
        <v>53164</v>
      </c>
      <c r="R35" s="24">
        <f t="shared" si="7"/>
        <v>0</v>
      </c>
      <c r="S35" s="25">
        <f t="shared" si="8"/>
        <v>0</v>
      </c>
      <c r="T35" s="24">
        <f t="shared" si="9"/>
        <v>0.65</v>
      </c>
      <c r="U35" s="26">
        <f t="shared" si="10"/>
        <v>0.66455000000000009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69941000</v>
      </c>
      <c r="C42" s="52">
        <f t="shared" si="13"/>
        <v>0</v>
      </c>
      <c r="D42" s="52">
        <f t="shared" si="13"/>
        <v>0</v>
      </c>
      <c r="E42" s="52">
        <f t="shared" si="13"/>
        <v>69941000</v>
      </c>
      <c r="F42" s="53">
        <f t="shared" si="13"/>
        <v>69941000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69941000</v>
      </c>
      <c r="C43" s="43">
        <f t="shared" si="19"/>
        <v>0</v>
      </c>
      <c r="D43" s="43">
        <f t="shared" si="19"/>
        <v>0</v>
      </c>
      <c r="E43" s="43">
        <f t="shared" si="19"/>
        <v>69941000</v>
      </c>
      <c r="F43" s="44">
        <f t="shared" si="19"/>
        <v>69941000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67941000</v>
      </c>
      <c r="C45" s="46"/>
      <c r="D45" s="46"/>
      <c r="E45" s="46">
        <f t="shared" si="21"/>
        <v>67941000</v>
      </c>
      <c r="F45" s="47">
        <v>67941000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1951592000</v>
      </c>
      <c r="C58" s="43">
        <f t="shared" si="26"/>
        <v>0</v>
      </c>
      <c r="D58" s="43">
        <f t="shared" si="26"/>
        <v>0</v>
      </c>
      <c r="E58" s="43">
        <f t="shared" si="26"/>
        <v>1951592000</v>
      </c>
      <c r="F58" s="44">
        <f t="shared" si="26"/>
        <v>1951592000</v>
      </c>
      <c r="G58" s="45">
        <f t="shared" si="26"/>
        <v>413185000</v>
      </c>
      <c r="H58" s="44">
        <f t="shared" si="26"/>
        <v>322048000</v>
      </c>
      <c r="I58" s="45">
        <f t="shared" si="26"/>
        <v>185676232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322048000</v>
      </c>
      <c r="Q58" s="45">
        <f t="shared" si="26"/>
        <v>185676232</v>
      </c>
      <c r="R58" s="20">
        <f t="shared" si="14"/>
        <v>0</v>
      </c>
      <c r="S58" s="21">
        <f t="shared" si="15"/>
        <v>0</v>
      </c>
      <c r="T58" s="20">
        <f t="shared" si="16"/>
        <v>16.501809804508319</v>
      </c>
      <c r="U58" s="22">
        <f t="shared" si="17"/>
        <v>9.5140906500948965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1338713000</v>
      </c>
      <c r="C59" s="43">
        <f t="shared" si="28"/>
        <v>0</v>
      </c>
      <c r="D59" s="43">
        <f t="shared" si="28"/>
        <v>0</v>
      </c>
      <c r="E59" s="43">
        <f t="shared" si="28"/>
        <v>1338713000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80089070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80089070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5.9825421879073408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1338713000</v>
      </c>
      <c r="C60" s="49"/>
      <c r="D60" s="49"/>
      <c r="E60" s="49">
        <f t="shared" si="21"/>
        <v>1338713000</v>
      </c>
      <c r="F60" s="50"/>
      <c r="G60" s="51"/>
      <c r="H60" s="50"/>
      <c r="I60" s="51">
        <v>80089070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80089070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5.9825421879073408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3290305000</v>
      </c>
      <c r="C62" s="55">
        <f t="shared" si="30"/>
        <v>0</v>
      </c>
      <c r="D62" s="55">
        <f t="shared" si="30"/>
        <v>0</v>
      </c>
      <c r="E62" s="55">
        <f t="shared" si="30"/>
        <v>3290305000</v>
      </c>
      <c r="F62" s="56">
        <f t="shared" si="30"/>
        <v>1951592000</v>
      </c>
      <c r="G62" s="57">
        <f t="shared" si="30"/>
        <v>413185000</v>
      </c>
      <c r="H62" s="56">
        <f t="shared" si="30"/>
        <v>322048000</v>
      </c>
      <c r="I62" s="57">
        <f t="shared" si="30"/>
        <v>265765302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322048000</v>
      </c>
      <c r="Q62" s="57">
        <f t="shared" si="30"/>
        <v>265765302</v>
      </c>
      <c r="R62" s="38">
        <f t="shared" si="14"/>
        <v>0</v>
      </c>
      <c r="S62" s="39">
        <f t="shared" si="15"/>
        <v>0</v>
      </c>
      <c r="T62" s="38">
        <f t="shared" si="16"/>
        <v>9.7877856308153799</v>
      </c>
      <c r="U62" s="39">
        <f t="shared" si="17"/>
        <v>8.0772239047747849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280843000</v>
      </c>
      <c r="C8" s="40">
        <f t="shared" si="0"/>
        <v>0</v>
      </c>
      <c r="D8" s="40">
        <f t="shared" si="0"/>
        <v>0</v>
      </c>
      <c r="E8" s="40">
        <f t="shared" si="0"/>
        <v>280843000</v>
      </c>
      <c r="F8" s="41">
        <f t="shared" si="0"/>
        <v>280843000</v>
      </c>
      <c r="G8" s="42">
        <f t="shared" si="0"/>
        <v>134211000</v>
      </c>
      <c r="H8" s="41">
        <f t="shared" si="0"/>
        <v>32723000</v>
      </c>
      <c r="I8" s="42">
        <f t="shared" si="0"/>
        <v>38320194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32723000</v>
      </c>
      <c r="Q8" s="42">
        <f t="shared" si="0"/>
        <v>38320194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11.651705757309244</v>
      </c>
      <c r="U8" s="18">
        <f>IF(($E8       =0),0,(($Q8       /$E8       )*100))</f>
        <v>13.644703268374144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277961000</v>
      </c>
      <c r="C9" s="43">
        <f t="shared" si="2"/>
        <v>0</v>
      </c>
      <c r="D9" s="43">
        <f t="shared" si="2"/>
        <v>0</v>
      </c>
      <c r="E9" s="43">
        <f t="shared" si="2"/>
        <v>277961000</v>
      </c>
      <c r="F9" s="44">
        <f t="shared" si="2"/>
        <v>277961000</v>
      </c>
      <c r="G9" s="45">
        <f t="shared" si="2"/>
        <v>132365000</v>
      </c>
      <c r="H9" s="44">
        <f t="shared" si="2"/>
        <v>32336000</v>
      </c>
      <c r="I9" s="45">
        <f t="shared" si="2"/>
        <v>37932049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32336000</v>
      </c>
      <c r="Q9" s="45">
        <f t="shared" si="2"/>
        <v>37932049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11.633286684103165</v>
      </c>
      <c r="U9" s="22">
        <f>IF(($E9       =0),0,(($Q9       /$E9       )*100))</f>
        <v>13.646536384600719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188614000</v>
      </c>
      <c r="C10" s="46"/>
      <c r="D10" s="46"/>
      <c r="E10" s="46">
        <f t="shared" ref="E10:E41" si="4">$B10      +$C10      +$D10</f>
        <v>188614000</v>
      </c>
      <c r="F10" s="47">
        <v>188614000</v>
      </c>
      <c r="G10" s="48">
        <v>110265000</v>
      </c>
      <c r="H10" s="47">
        <v>26564000</v>
      </c>
      <c r="I10" s="48">
        <v>37932049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26564000</v>
      </c>
      <c r="Q10" s="48">
        <f t="shared" ref="Q10:Q41" si="6">$I10      +$K10      +$M10      +$O10</f>
        <v>37932049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14.083790174642392</v>
      </c>
      <c r="U10" s="26">
        <f t="shared" ref="U10:U41" si="10">IF(($E10      =0),0,(($Q10      /$E10      )*100))</f>
        <v>20.110940333167211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2347000</v>
      </c>
      <c r="C16" s="46"/>
      <c r="D16" s="46"/>
      <c r="E16" s="46">
        <f t="shared" si="4"/>
        <v>2347000</v>
      </c>
      <c r="F16" s="47">
        <v>2347000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</v>
      </c>
      <c r="H22" s="47">
        <v>802000</v>
      </c>
      <c r="I22" s="48"/>
      <c r="J22" s="47"/>
      <c r="K22" s="48"/>
      <c r="L22" s="47"/>
      <c r="M22" s="48"/>
      <c r="N22" s="47"/>
      <c r="O22" s="48"/>
      <c r="P22" s="47">
        <f t="shared" si="5"/>
        <v>802000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4.01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67000000</v>
      </c>
      <c r="C23" s="46"/>
      <c r="D23" s="46"/>
      <c r="E23" s="46">
        <f t="shared" si="4"/>
        <v>67000000</v>
      </c>
      <c r="F23" s="47">
        <v>67000000</v>
      </c>
      <c r="G23" s="48">
        <v>20100000</v>
      </c>
      <c r="H23" s="47">
        <v>4970000</v>
      </c>
      <c r="I23" s="48"/>
      <c r="J23" s="47"/>
      <c r="K23" s="48"/>
      <c r="L23" s="47"/>
      <c r="M23" s="48"/>
      <c r="N23" s="47"/>
      <c r="O23" s="48"/>
      <c r="P23" s="47">
        <f t="shared" si="5"/>
        <v>4970000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7.4179104477611943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2882000</v>
      </c>
      <c r="C27" s="43">
        <f t="shared" si="11"/>
        <v>0</v>
      </c>
      <c r="D27" s="43">
        <f t="shared" si="11"/>
        <v>0</v>
      </c>
      <c r="E27" s="43">
        <f t="shared" si="11"/>
        <v>2882000</v>
      </c>
      <c r="F27" s="44">
        <f t="shared" si="11"/>
        <v>2882000</v>
      </c>
      <c r="G27" s="45">
        <f t="shared" si="11"/>
        <v>1846000</v>
      </c>
      <c r="H27" s="44">
        <f t="shared" si="11"/>
        <v>387000</v>
      </c>
      <c r="I27" s="45">
        <f t="shared" si="11"/>
        <v>388145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387000</v>
      </c>
      <c r="Q27" s="45">
        <f t="shared" si="11"/>
        <v>388145</v>
      </c>
      <c r="R27" s="20">
        <f t="shared" si="7"/>
        <v>0</v>
      </c>
      <c r="S27" s="21">
        <f t="shared" si="8"/>
        <v>0</v>
      </c>
      <c r="T27" s="20">
        <f t="shared" si="9"/>
        <v>13.428174878556559</v>
      </c>
      <c r="U27" s="22">
        <f t="shared" si="10"/>
        <v>13.46790423317141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387000</v>
      </c>
      <c r="I30" s="48">
        <v>388145</v>
      </c>
      <c r="J30" s="47"/>
      <c r="K30" s="48"/>
      <c r="L30" s="47"/>
      <c r="M30" s="48"/>
      <c r="N30" s="47"/>
      <c r="O30" s="48"/>
      <c r="P30" s="47">
        <f t="shared" si="5"/>
        <v>387000</v>
      </c>
      <c r="Q30" s="48">
        <f t="shared" si="6"/>
        <v>388145</v>
      </c>
      <c r="R30" s="24">
        <f t="shared" si="7"/>
        <v>0</v>
      </c>
      <c r="S30" s="25">
        <f t="shared" si="8"/>
        <v>0</v>
      </c>
      <c r="T30" s="24">
        <f t="shared" si="9"/>
        <v>25.8</v>
      </c>
      <c r="U30" s="26">
        <f t="shared" si="10"/>
        <v>25.876333333333335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1382000</v>
      </c>
      <c r="C32" s="46"/>
      <c r="D32" s="46"/>
      <c r="E32" s="46">
        <f t="shared" si="4"/>
        <v>1382000</v>
      </c>
      <c r="F32" s="47">
        <v>1382000</v>
      </c>
      <c r="G32" s="48">
        <v>346000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2060000</v>
      </c>
      <c r="C42" s="52">
        <f t="shared" si="13"/>
        <v>0</v>
      </c>
      <c r="D42" s="52">
        <f t="shared" si="13"/>
        <v>0</v>
      </c>
      <c r="E42" s="52">
        <f t="shared" si="13"/>
        <v>2060000</v>
      </c>
      <c r="F42" s="53">
        <f t="shared" si="13"/>
        <v>2060000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2060000</v>
      </c>
      <c r="C53" s="43">
        <f t="shared" si="24"/>
        <v>0</v>
      </c>
      <c r="D53" s="43">
        <f t="shared" si="24"/>
        <v>0</v>
      </c>
      <c r="E53" s="43">
        <f t="shared" si="24"/>
        <v>2060000</v>
      </c>
      <c r="F53" s="44">
        <f t="shared" si="24"/>
        <v>2060000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2060000</v>
      </c>
      <c r="C56" s="46"/>
      <c r="D56" s="46"/>
      <c r="E56" s="46">
        <f t="shared" si="21"/>
        <v>2060000</v>
      </c>
      <c r="F56" s="47">
        <v>2060000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282903000</v>
      </c>
      <c r="C58" s="43">
        <f t="shared" si="26"/>
        <v>0</v>
      </c>
      <c r="D58" s="43">
        <f t="shared" si="26"/>
        <v>0</v>
      </c>
      <c r="E58" s="43">
        <f t="shared" si="26"/>
        <v>282903000</v>
      </c>
      <c r="F58" s="44">
        <f t="shared" si="26"/>
        <v>282903000</v>
      </c>
      <c r="G58" s="45">
        <f t="shared" si="26"/>
        <v>134211000</v>
      </c>
      <c r="H58" s="44">
        <f t="shared" si="26"/>
        <v>32723000</v>
      </c>
      <c r="I58" s="45">
        <f t="shared" si="26"/>
        <v>38320194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32723000</v>
      </c>
      <c r="Q58" s="45">
        <f t="shared" si="26"/>
        <v>38320194</v>
      </c>
      <c r="R58" s="20">
        <f t="shared" si="14"/>
        <v>0</v>
      </c>
      <c r="S58" s="21">
        <f t="shared" si="15"/>
        <v>0</v>
      </c>
      <c r="T58" s="20">
        <f t="shared" si="16"/>
        <v>11.566862140026794</v>
      </c>
      <c r="U58" s="22">
        <f t="shared" si="17"/>
        <v>13.545347345203126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282903000</v>
      </c>
      <c r="C62" s="55">
        <f t="shared" si="30"/>
        <v>0</v>
      </c>
      <c r="D62" s="55">
        <f t="shared" si="30"/>
        <v>0</v>
      </c>
      <c r="E62" s="55">
        <f t="shared" si="30"/>
        <v>282903000</v>
      </c>
      <c r="F62" s="56">
        <f t="shared" si="30"/>
        <v>282903000</v>
      </c>
      <c r="G62" s="57">
        <f t="shared" si="30"/>
        <v>134211000</v>
      </c>
      <c r="H62" s="56">
        <f t="shared" si="30"/>
        <v>32723000</v>
      </c>
      <c r="I62" s="57">
        <f t="shared" si="30"/>
        <v>38320194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32723000</v>
      </c>
      <c r="Q62" s="57">
        <f t="shared" si="30"/>
        <v>38320194</v>
      </c>
      <c r="R62" s="38">
        <f t="shared" si="14"/>
        <v>0</v>
      </c>
      <c r="S62" s="39">
        <f t="shared" si="15"/>
        <v>0</v>
      </c>
      <c r="T62" s="38">
        <f t="shared" si="16"/>
        <v>11.566862140026794</v>
      </c>
      <c r="U62" s="39">
        <f t="shared" si="17"/>
        <v>13.545347345203126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2079839000</v>
      </c>
      <c r="C8" s="40">
        <f t="shared" si="0"/>
        <v>0</v>
      </c>
      <c r="D8" s="40">
        <f t="shared" si="0"/>
        <v>0</v>
      </c>
      <c r="E8" s="40">
        <f t="shared" si="0"/>
        <v>2079839000</v>
      </c>
      <c r="F8" s="41">
        <f t="shared" si="0"/>
        <v>2079839000</v>
      </c>
      <c r="G8" s="42">
        <f t="shared" si="0"/>
        <v>661149000</v>
      </c>
      <c r="H8" s="41">
        <f t="shared" si="0"/>
        <v>336533000</v>
      </c>
      <c r="I8" s="42">
        <f t="shared" si="0"/>
        <v>249885411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336533000</v>
      </c>
      <c r="Q8" s="42">
        <f t="shared" si="0"/>
        <v>249885411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16.180723604086662</v>
      </c>
      <c r="U8" s="18">
        <f>IF(($E8       =0),0,(($Q8       /$E8       )*100))</f>
        <v>12.014651662941219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1928100000</v>
      </c>
      <c r="C9" s="43">
        <f t="shared" si="2"/>
        <v>0</v>
      </c>
      <c r="D9" s="43">
        <f t="shared" si="2"/>
        <v>0</v>
      </c>
      <c r="E9" s="43">
        <f t="shared" si="2"/>
        <v>1928100000</v>
      </c>
      <c r="F9" s="44">
        <f t="shared" si="2"/>
        <v>1928100000</v>
      </c>
      <c r="G9" s="45">
        <f t="shared" si="2"/>
        <v>615866000</v>
      </c>
      <c r="H9" s="44">
        <f t="shared" si="2"/>
        <v>266808000</v>
      </c>
      <c r="I9" s="45">
        <f t="shared" si="2"/>
        <v>218806024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266808000</v>
      </c>
      <c r="Q9" s="45">
        <f t="shared" si="2"/>
        <v>218806024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13.837871479695036</v>
      </c>
      <c r="U9" s="22">
        <f>IF(($E9       =0),0,(($Q9       /$E9       )*100))</f>
        <v>11.348271562678285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952337000</v>
      </c>
      <c r="C12" s="46"/>
      <c r="D12" s="46"/>
      <c r="E12" s="46">
        <f t="shared" si="4"/>
        <v>952337000</v>
      </c>
      <c r="F12" s="47">
        <v>952337000</v>
      </c>
      <c r="G12" s="48">
        <v>323794000</v>
      </c>
      <c r="H12" s="47">
        <v>36941000</v>
      </c>
      <c r="I12" s="48"/>
      <c r="J12" s="47"/>
      <c r="K12" s="48"/>
      <c r="L12" s="47"/>
      <c r="M12" s="48"/>
      <c r="N12" s="47"/>
      <c r="O12" s="48"/>
      <c r="P12" s="47">
        <f t="shared" si="5"/>
        <v>36941000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3.8789840151122976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200003000</v>
      </c>
      <c r="C14" s="46"/>
      <c r="D14" s="46"/>
      <c r="E14" s="46">
        <f t="shared" si="4"/>
        <v>200003000</v>
      </c>
      <c r="F14" s="47">
        <v>200003000</v>
      </c>
      <c r="G14" s="48">
        <v>93428000</v>
      </c>
      <c r="H14" s="47">
        <v>79047000</v>
      </c>
      <c r="I14" s="48">
        <v>122178024</v>
      </c>
      <c r="J14" s="47"/>
      <c r="K14" s="48"/>
      <c r="L14" s="47"/>
      <c r="M14" s="48"/>
      <c r="N14" s="47"/>
      <c r="O14" s="48"/>
      <c r="P14" s="47">
        <f t="shared" si="5"/>
        <v>79047000</v>
      </c>
      <c r="Q14" s="48">
        <f t="shared" si="6"/>
        <v>122178024</v>
      </c>
      <c r="R14" s="24">
        <f t="shared" si="7"/>
        <v>0</v>
      </c>
      <c r="S14" s="25">
        <f t="shared" si="8"/>
        <v>0</v>
      </c>
      <c r="T14" s="24">
        <f t="shared" si="9"/>
        <v>39.522907156392655</v>
      </c>
      <c r="U14" s="26">
        <f t="shared" si="10"/>
        <v>61.088095678564827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>
        <v>16442000</v>
      </c>
      <c r="C20" s="46"/>
      <c r="D20" s="46"/>
      <c r="E20" s="46">
        <f t="shared" si="4"/>
        <v>16442000</v>
      </c>
      <c r="F20" s="47">
        <v>16442000</v>
      </c>
      <c r="G20" s="48">
        <v>5000000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759318000</v>
      </c>
      <c r="C26" s="46"/>
      <c r="D26" s="46"/>
      <c r="E26" s="46">
        <f t="shared" si="4"/>
        <v>759318000</v>
      </c>
      <c r="F26" s="47">
        <v>759318000</v>
      </c>
      <c r="G26" s="48">
        <v>193644000</v>
      </c>
      <c r="H26" s="47">
        <v>150820000</v>
      </c>
      <c r="I26" s="48">
        <v>96628000</v>
      </c>
      <c r="J26" s="47"/>
      <c r="K26" s="48"/>
      <c r="L26" s="47"/>
      <c r="M26" s="48"/>
      <c r="N26" s="47"/>
      <c r="O26" s="48"/>
      <c r="P26" s="47">
        <f t="shared" si="5"/>
        <v>150820000</v>
      </c>
      <c r="Q26" s="48">
        <f t="shared" si="6"/>
        <v>96628000</v>
      </c>
      <c r="R26" s="24">
        <f t="shared" si="7"/>
        <v>0</v>
      </c>
      <c r="S26" s="25">
        <f t="shared" si="8"/>
        <v>0</v>
      </c>
      <c r="T26" s="24">
        <f t="shared" si="9"/>
        <v>19.862560876997513</v>
      </c>
      <c r="U26" s="26">
        <f t="shared" si="10"/>
        <v>12.725630104909932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151739000</v>
      </c>
      <c r="C27" s="43">
        <f t="shared" si="11"/>
        <v>0</v>
      </c>
      <c r="D27" s="43">
        <f t="shared" si="11"/>
        <v>0</v>
      </c>
      <c r="E27" s="43">
        <f t="shared" si="11"/>
        <v>151739000</v>
      </c>
      <c r="F27" s="44">
        <f t="shared" si="11"/>
        <v>151739000</v>
      </c>
      <c r="G27" s="45">
        <f t="shared" si="11"/>
        <v>45283000</v>
      </c>
      <c r="H27" s="44">
        <f t="shared" si="11"/>
        <v>69725000</v>
      </c>
      <c r="I27" s="45">
        <f t="shared" si="11"/>
        <v>31079387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69725000</v>
      </c>
      <c r="Q27" s="45">
        <f t="shared" si="11"/>
        <v>31079387</v>
      </c>
      <c r="R27" s="20">
        <f t="shared" si="7"/>
        <v>0</v>
      </c>
      <c r="S27" s="21">
        <f t="shared" si="8"/>
        <v>0</v>
      </c>
      <c r="T27" s="20">
        <f t="shared" si="9"/>
        <v>45.950612564996476</v>
      </c>
      <c r="U27" s="22">
        <f t="shared" si="10"/>
        <v>20.48213511358319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49949000</v>
      </c>
      <c r="C29" s="46"/>
      <c r="D29" s="46"/>
      <c r="E29" s="46">
        <f t="shared" si="4"/>
        <v>49949000</v>
      </c>
      <c r="F29" s="47">
        <v>49949000</v>
      </c>
      <c r="G29" s="48">
        <v>9086000</v>
      </c>
      <c r="H29" s="47"/>
      <c r="I29" s="48">
        <v>3352031</v>
      </c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3352031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6.7109071252677737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212000</v>
      </c>
      <c r="I30" s="48">
        <v>212100</v>
      </c>
      <c r="J30" s="47"/>
      <c r="K30" s="48"/>
      <c r="L30" s="47"/>
      <c r="M30" s="48"/>
      <c r="N30" s="47"/>
      <c r="O30" s="48"/>
      <c r="P30" s="47">
        <f t="shared" si="5"/>
        <v>212000</v>
      </c>
      <c r="Q30" s="48">
        <f t="shared" si="6"/>
        <v>212100</v>
      </c>
      <c r="R30" s="24">
        <f t="shared" si="7"/>
        <v>0</v>
      </c>
      <c r="S30" s="25">
        <f t="shared" si="8"/>
        <v>0</v>
      </c>
      <c r="T30" s="24">
        <f t="shared" si="9"/>
        <v>21.2</v>
      </c>
      <c r="U30" s="26">
        <f t="shared" si="10"/>
        <v>21.21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60790000</v>
      </c>
      <c r="C32" s="46"/>
      <c r="D32" s="46"/>
      <c r="E32" s="46">
        <f t="shared" si="4"/>
        <v>60790000</v>
      </c>
      <c r="F32" s="47">
        <v>60790000</v>
      </c>
      <c r="G32" s="48">
        <v>15197000</v>
      </c>
      <c r="H32" s="47">
        <v>60790000</v>
      </c>
      <c r="I32" s="48">
        <v>15197000</v>
      </c>
      <c r="J32" s="47"/>
      <c r="K32" s="48"/>
      <c r="L32" s="47"/>
      <c r="M32" s="48"/>
      <c r="N32" s="47"/>
      <c r="O32" s="48"/>
      <c r="P32" s="47">
        <f t="shared" si="5"/>
        <v>60790000</v>
      </c>
      <c r="Q32" s="48">
        <f t="shared" si="6"/>
        <v>15197000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24.999177496298731</v>
      </c>
      <c r="V32" s="47"/>
      <c r="W32" s="48"/>
    </row>
    <row r="33" spans="1:23" x14ac:dyDescent="0.2">
      <c r="A33" s="23" t="s">
        <v>60</v>
      </c>
      <c r="B33" s="46">
        <v>32000000</v>
      </c>
      <c r="C33" s="46"/>
      <c r="D33" s="46"/>
      <c r="E33" s="46">
        <f t="shared" si="4"/>
        <v>32000000</v>
      </c>
      <c r="F33" s="47">
        <v>32000000</v>
      </c>
      <c r="G33" s="48">
        <v>18000000</v>
      </c>
      <c r="H33" s="47">
        <v>8723000</v>
      </c>
      <c r="I33" s="48">
        <v>12318256</v>
      </c>
      <c r="J33" s="47"/>
      <c r="K33" s="48"/>
      <c r="L33" s="47"/>
      <c r="M33" s="48"/>
      <c r="N33" s="47"/>
      <c r="O33" s="48"/>
      <c r="P33" s="47">
        <f t="shared" si="5"/>
        <v>8723000</v>
      </c>
      <c r="Q33" s="48">
        <f t="shared" si="6"/>
        <v>12318256</v>
      </c>
      <c r="R33" s="24">
        <f t="shared" si="7"/>
        <v>0</v>
      </c>
      <c r="S33" s="25">
        <f t="shared" si="8"/>
        <v>0</v>
      </c>
      <c r="T33" s="24">
        <f t="shared" si="9"/>
        <v>27.259375000000002</v>
      </c>
      <c r="U33" s="26">
        <f t="shared" si="10"/>
        <v>38.494549999999997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47906000</v>
      </c>
      <c r="C42" s="52">
        <f t="shared" si="13"/>
        <v>0</v>
      </c>
      <c r="D42" s="52">
        <f t="shared" si="13"/>
        <v>0</v>
      </c>
      <c r="E42" s="52">
        <f t="shared" si="13"/>
        <v>47906000</v>
      </c>
      <c r="F42" s="53">
        <f t="shared" si="13"/>
        <v>47906000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31240000</v>
      </c>
      <c r="C43" s="43">
        <f t="shared" si="19"/>
        <v>0</v>
      </c>
      <c r="D43" s="43">
        <f t="shared" si="19"/>
        <v>0</v>
      </c>
      <c r="E43" s="43">
        <f t="shared" si="19"/>
        <v>31240000</v>
      </c>
      <c r="F43" s="44">
        <f t="shared" si="19"/>
        <v>31240000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29240000</v>
      </c>
      <c r="C45" s="46"/>
      <c r="D45" s="46"/>
      <c r="E45" s="46">
        <f t="shared" si="21"/>
        <v>29240000</v>
      </c>
      <c r="F45" s="47">
        <v>29240000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16666000</v>
      </c>
      <c r="C53" s="43">
        <f t="shared" si="24"/>
        <v>0</v>
      </c>
      <c r="D53" s="43">
        <f t="shared" si="24"/>
        <v>0</v>
      </c>
      <c r="E53" s="43">
        <f t="shared" si="24"/>
        <v>16666000</v>
      </c>
      <c r="F53" s="44">
        <f t="shared" si="24"/>
        <v>16666000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16666000</v>
      </c>
      <c r="C56" s="46"/>
      <c r="D56" s="46"/>
      <c r="E56" s="46">
        <f t="shared" si="21"/>
        <v>16666000</v>
      </c>
      <c r="F56" s="47">
        <v>16666000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2127745000</v>
      </c>
      <c r="C58" s="43">
        <f t="shared" si="26"/>
        <v>0</v>
      </c>
      <c r="D58" s="43">
        <f t="shared" si="26"/>
        <v>0</v>
      </c>
      <c r="E58" s="43">
        <f t="shared" si="26"/>
        <v>2127745000</v>
      </c>
      <c r="F58" s="44">
        <f t="shared" si="26"/>
        <v>2127745000</v>
      </c>
      <c r="G58" s="45">
        <f t="shared" si="26"/>
        <v>661149000</v>
      </c>
      <c r="H58" s="44">
        <f t="shared" si="26"/>
        <v>336533000</v>
      </c>
      <c r="I58" s="45">
        <f t="shared" si="26"/>
        <v>249885411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336533000</v>
      </c>
      <c r="Q58" s="45">
        <f t="shared" si="26"/>
        <v>249885411</v>
      </c>
      <c r="R58" s="20">
        <f t="shared" si="14"/>
        <v>0</v>
      </c>
      <c r="S58" s="21">
        <f t="shared" si="15"/>
        <v>0</v>
      </c>
      <c r="T58" s="20">
        <f t="shared" si="16"/>
        <v>15.816415970898767</v>
      </c>
      <c r="U58" s="22">
        <f t="shared" si="17"/>
        <v>11.744142789666995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1423408000</v>
      </c>
      <c r="C59" s="43">
        <f t="shared" si="28"/>
        <v>0</v>
      </c>
      <c r="D59" s="43">
        <f t="shared" si="28"/>
        <v>0</v>
      </c>
      <c r="E59" s="43">
        <f t="shared" si="28"/>
        <v>1423408000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217120000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217120000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15.25353236738869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1423408000</v>
      </c>
      <c r="C60" s="49"/>
      <c r="D60" s="49"/>
      <c r="E60" s="49">
        <f t="shared" si="21"/>
        <v>1423408000</v>
      </c>
      <c r="F60" s="50"/>
      <c r="G60" s="51"/>
      <c r="H60" s="50"/>
      <c r="I60" s="51">
        <v>217120000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217120000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15.25353236738869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3551153000</v>
      </c>
      <c r="C62" s="55">
        <f t="shared" si="30"/>
        <v>0</v>
      </c>
      <c r="D62" s="55">
        <f t="shared" si="30"/>
        <v>0</v>
      </c>
      <c r="E62" s="55">
        <f t="shared" si="30"/>
        <v>3551153000</v>
      </c>
      <c r="F62" s="56">
        <f t="shared" si="30"/>
        <v>2127745000</v>
      </c>
      <c r="G62" s="57">
        <f t="shared" si="30"/>
        <v>661149000</v>
      </c>
      <c r="H62" s="56">
        <f t="shared" si="30"/>
        <v>336533000</v>
      </c>
      <c r="I62" s="57">
        <f t="shared" si="30"/>
        <v>467005411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336533000</v>
      </c>
      <c r="Q62" s="57">
        <f t="shared" si="30"/>
        <v>467005411</v>
      </c>
      <c r="R62" s="38">
        <f t="shared" si="14"/>
        <v>0</v>
      </c>
      <c r="S62" s="39">
        <f t="shared" si="15"/>
        <v>0</v>
      </c>
      <c r="T62" s="38">
        <f t="shared" si="16"/>
        <v>9.4767248834392657</v>
      </c>
      <c r="U62" s="39">
        <f t="shared" si="17"/>
        <v>13.150810764841728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59493000</v>
      </c>
      <c r="C8" s="40">
        <f t="shared" si="0"/>
        <v>0</v>
      </c>
      <c r="D8" s="40">
        <f t="shared" si="0"/>
        <v>0</v>
      </c>
      <c r="E8" s="40">
        <f t="shared" si="0"/>
        <v>59493000</v>
      </c>
      <c r="F8" s="41">
        <f t="shared" si="0"/>
        <v>59493000</v>
      </c>
      <c r="G8" s="42">
        <f t="shared" si="0"/>
        <v>20833000</v>
      </c>
      <c r="H8" s="41">
        <f t="shared" si="0"/>
        <v>12937000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12937000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21.745415427025026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51543000</v>
      </c>
      <c r="C9" s="43">
        <f t="shared" si="2"/>
        <v>0</v>
      </c>
      <c r="D9" s="43">
        <f t="shared" si="2"/>
        <v>0</v>
      </c>
      <c r="E9" s="43">
        <f t="shared" si="2"/>
        <v>51543000</v>
      </c>
      <c r="F9" s="44">
        <f t="shared" si="2"/>
        <v>51543000</v>
      </c>
      <c r="G9" s="45">
        <f t="shared" si="2"/>
        <v>15596000</v>
      </c>
      <c r="H9" s="44">
        <f t="shared" si="2"/>
        <v>11345000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11345000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22.010748307238618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19688000</v>
      </c>
      <c r="C10" s="46"/>
      <c r="D10" s="46"/>
      <c r="E10" s="46">
        <f t="shared" ref="E10:E41" si="4">$B10      +$C10      +$D10</f>
        <v>19688000</v>
      </c>
      <c r="F10" s="47">
        <v>19688000</v>
      </c>
      <c r="G10" s="48">
        <v>5096000</v>
      </c>
      <c r="H10" s="47">
        <v>5095000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5095000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25.878707842340511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528000</v>
      </c>
      <c r="C13" s="46"/>
      <c r="D13" s="46"/>
      <c r="E13" s="46">
        <f t="shared" si="4"/>
        <v>528000</v>
      </c>
      <c r="F13" s="47">
        <v>528000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31327000</v>
      </c>
      <c r="C23" s="46"/>
      <c r="D23" s="46"/>
      <c r="E23" s="46">
        <f t="shared" si="4"/>
        <v>31327000</v>
      </c>
      <c r="F23" s="47">
        <v>31327000</v>
      </c>
      <c r="G23" s="48">
        <v>10500000</v>
      </c>
      <c r="H23" s="47">
        <v>6250000</v>
      </c>
      <c r="I23" s="48"/>
      <c r="J23" s="47"/>
      <c r="K23" s="48"/>
      <c r="L23" s="47"/>
      <c r="M23" s="48"/>
      <c r="N23" s="47"/>
      <c r="O23" s="48"/>
      <c r="P23" s="47">
        <f t="shared" si="5"/>
        <v>6250000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19.950841127461935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7950000</v>
      </c>
      <c r="C27" s="43">
        <f t="shared" si="11"/>
        <v>0</v>
      </c>
      <c r="D27" s="43">
        <f t="shared" si="11"/>
        <v>0</v>
      </c>
      <c r="E27" s="43">
        <f t="shared" si="11"/>
        <v>7950000</v>
      </c>
      <c r="F27" s="44">
        <f t="shared" si="11"/>
        <v>7950000</v>
      </c>
      <c r="G27" s="45">
        <f t="shared" si="11"/>
        <v>5237000</v>
      </c>
      <c r="H27" s="44">
        <f t="shared" si="11"/>
        <v>1592000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20.025157232704402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1592000</v>
      </c>
      <c r="I30" s="48"/>
      <c r="J30" s="47"/>
      <c r="K30" s="48"/>
      <c r="L30" s="47"/>
      <c r="M30" s="48"/>
      <c r="N30" s="47"/>
      <c r="O30" s="48"/>
      <c r="P30" s="47">
        <f t="shared" si="5"/>
        <v>1592000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53.066666666666663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79000</v>
      </c>
      <c r="C42" s="52">
        <f t="shared" si="13"/>
        <v>0</v>
      </c>
      <c r="D42" s="52">
        <f t="shared" si="13"/>
        <v>0</v>
      </c>
      <c r="E42" s="52">
        <f t="shared" si="13"/>
        <v>79000</v>
      </c>
      <c r="F42" s="53">
        <f t="shared" si="13"/>
        <v>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79000</v>
      </c>
      <c r="C43" s="43">
        <f t="shared" si="19"/>
        <v>0</v>
      </c>
      <c r="D43" s="43">
        <f t="shared" si="19"/>
        <v>0</v>
      </c>
      <c r="E43" s="43">
        <f t="shared" si="19"/>
        <v>79000</v>
      </c>
      <c r="F43" s="44">
        <f t="shared" si="19"/>
        <v>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79000</v>
      </c>
      <c r="C45" s="46"/>
      <c r="D45" s="46"/>
      <c r="E45" s="46">
        <f t="shared" si="21"/>
        <v>79000</v>
      </c>
      <c r="F45" s="47">
        <v>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59572000</v>
      </c>
      <c r="C58" s="43">
        <f t="shared" si="26"/>
        <v>0</v>
      </c>
      <c r="D58" s="43">
        <f t="shared" si="26"/>
        <v>0</v>
      </c>
      <c r="E58" s="43">
        <f t="shared" si="26"/>
        <v>59572000</v>
      </c>
      <c r="F58" s="44">
        <f t="shared" si="26"/>
        <v>59572000</v>
      </c>
      <c r="G58" s="45">
        <f t="shared" si="26"/>
        <v>20833000</v>
      </c>
      <c r="H58" s="44">
        <f t="shared" si="26"/>
        <v>12937000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12937000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21.716578258242127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59572000</v>
      </c>
      <c r="C62" s="55">
        <f t="shared" si="30"/>
        <v>0</v>
      </c>
      <c r="D62" s="55">
        <f t="shared" si="30"/>
        <v>0</v>
      </c>
      <c r="E62" s="55">
        <f t="shared" si="30"/>
        <v>59572000</v>
      </c>
      <c r="F62" s="56">
        <f t="shared" si="30"/>
        <v>59572000</v>
      </c>
      <c r="G62" s="57">
        <f t="shared" si="30"/>
        <v>20833000</v>
      </c>
      <c r="H62" s="56">
        <f t="shared" si="30"/>
        <v>12937000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12937000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21.716578258242127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58434000</v>
      </c>
      <c r="C8" s="40">
        <f t="shared" si="0"/>
        <v>0</v>
      </c>
      <c r="D8" s="40">
        <f t="shared" si="0"/>
        <v>0</v>
      </c>
      <c r="E8" s="40">
        <f t="shared" si="0"/>
        <v>58434000</v>
      </c>
      <c r="F8" s="41">
        <f t="shared" si="0"/>
        <v>58434000</v>
      </c>
      <c r="G8" s="42">
        <f t="shared" si="0"/>
        <v>9591000</v>
      </c>
      <c r="H8" s="41">
        <f t="shared" si="0"/>
        <v>3438000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3438000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5.8835609405483114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55045000</v>
      </c>
      <c r="C9" s="43">
        <f t="shared" si="2"/>
        <v>0</v>
      </c>
      <c r="D9" s="43">
        <f t="shared" si="2"/>
        <v>0</v>
      </c>
      <c r="E9" s="43">
        <f t="shared" si="2"/>
        <v>55045000</v>
      </c>
      <c r="F9" s="44">
        <f t="shared" si="2"/>
        <v>55045000</v>
      </c>
      <c r="G9" s="45">
        <f t="shared" si="2"/>
        <v>7019000</v>
      </c>
      <c r="H9" s="44">
        <f t="shared" si="2"/>
        <v>1625000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1625000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2.9521300753928603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23789000</v>
      </c>
      <c r="C10" s="46"/>
      <c r="D10" s="46"/>
      <c r="E10" s="46">
        <f t="shared" ref="E10:E41" si="4">$B10      +$C10      +$D10</f>
        <v>23789000</v>
      </c>
      <c r="F10" s="47">
        <v>23789000</v>
      </c>
      <c r="G10" s="48">
        <v>1314000</v>
      </c>
      <c r="H10" s="47">
        <v>983000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983000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4.1321619235781242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14436000</v>
      </c>
      <c r="C13" s="46"/>
      <c r="D13" s="46"/>
      <c r="E13" s="46">
        <f t="shared" si="4"/>
        <v>14436000</v>
      </c>
      <c r="F13" s="47">
        <v>14436000</v>
      </c>
      <c r="G13" s="48">
        <v>3500000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16820000</v>
      </c>
      <c r="C23" s="46"/>
      <c r="D23" s="46"/>
      <c r="E23" s="46">
        <f t="shared" si="4"/>
        <v>16820000</v>
      </c>
      <c r="F23" s="47">
        <v>16820000</v>
      </c>
      <c r="G23" s="48">
        <v>2205000</v>
      </c>
      <c r="H23" s="47">
        <v>642000</v>
      </c>
      <c r="I23" s="48"/>
      <c r="J23" s="47"/>
      <c r="K23" s="48"/>
      <c r="L23" s="47"/>
      <c r="M23" s="48"/>
      <c r="N23" s="47"/>
      <c r="O23" s="48"/>
      <c r="P23" s="47">
        <f t="shared" si="5"/>
        <v>642000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3.816884661117717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3389000</v>
      </c>
      <c r="C27" s="43">
        <f t="shared" si="11"/>
        <v>0</v>
      </c>
      <c r="D27" s="43">
        <f t="shared" si="11"/>
        <v>0</v>
      </c>
      <c r="E27" s="43">
        <f t="shared" si="11"/>
        <v>3389000</v>
      </c>
      <c r="F27" s="44">
        <f t="shared" si="11"/>
        <v>3389000</v>
      </c>
      <c r="G27" s="45">
        <f t="shared" si="11"/>
        <v>2572000</v>
      </c>
      <c r="H27" s="44">
        <f t="shared" si="11"/>
        <v>1813000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1813000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53.496606668633817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1482000</v>
      </c>
      <c r="I30" s="48"/>
      <c r="J30" s="47"/>
      <c r="K30" s="48"/>
      <c r="L30" s="47"/>
      <c r="M30" s="48"/>
      <c r="N30" s="47"/>
      <c r="O30" s="48"/>
      <c r="P30" s="47">
        <f t="shared" si="5"/>
        <v>1482000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64.434782608695656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1089000</v>
      </c>
      <c r="C32" s="46"/>
      <c r="D32" s="46"/>
      <c r="E32" s="46">
        <f t="shared" si="4"/>
        <v>1089000</v>
      </c>
      <c r="F32" s="47">
        <v>1089000</v>
      </c>
      <c r="G32" s="48">
        <v>272000</v>
      </c>
      <c r="H32" s="47">
        <v>331000</v>
      </c>
      <c r="I32" s="48"/>
      <c r="J32" s="47"/>
      <c r="K32" s="48"/>
      <c r="L32" s="47"/>
      <c r="M32" s="48"/>
      <c r="N32" s="47"/>
      <c r="O32" s="48"/>
      <c r="P32" s="47">
        <f t="shared" si="5"/>
        <v>331000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30.39485766758494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39000</v>
      </c>
      <c r="C42" s="52">
        <f t="shared" si="13"/>
        <v>0</v>
      </c>
      <c r="D42" s="52">
        <f t="shared" si="13"/>
        <v>0</v>
      </c>
      <c r="E42" s="52">
        <f t="shared" si="13"/>
        <v>39000</v>
      </c>
      <c r="F42" s="53">
        <f t="shared" si="13"/>
        <v>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39000</v>
      </c>
      <c r="C43" s="43">
        <f t="shared" si="19"/>
        <v>0</v>
      </c>
      <c r="D43" s="43">
        <f t="shared" si="19"/>
        <v>0</v>
      </c>
      <c r="E43" s="43">
        <f t="shared" si="19"/>
        <v>39000</v>
      </c>
      <c r="F43" s="44">
        <f t="shared" si="19"/>
        <v>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39000</v>
      </c>
      <c r="C45" s="46"/>
      <c r="D45" s="46"/>
      <c r="E45" s="46">
        <f t="shared" si="21"/>
        <v>39000</v>
      </c>
      <c r="F45" s="47">
        <v>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58473000</v>
      </c>
      <c r="C58" s="43">
        <f t="shared" si="26"/>
        <v>0</v>
      </c>
      <c r="D58" s="43">
        <f t="shared" si="26"/>
        <v>0</v>
      </c>
      <c r="E58" s="43">
        <f t="shared" si="26"/>
        <v>58473000</v>
      </c>
      <c r="F58" s="44">
        <f t="shared" si="26"/>
        <v>58473000</v>
      </c>
      <c r="G58" s="45">
        <f t="shared" si="26"/>
        <v>9591000</v>
      </c>
      <c r="H58" s="44">
        <f t="shared" si="26"/>
        <v>3438000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3438000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5.8796367554255813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58473000</v>
      </c>
      <c r="C62" s="55">
        <f t="shared" si="30"/>
        <v>0</v>
      </c>
      <c r="D62" s="55">
        <f t="shared" si="30"/>
        <v>0</v>
      </c>
      <c r="E62" s="55">
        <f t="shared" si="30"/>
        <v>58473000</v>
      </c>
      <c r="F62" s="56">
        <f t="shared" si="30"/>
        <v>58473000</v>
      </c>
      <c r="G62" s="57">
        <f t="shared" si="30"/>
        <v>9591000</v>
      </c>
      <c r="H62" s="56">
        <f t="shared" si="30"/>
        <v>3438000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3438000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5.8796367554255813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52603000</v>
      </c>
      <c r="C8" s="40">
        <f t="shared" si="0"/>
        <v>0</v>
      </c>
      <c r="D8" s="40">
        <f t="shared" si="0"/>
        <v>0</v>
      </c>
      <c r="E8" s="40">
        <f t="shared" si="0"/>
        <v>52603000</v>
      </c>
      <c r="F8" s="41">
        <f t="shared" si="0"/>
        <v>52603000</v>
      </c>
      <c r="G8" s="42">
        <f t="shared" si="0"/>
        <v>7225000</v>
      </c>
      <c r="H8" s="41">
        <f t="shared" si="0"/>
        <v>2222000</v>
      </c>
      <c r="I8" s="42">
        <f t="shared" si="0"/>
        <v>-3000000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2222000</v>
      </c>
      <c r="Q8" s="42">
        <f t="shared" si="0"/>
        <v>-3000000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4.2240936828697988</v>
      </c>
      <c r="U8" s="18">
        <f>IF(($E8       =0),0,(($Q8       /$E8       )*100))</f>
        <v>-5.7030967815523832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49603000</v>
      </c>
      <c r="C9" s="43">
        <f t="shared" si="2"/>
        <v>0</v>
      </c>
      <c r="D9" s="43">
        <f t="shared" si="2"/>
        <v>0</v>
      </c>
      <c r="E9" s="43">
        <f t="shared" si="2"/>
        <v>49603000</v>
      </c>
      <c r="F9" s="44">
        <f t="shared" si="2"/>
        <v>49603000</v>
      </c>
      <c r="G9" s="45">
        <f t="shared" si="2"/>
        <v>4225000</v>
      </c>
      <c r="H9" s="44">
        <f t="shared" si="2"/>
        <v>2173000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2173000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4.3807834203576395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20707000</v>
      </c>
      <c r="C10" s="46"/>
      <c r="D10" s="46"/>
      <c r="E10" s="46">
        <f t="shared" ref="E10:E41" si="4">$B10      +$C10      +$D10</f>
        <v>20707000</v>
      </c>
      <c r="F10" s="47">
        <v>20707000</v>
      </c>
      <c r="G10" s="48">
        <v>259000</v>
      </c>
      <c r="H10" s="47">
        <v>173000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173000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0.83546626744579122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8896000</v>
      </c>
      <c r="C22" s="46"/>
      <c r="D22" s="46"/>
      <c r="E22" s="46">
        <f t="shared" si="4"/>
        <v>8896000</v>
      </c>
      <c r="F22" s="47">
        <v>8896000</v>
      </c>
      <c r="G22" s="48">
        <v>1966000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</v>
      </c>
      <c r="H23" s="47">
        <v>2000000</v>
      </c>
      <c r="I23" s="48"/>
      <c r="J23" s="47"/>
      <c r="K23" s="48"/>
      <c r="L23" s="47"/>
      <c r="M23" s="48"/>
      <c r="N23" s="47"/>
      <c r="O23" s="48"/>
      <c r="P23" s="47">
        <f t="shared" si="5"/>
        <v>2000000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49000</v>
      </c>
      <c r="I27" s="45">
        <f t="shared" si="11"/>
        <v>-3000000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49000</v>
      </c>
      <c r="Q27" s="45">
        <f t="shared" si="11"/>
        <v>-3000000</v>
      </c>
      <c r="R27" s="20">
        <f t="shared" si="7"/>
        <v>0</v>
      </c>
      <c r="S27" s="21">
        <f t="shared" si="8"/>
        <v>0</v>
      </c>
      <c r="T27" s="20">
        <f t="shared" si="9"/>
        <v>1.6333333333333331</v>
      </c>
      <c r="U27" s="22">
        <f t="shared" si="10"/>
        <v>-100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49000</v>
      </c>
      <c r="I30" s="48">
        <v>-3000000</v>
      </c>
      <c r="J30" s="47"/>
      <c r="K30" s="48"/>
      <c r="L30" s="47"/>
      <c r="M30" s="48"/>
      <c r="N30" s="47"/>
      <c r="O30" s="48"/>
      <c r="P30" s="47">
        <f t="shared" si="5"/>
        <v>49000</v>
      </c>
      <c r="Q30" s="48">
        <f t="shared" si="6"/>
        <v>-3000000</v>
      </c>
      <c r="R30" s="24">
        <f t="shared" si="7"/>
        <v>0</v>
      </c>
      <c r="S30" s="25">
        <f t="shared" si="8"/>
        <v>0</v>
      </c>
      <c r="T30" s="24">
        <f t="shared" si="9"/>
        <v>1.6333333333333331</v>
      </c>
      <c r="U30" s="26">
        <f t="shared" si="10"/>
        <v>-100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59000</v>
      </c>
      <c r="C42" s="52">
        <f t="shared" si="13"/>
        <v>0</v>
      </c>
      <c r="D42" s="52">
        <f t="shared" si="13"/>
        <v>0</v>
      </c>
      <c r="E42" s="52">
        <f t="shared" si="13"/>
        <v>59000</v>
      </c>
      <c r="F42" s="53">
        <f t="shared" si="13"/>
        <v>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59000</v>
      </c>
      <c r="C43" s="43">
        <f t="shared" si="19"/>
        <v>0</v>
      </c>
      <c r="D43" s="43">
        <f t="shared" si="19"/>
        <v>0</v>
      </c>
      <c r="E43" s="43">
        <f t="shared" si="19"/>
        <v>59000</v>
      </c>
      <c r="F43" s="44">
        <f t="shared" si="19"/>
        <v>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59000</v>
      </c>
      <c r="C45" s="46"/>
      <c r="D45" s="46"/>
      <c r="E45" s="46">
        <f t="shared" si="21"/>
        <v>59000</v>
      </c>
      <c r="F45" s="47">
        <v>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52662000</v>
      </c>
      <c r="C58" s="43">
        <f t="shared" si="26"/>
        <v>0</v>
      </c>
      <c r="D58" s="43">
        <f t="shared" si="26"/>
        <v>0</v>
      </c>
      <c r="E58" s="43">
        <f t="shared" si="26"/>
        <v>52662000</v>
      </c>
      <c r="F58" s="44">
        <f t="shared" si="26"/>
        <v>52662000</v>
      </c>
      <c r="G58" s="45">
        <f t="shared" si="26"/>
        <v>7225000</v>
      </c>
      <c r="H58" s="44">
        <f t="shared" si="26"/>
        <v>2222000</v>
      </c>
      <c r="I58" s="45">
        <f t="shared" si="26"/>
        <v>-3000000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2222000</v>
      </c>
      <c r="Q58" s="45">
        <f t="shared" si="26"/>
        <v>-3000000</v>
      </c>
      <c r="R58" s="20">
        <f t="shared" si="14"/>
        <v>0</v>
      </c>
      <c r="S58" s="21">
        <f t="shared" si="15"/>
        <v>0</v>
      </c>
      <c r="T58" s="20">
        <f t="shared" si="16"/>
        <v>4.2193612092210699</v>
      </c>
      <c r="U58" s="22">
        <f t="shared" si="17"/>
        <v>-5.6967073031787629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52662000</v>
      </c>
      <c r="C62" s="55">
        <f t="shared" si="30"/>
        <v>0</v>
      </c>
      <c r="D62" s="55">
        <f t="shared" si="30"/>
        <v>0</v>
      </c>
      <c r="E62" s="55">
        <f t="shared" si="30"/>
        <v>52662000</v>
      </c>
      <c r="F62" s="56">
        <f t="shared" si="30"/>
        <v>52662000</v>
      </c>
      <c r="G62" s="57">
        <f t="shared" si="30"/>
        <v>7225000</v>
      </c>
      <c r="H62" s="56">
        <f t="shared" si="30"/>
        <v>2222000</v>
      </c>
      <c r="I62" s="57">
        <f t="shared" si="30"/>
        <v>-3000000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2222000</v>
      </c>
      <c r="Q62" s="57">
        <f t="shared" si="30"/>
        <v>-3000000</v>
      </c>
      <c r="R62" s="38">
        <f t="shared" si="14"/>
        <v>0</v>
      </c>
      <c r="S62" s="39">
        <f t="shared" si="15"/>
        <v>0</v>
      </c>
      <c r="T62" s="38">
        <f t="shared" si="16"/>
        <v>4.2193612092210699</v>
      </c>
      <c r="U62" s="39">
        <f t="shared" si="17"/>
        <v>-5.6967073031787629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48887000</v>
      </c>
      <c r="C8" s="40">
        <f t="shared" si="0"/>
        <v>0</v>
      </c>
      <c r="D8" s="40">
        <f t="shared" si="0"/>
        <v>0</v>
      </c>
      <c r="E8" s="40">
        <f t="shared" si="0"/>
        <v>48887000</v>
      </c>
      <c r="F8" s="41">
        <f t="shared" si="0"/>
        <v>48887000</v>
      </c>
      <c r="G8" s="42">
        <f t="shared" si="0"/>
        <v>8758000</v>
      </c>
      <c r="H8" s="41">
        <f t="shared" si="0"/>
        <v>1167000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1167000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2.3871376848650971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45072000</v>
      </c>
      <c r="C9" s="43">
        <f t="shared" si="2"/>
        <v>0</v>
      </c>
      <c r="D9" s="43">
        <f t="shared" si="2"/>
        <v>0</v>
      </c>
      <c r="E9" s="43">
        <f t="shared" si="2"/>
        <v>45072000</v>
      </c>
      <c r="F9" s="44">
        <f t="shared" si="2"/>
        <v>45072000</v>
      </c>
      <c r="G9" s="45">
        <f t="shared" si="2"/>
        <v>6108000</v>
      </c>
      <c r="H9" s="44">
        <f t="shared" si="2"/>
        <v>1035000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1035000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2.2963258785942493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27272000</v>
      </c>
      <c r="C10" s="46"/>
      <c r="D10" s="46"/>
      <c r="E10" s="46">
        <f t="shared" ref="E10:E41" si="4">$B10      +$C10      +$D10</f>
        <v>27272000</v>
      </c>
      <c r="F10" s="47">
        <v>27272000</v>
      </c>
      <c r="G10" s="48">
        <v>1632000</v>
      </c>
      <c r="H10" s="47">
        <v>1035000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1035000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3.7951012026987385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17800000</v>
      </c>
      <c r="C23" s="46"/>
      <c r="D23" s="46"/>
      <c r="E23" s="46">
        <f t="shared" si="4"/>
        <v>17800000</v>
      </c>
      <c r="F23" s="47">
        <v>17800000</v>
      </c>
      <c r="G23" s="48">
        <v>4476000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3815000</v>
      </c>
      <c r="C27" s="43">
        <f t="shared" si="11"/>
        <v>0</v>
      </c>
      <c r="D27" s="43">
        <f t="shared" si="11"/>
        <v>0</v>
      </c>
      <c r="E27" s="43">
        <f t="shared" si="11"/>
        <v>3815000</v>
      </c>
      <c r="F27" s="44">
        <f t="shared" si="11"/>
        <v>3815000</v>
      </c>
      <c r="G27" s="45">
        <f t="shared" si="11"/>
        <v>2650000</v>
      </c>
      <c r="H27" s="44">
        <f t="shared" si="11"/>
        <v>132000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3.4600262123197902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132000</v>
      </c>
      <c r="I30" s="48"/>
      <c r="J30" s="47"/>
      <c r="K30" s="48"/>
      <c r="L30" s="47"/>
      <c r="M30" s="48"/>
      <c r="N30" s="47"/>
      <c r="O30" s="48"/>
      <c r="P30" s="47">
        <f t="shared" si="5"/>
        <v>132000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4.9811320754716979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1165000</v>
      </c>
      <c r="C32" s="46"/>
      <c r="D32" s="46"/>
      <c r="E32" s="46">
        <f t="shared" si="4"/>
        <v>1165000</v>
      </c>
      <c r="F32" s="47">
        <v>1165000</v>
      </c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35040000</v>
      </c>
      <c r="C42" s="52">
        <f t="shared" si="13"/>
        <v>0</v>
      </c>
      <c r="D42" s="52">
        <f t="shared" si="13"/>
        <v>0</v>
      </c>
      <c r="E42" s="52">
        <f t="shared" si="13"/>
        <v>35040000</v>
      </c>
      <c r="F42" s="53">
        <f t="shared" si="13"/>
        <v>35040000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35040000</v>
      </c>
      <c r="C43" s="43">
        <f t="shared" si="19"/>
        <v>0</v>
      </c>
      <c r="D43" s="43">
        <f t="shared" si="19"/>
        <v>0</v>
      </c>
      <c r="E43" s="43">
        <f t="shared" si="19"/>
        <v>35040000</v>
      </c>
      <c r="F43" s="44">
        <f t="shared" si="19"/>
        <v>35040000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35000000</v>
      </c>
      <c r="C44" s="49"/>
      <c r="D44" s="49"/>
      <c r="E44" s="49">
        <f t="shared" ref="E44:E61" si="21">$B44      +$C44      +$D44</f>
        <v>35000000</v>
      </c>
      <c r="F44" s="50">
        <v>35000000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40000</v>
      </c>
      <c r="C45" s="46"/>
      <c r="D45" s="46"/>
      <c r="E45" s="46">
        <f t="shared" si="21"/>
        <v>40000</v>
      </c>
      <c r="F45" s="47">
        <v>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83927000</v>
      </c>
      <c r="C58" s="43">
        <f t="shared" si="26"/>
        <v>0</v>
      </c>
      <c r="D58" s="43">
        <f t="shared" si="26"/>
        <v>0</v>
      </c>
      <c r="E58" s="43">
        <f t="shared" si="26"/>
        <v>83927000</v>
      </c>
      <c r="F58" s="44">
        <f t="shared" si="26"/>
        <v>83927000</v>
      </c>
      <c r="G58" s="45">
        <f t="shared" si="26"/>
        <v>8758000</v>
      </c>
      <c r="H58" s="44">
        <f t="shared" si="26"/>
        <v>1167000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1167000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1.3904941198899043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83927000</v>
      </c>
      <c r="C62" s="55">
        <f t="shared" si="30"/>
        <v>0</v>
      </c>
      <c r="D62" s="55">
        <f t="shared" si="30"/>
        <v>0</v>
      </c>
      <c r="E62" s="55">
        <f t="shared" si="30"/>
        <v>83927000</v>
      </c>
      <c r="F62" s="56">
        <f t="shared" si="30"/>
        <v>83927000</v>
      </c>
      <c r="G62" s="57">
        <f t="shared" si="30"/>
        <v>8758000</v>
      </c>
      <c r="H62" s="56">
        <f t="shared" si="30"/>
        <v>1167000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1167000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1.3904941198899043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45606000</v>
      </c>
      <c r="C8" s="40">
        <f t="shared" si="0"/>
        <v>0</v>
      </c>
      <c r="D8" s="40">
        <f t="shared" si="0"/>
        <v>0</v>
      </c>
      <c r="E8" s="40">
        <f t="shared" si="0"/>
        <v>45606000</v>
      </c>
      <c r="F8" s="41">
        <f t="shared" si="0"/>
        <v>45606000</v>
      </c>
      <c r="G8" s="42">
        <f t="shared" si="0"/>
        <v>18227000</v>
      </c>
      <c r="H8" s="41">
        <f t="shared" si="0"/>
        <v>3017000</v>
      </c>
      <c r="I8" s="42">
        <f t="shared" si="0"/>
        <v>17450338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3017000</v>
      </c>
      <c r="Q8" s="42">
        <f t="shared" si="0"/>
        <v>17450338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6.6153576283822302</v>
      </c>
      <c r="U8" s="18">
        <f>IF(($E8       =0),0,(($Q8       /$E8       )*100))</f>
        <v>38.263250449502259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41656000</v>
      </c>
      <c r="C9" s="43">
        <f t="shared" si="2"/>
        <v>0</v>
      </c>
      <c r="D9" s="43">
        <f t="shared" si="2"/>
        <v>0</v>
      </c>
      <c r="E9" s="43">
        <f t="shared" si="2"/>
        <v>41656000</v>
      </c>
      <c r="F9" s="44">
        <f t="shared" si="2"/>
        <v>41656000</v>
      </c>
      <c r="G9" s="45">
        <f t="shared" si="2"/>
        <v>14990000</v>
      </c>
      <c r="H9" s="44">
        <f t="shared" si="2"/>
        <v>2802000</v>
      </c>
      <c r="I9" s="45">
        <f t="shared" si="2"/>
        <v>17450338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2802000</v>
      </c>
      <c r="Q9" s="45">
        <f t="shared" si="2"/>
        <v>17450338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6.7265219896293456</v>
      </c>
      <c r="U9" s="22">
        <f>IF(($E9       =0),0,(($Q9       /$E9       )*100))</f>
        <v>41.891535433070864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18969000</v>
      </c>
      <c r="C10" s="46"/>
      <c r="D10" s="46"/>
      <c r="E10" s="46">
        <f t="shared" ref="E10:E41" si="4">$B10      +$C10      +$D10</f>
        <v>18969000</v>
      </c>
      <c r="F10" s="47">
        <v>18969000</v>
      </c>
      <c r="G10" s="48">
        <v>9285000</v>
      </c>
      <c r="H10" s="47">
        <v>2802000</v>
      </c>
      <c r="I10" s="48">
        <v>2177602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2802000</v>
      </c>
      <c r="Q10" s="48">
        <f t="shared" ref="Q10:Q41" si="6">$I10      +$K10      +$M10      +$O10</f>
        <v>2177602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14.771469239285148</v>
      </c>
      <c r="U10" s="26">
        <f t="shared" ref="U10:U41" si="10">IF(($E10      =0),0,(($Q10      /$E10      )*100))</f>
        <v>11.479793347039907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1960000</v>
      </c>
      <c r="C13" s="46"/>
      <c r="D13" s="46"/>
      <c r="E13" s="46">
        <f t="shared" si="4"/>
        <v>1960000</v>
      </c>
      <c r="F13" s="47">
        <v>1960000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20727000</v>
      </c>
      <c r="C23" s="46"/>
      <c r="D23" s="46"/>
      <c r="E23" s="46">
        <f t="shared" si="4"/>
        <v>20727000</v>
      </c>
      <c r="F23" s="47">
        <v>20727000</v>
      </c>
      <c r="G23" s="48">
        <v>5705000</v>
      </c>
      <c r="H23" s="47"/>
      <c r="I23" s="48">
        <v>15272736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15272736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73.685222173975973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3237000</v>
      </c>
      <c r="H27" s="44">
        <f t="shared" si="11"/>
        <v>215000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5.443037974683544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215000</v>
      </c>
      <c r="I32" s="48"/>
      <c r="J32" s="47"/>
      <c r="K32" s="48"/>
      <c r="L32" s="47"/>
      <c r="M32" s="48"/>
      <c r="N32" s="47"/>
      <c r="O32" s="48"/>
      <c r="P32" s="47">
        <f t="shared" si="5"/>
        <v>215000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22.631578947368421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65039000</v>
      </c>
      <c r="C42" s="52">
        <f t="shared" si="13"/>
        <v>0</v>
      </c>
      <c r="D42" s="52">
        <f t="shared" si="13"/>
        <v>0</v>
      </c>
      <c r="E42" s="52">
        <f t="shared" si="13"/>
        <v>65039000</v>
      </c>
      <c r="F42" s="53">
        <f t="shared" si="13"/>
        <v>65039000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65039000</v>
      </c>
      <c r="C43" s="43">
        <f t="shared" si="19"/>
        <v>0</v>
      </c>
      <c r="D43" s="43">
        <f t="shared" si="19"/>
        <v>0</v>
      </c>
      <c r="E43" s="43">
        <f t="shared" si="19"/>
        <v>65039000</v>
      </c>
      <c r="F43" s="44">
        <f t="shared" si="19"/>
        <v>65039000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65000000</v>
      </c>
      <c r="C44" s="49"/>
      <c r="D44" s="49"/>
      <c r="E44" s="49">
        <f t="shared" ref="E44:E61" si="21">$B44      +$C44      +$D44</f>
        <v>65000000</v>
      </c>
      <c r="F44" s="50">
        <v>65000000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39000</v>
      </c>
      <c r="C45" s="46"/>
      <c r="D45" s="46"/>
      <c r="E45" s="46">
        <f t="shared" si="21"/>
        <v>39000</v>
      </c>
      <c r="F45" s="47">
        <v>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110645000</v>
      </c>
      <c r="C58" s="43">
        <f t="shared" si="26"/>
        <v>0</v>
      </c>
      <c r="D58" s="43">
        <f t="shared" si="26"/>
        <v>0</v>
      </c>
      <c r="E58" s="43">
        <f t="shared" si="26"/>
        <v>110645000</v>
      </c>
      <c r="F58" s="44">
        <f t="shared" si="26"/>
        <v>110645000</v>
      </c>
      <c r="G58" s="45">
        <f t="shared" si="26"/>
        <v>18227000</v>
      </c>
      <c r="H58" s="44">
        <f t="shared" si="26"/>
        <v>3017000</v>
      </c>
      <c r="I58" s="45">
        <f t="shared" si="26"/>
        <v>17450338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3017000</v>
      </c>
      <c r="Q58" s="45">
        <f t="shared" si="26"/>
        <v>17450338</v>
      </c>
      <c r="R58" s="20">
        <f t="shared" si="14"/>
        <v>0</v>
      </c>
      <c r="S58" s="21">
        <f t="shared" si="15"/>
        <v>0</v>
      </c>
      <c r="T58" s="20">
        <f t="shared" si="16"/>
        <v>2.7267386687152606</v>
      </c>
      <c r="U58" s="22">
        <f t="shared" si="17"/>
        <v>15.771465497763115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110645000</v>
      </c>
      <c r="C62" s="55">
        <f t="shared" si="30"/>
        <v>0</v>
      </c>
      <c r="D62" s="55">
        <f t="shared" si="30"/>
        <v>0</v>
      </c>
      <c r="E62" s="55">
        <f t="shared" si="30"/>
        <v>110645000</v>
      </c>
      <c r="F62" s="56">
        <f t="shared" si="30"/>
        <v>110645000</v>
      </c>
      <c r="G62" s="57">
        <f t="shared" si="30"/>
        <v>18227000</v>
      </c>
      <c r="H62" s="56">
        <f t="shared" si="30"/>
        <v>3017000</v>
      </c>
      <c r="I62" s="57">
        <f t="shared" si="30"/>
        <v>17450338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3017000</v>
      </c>
      <c r="Q62" s="57">
        <f t="shared" si="30"/>
        <v>17450338</v>
      </c>
      <c r="R62" s="38">
        <f t="shared" si="14"/>
        <v>0</v>
      </c>
      <c r="S62" s="39">
        <f t="shared" si="15"/>
        <v>0</v>
      </c>
      <c r="T62" s="38">
        <f t="shared" si="16"/>
        <v>2.7267386687152606</v>
      </c>
      <c r="U62" s="39">
        <f t="shared" si="17"/>
        <v>15.771465497763115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37918000</v>
      </c>
      <c r="C8" s="40">
        <f t="shared" si="0"/>
        <v>0</v>
      </c>
      <c r="D8" s="40">
        <f t="shared" si="0"/>
        <v>0</v>
      </c>
      <c r="E8" s="40">
        <f t="shared" si="0"/>
        <v>37918000</v>
      </c>
      <c r="F8" s="41">
        <f t="shared" si="0"/>
        <v>37918000</v>
      </c>
      <c r="G8" s="42">
        <f t="shared" si="0"/>
        <v>14984000</v>
      </c>
      <c r="H8" s="41">
        <f t="shared" si="0"/>
        <v>9263000</v>
      </c>
      <c r="I8" s="42">
        <f t="shared" si="0"/>
        <v>-7716000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9263000</v>
      </c>
      <c r="Q8" s="42">
        <f t="shared" si="0"/>
        <v>-7716000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24.4290310670394</v>
      </c>
      <c r="U8" s="18">
        <f>IF(($E8       =0),0,(($Q8       /$E8       )*100))</f>
        <v>-20.349174534521865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30868000</v>
      </c>
      <c r="C9" s="43">
        <f t="shared" si="2"/>
        <v>0</v>
      </c>
      <c r="D9" s="43">
        <f t="shared" si="2"/>
        <v>0</v>
      </c>
      <c r="E9" s="43">
        <f t="shared" si="2"/>
        <v>30868000</v>
      </c>
      <c r="F9" s="44">
        <f t="shared" si="2"/>
        <v>30868000</v>
      </c>
      <c r="G9" s="45">
        <f t="shared" si="2"/>
        <v>10647000</v>
      </c>
      <c r="H9" s="44">
        <f t="shared" si="2"/>
        <v>6892000</v>
      </c>
      <c r="I9" s="45">
        <f t="shared" si="2"/>
        <v>-5616000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6892000</v>
      </c>
      <c r="Q9" s="45">
        <f t="shared" si="2"/>
        <v>-5616000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22.327329273033563</v>
      </c>
      <c r="U9" s="22">
        <f>IF(($E9       =0),0,(($Q9       /$E9       )*100))</f>
        <v>-18.193598548658805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18889000</v>
      </c>
      <c r="C10" s="46"/>
      <c r="D10" s="46"/>
      <c r="E10" s="46">
        <f t="shared" ref="E10:E41" si="4">$B10      +$C10      +$D10</f>
        <v>18889000</v>
      </c>
      <c r="F10" s="47">
        <v>18889000</v>
      </c>
      <c r="G10" s="48">
        <v>5616000</v>
      </c>
      <c r="H10" s="47">
        <v>1861000</v>
      </c>
      <c r="I10" s="48">
        <v>-5616000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1861000</v>
      </c>
      <c r="Q10" s="48">
        <f t="shared" ref="Q10:Q41" si="6">$I10      +$K10      +$M10      +$O10</f>
        <v>-5616000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9.8522949865000786</v>
      </c>
      <c r="U10" s="26">
        <f t="shared" ref="U10:U41" si="10">IF(($E10      =0),0,(($Q10      /$E10      )*100))</f>
        <v>-29.731589814177561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11979000</v>
      </c>
      <c r="C23" s="46"/>
      <c r="D23" s="46"/>
      <c r="E23" s="46">
        <f t="shared" si="4"/>
        <v>11979000</v>
      </c>
      <c r="F23" s="47">
        <v>11979000</v>
      </c>
      <c r="G23" s="48">
        <v>5031000</v>
      </c>
      <c r="H23" s="47">
        <v>5031000</v>
      </c>
      <c r="I23" s="48"/>
      <c r="J23" s="47"/>
      <c r="K23" s="48"/>
      <c r="L23" s="47"/>
      <c r="M23" s="48"/>
      <c r="N23" s="47"/>
      <c r="O23" s="48"/>
      <c r="P23" s="47">
        <f t="shared" si="5"/>
        <v>5031000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41.998497370398198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7050000</v>
      </c>
      <c r="C27" s="43">
        <f t="shared" si="11"/>
        <v>0</v>
      </c>
      <c r="D27" s="43">
        <f t="shared" si="11"/>
        <v>0</v>
      </c>
      <c r="E27" s="43">
        <f t="shared" si="11"/>
        <v>7050000</v>
      </c>
      <c r="F27" s="44">
        <f t="shared" si="11"/>
        <v>7050000</v>
      </c>
      <c r="G27" s="45">
        <f t="shared" si="11"/>
        <v>4337000</v>
      </c>
      <c r="H27" s="44">
        <f t="shared" si="11"/>
        <v>2371000</v>
      </c>
      <c r="I27" s="45">
        <f t="shared" si="11"/>
        <v>-2100000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2371000</v>
      </c>
      <c r="Q27" s="45">
        <f t="shared" si="11"/>
        <v>-2100000</v>
      </c>
      <c r="R27" s="20">
        <f t="shared" si="7"/>
        <v>0</v>
      </c>
      <c r="S27" s="21">
        <f t="shared" si="8"/>
        <v>0</v>
      </c>
      <c r="T27" s="20">
        <f t="shared" si="9"/>
        <v>33.631205673758863</v>
      </c>
      <c r="U27" s="22">
        <f t="shared" si="10"/>
        <v>-29.787234042553191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1286000</v>
      </c>
      <c r="I30" s="48">
        <v>-2100000</v>
      </c>
      <c r="J30" s="47"/>
      <c r="K30" s="48"/>
      <c r="L30" s="47"/>
      <c r="M30" s="48"/>
      <c r="N30" s="47"/>
      <c r="O30" s="48"/>
      <c r="P30" s="47">
        <f t="shared" si="5"/>
        <v>1286000</v>
      </c>
      <c r="Q30" s="48">
        <f t="shared" si="6"/>
        <v>-2100000</v>
      </c>
      <c r="R30" s="24">
        <f t="shared" si="7"/>
        <v>0</v>
      </c>
      <c r="S30" s="25">
        <f t="shared" si="8"/>
        <v>0</v>
      </c>
      <c r="T30" s="24">
        <f t="shared" si="9"/>
        <v>61.238095238095234</v>
      </c>
      <c r="U30" s="26">
        <f t="shared" si="10"/>
        <v>-100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458000</v>
      </c>
      <c r="I32" s="48"/>
      <c r="J32" s="47"/>
      <c r="K32" s="48"/>
      <c r="L32" s="47"/>
      <c r="M32" s="48"/>
      <c r="N32" s="47"/>
      <c r="O32" s="48"/>
      <c r="P32" s="47">
        <f t="shared" si="5"/>
        <v>458000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48.210526315789473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>
        <v>627000</v>
      </c>
      <c r="I35" s="48"/>
      <c r="J35" s="47"/>
      <c r="K35" s="48"/>
      <c r="L35" s="47"/>
      <c r="M35" s="48"/>
      <c r="N35" s="47"/>
      <c r="O35" s="48"/>
      <c r="P35" s="47">
        <f t="shared" si="5"/>
        <v>627000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15.675000000000001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25679000</v>
      </c>
      <c r="C42" s="52">
        <f t="shared" si="13"/>
        <v>0</v>
      </c>
      <c r="D42" s="52">
        <f t="shared" si="13"/>
        <v>0</v>
      </c>
      <c r="E42" s="52">
        <f t="shared" si="13"/>
        <v>25679000</v>
      </c>
      <c r="F42" s="53">
        <f t="shared" si="13"/>
        <v>25679000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25679000</v>
      </c>
      <c r="C43" s="43">
        <f t="shared" si="19"/>
        <v>0</v>
      </c>
      <c r="D43" s="43">
        <f t="shared" si="19"/>
        <v>0</v>
      </c>
      <c r="E43" s="43">
        <f t="shared" si="19"/>
        <v>25679000</v>
      </c>
      <c r="F43" s="44">
        <f t="shared" si="19"/>
        <v>25679000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20000000</v>
      </c>
      <c r="C44" s="49"/>
      <c r="D44" s="49"/>
      <c r="E44" s="49">
        <f t="shared" ref="E44:E61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5679000</v>
      </c>
      <c r="C45" s="46"/>
      <c r="D45" s="46"/>
      <c r="E45" s="46">
        <f t="shared" si="21"/>
        <v>5679000</v>
      </c>
      <c r="F45" s="47">
        <v>5679000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63597000</v>
      </c>
      <c r="C58" s="43">
        <f t="shared" si="26"/>
        <v>0</v>
      </c>
      <c r="D58" s="43">
        <f t="shared" si="26"/>
        <v>0</v>
      </c>
      <c r="E58" s="43">
        <f t="shared" si="26"/>
        <v>63597000</v>
      </c>
      <c r="F58" s="44">
        <f t="shared" si="26"/>
        <v>63597000</v>
      </c>
      <c r="G58" s="45">
        <f t="shared" si="26"/>
        <v>14984000</v>
      </c>
      <c r="H58" s="44">
        <f t="shared" si="26"/>
        <v>9263000</v>
      </c>
      <c r="I58" s="45">
        <f t="shared" si="26"/>
        <v>-7716000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9263000</v>
      </c>
      <c r="Q58" s="45">
        <f t="shared" si="26"/>
        <v>-7716000</v>
      </c>
      <c r="R58" s="20">
        <f t="shared" si="14"/>
        <v>0</v>
      </c>
      <c r="S58" s="21">
        <f t="shared" si="15"/>
        <v>0</v>
      </c>
      <c r="T58" s="20">
        <f t="shared" si="16"/>
        <v>14.565152444297688</v>
      </c>
      <c r="U58" s="22">
        <f t="shared" si="17"/>
        <v>-12.132647766404075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63597000</v>
      </c>
      <c r="C62" s="55">
        <f t="shared" si="30"/>
        <v>0</v>
      </c>
      <c r="D62" s="55">
        <f t="shared" si="30"/>
        <v>0</v>
      </c>
      <c r="E62" s="55">
        <f t="shared" si="30"/>
        <v>63597000</v>
      </c>
      <c r="F62" s="56">
        <f t="shared" si="30"/>
        <v>63597000</v>
      </c>
      <c r="G62" s="57">
        <f t="shared" si="30"/>
        <v>14984000</v>
      </c>
      <c r="H62" s="56">
        <f t="shared" si="30"/>
        <v>9263000</v>
      </c>
      <c r="I62" s="57">
        <f t="shared" si="30"/>
        <v>-7716000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9263000</v>
      </c>
      <c r="Q62" s="57">
        <f t="shared" si="30"/>
        <v>-7716000</v>
      </c>
      <c r="R62" s="38">
        <f t="shared" si="14"/>
        <v>0</v>
      </c>
      <c r="S62" s="39">
        <f t="shared" si="15"/>
        <v>0</v>
      </c>
      <c r="T62" s="38">
        <f t="shared" si="16"/>
        <v>14.565152444297688</v>
      </c>
      <c r="U62" s="39">
        <f t="shared" si="17"/>
        <v>-12.132647766404075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199675000</v>
      </c>
      <c r="C8" s="40">
        <f t="shared" si="0"/>
        <v>0</v>
      </c>
      <c r="D8" s="40">
        <f t="shared" si="0"/>
        <v>0</v>
      </c>
      <c r="E8" s="40">
        <f t="shared" si="0"/>
        <v>199675000</v>
      </c>
      <c r="F8" s="41">
        <f t="shared" si="0"/>
        <v>199675000</v>
      </c>
      <c r="G8" s="42">
        <f t="shared" si="0"/>
        <v>39932000</v>
      </c>
      <c r="H8" s="41">
        <f t="shared" si="0"/>
        <v>13003000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13003000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6.5120821334668841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192914000</v>
      </c>
      <c r="C9" s="43">
        <f t="shared" si="2"/>
        <v>0</v>
      </c>
      <c r="D9" s="43">
        <f t="shared" si="2"/>
        <v>0</v>
      </c>
      <c r="E9" s="43">
        <f t="shared" si="2"/>
        <v>192914000</v>
      </c>
      <c r="F9" s="44">
        <f t="shared" si="2"/>
        <v>192914000</v>
      </c>
      <c r="G9" s="45">
        <f t="shared" si="2"/>
        <v>36832000</v>
      </c>
      <c r="H9" s="44">
        <f t="shared" si="2"/>
        <v>12942000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12942000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6.7086888458069396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142914000</v>
      </c>
      <c r="C10" s="46"/>
      <c r="D10" s="46"/>
      <c r="E10" s="46">
        <f t="shared" ref="E10:E41" si="4">$B10      +$C10      +$D10</f>
        <v>142914000</v>
      </c>
      <c r="F10" s="47">
        <v>142914000</v>
      </c>
      <c r="G10" s="48">
        <v>31832000</v>
      </c>
      <c r="H10" s="47">
        <v>12942000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12942000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9.0557957932742763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30000000</v>
      </c>
      <c r="C13" s="46"/>
      <c r="D13" s="46"/>
      <c r="E13" s="46">
        <f t="shared" si="4"/>
        <v>30000000</v>
      </c>
      <c r="F13" s="47">
        <v>30000000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6761000</v>
      </c>
      <c r="C27" s="43">
        <f t="shared" si="11"/>
        <v>0</v>
      </c>
      <c r="D27" s="43">
        <f t="shared" si="11"/>
        <v>0</v>
      </c>
      <c r="E27" s="43">
        <f t="shared" si="11"/>
        <v>6761000</v>
      </c>
      <c r="F27" s="44">
        <f t="shared" si="11"/>
        <v>6761000</v>
      </c>
      <c r="G27" s="45">
        <f t="shared" si="11"/>
        <v>3100000</v>
      </c>
      <c r="H27" s="44">
        <f t="shared" si="11"/>
        <v>61000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0.90223339742641628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61000</v>
      </c>
      <c r="I30" s="48"/>
      <c r="J30" s="47"/>
      <c r="K30" s="48"/>
      <c r="L30" s="47"/>
      <c r="M30" s="48"/>
      <c r="N30" s="47"/>
      <c r="O30" s="48"/>
      <c r="P30" s="47">
        <f t="shared" si="5"/>
        <v>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1.9677419354838708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3661000</v>
      </c>
      <c r="C32" s="46"/>
      <c r="D32" s="46"/>
      <c r="E32" s="46">
        <f t="shared" si="4"/>
        <v>3661000</v>
      </c>
      <c r="F32" s="47">
        <v>3661000</v>
      </c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110923000</v>
      </c>
      <c r="C42" s="52">
        <f t="shared" si="13"/>
        <v>0</v>
      </c>
      <c r="D42" s="52">
        <f t="shared" si="13"/>
        <v>0</v>
      </c>
      <c r="E42" s="52">
        <f t="shared" si="13"/>
        <v>110923000</v>
      </c>
      <c r="F42" s="53">
        <f t="shared" si="13"/>
        <v>110923000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110923000</v>
      </c>
      <c r="C43" s="43">
        <f t="shared" si="19"/>
        <v>0</v>
      </c>
      <c r="D43" s="43">
        <f t="shared" si="19"/>
        <v>0</v>
      </c>
      <c r="E43" s="43">
        <f t="shared" si="19"/>
        <v>110923000</v>
      </c>
      <c r="F43" s="44">
        <f t="shared" si="19"/>
        <v>110923000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30823000</v>
      </c>
      <c r="C45" s="46"/>
      <c r="D45" s="46"/>
      <c r="E45" s="46">
        <f t="shared" si="21"/>
        <v>30823000</v>
      </c>
      <c r="F45" s="47">
        <v>30823000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310598000</v>
      </c>
      <c r="C58" s="43">
        <f t="shared" si="26"/>
        <v>0</v>
      </c>
      <c r="D58" s="43">
        <f t="shared" si="26"/>
        <v>0</v>
      </c>
      <c r="E58" s="43">
        <f t="shared" si="26"/>
        <v>310598000</v>
      </c>
      <c r="F58" s="44">
        <f t="shared" si="26"/>
        <v>310598000</v>
      </c>
      <c r="G58" s="45">
        <f t="shared" si="26"/>
        <v>39932000</v>
      </c>
      <c r="H58" s="44">
        <f t="shared" si="26"/>
        <v>13003000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13003000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4.1864403505495851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310598000</v>
      </c>
      <c r="C62" s="55">
        <f t="shared" si="30"/>
        <v>0</v>
      </c>
      <c r="D62" s="55">
        <f t="shared" si="30"/>
        <v>0</v>
      </c>
      <c r="E62" s="55">
        <f t="shared" si="30"/>
        <v>310598000</v>
      </c>
      <c r="F62" s="56">
        <f t="shared" si="30"/>
        <v>310598000</v>
      </c>
      <c r="G62" s="57">
        <f t="shared" si="30"/>
        <v>39932000</v>
      </c>
      <c r="H62" s="56">
        <f t="shared" si="30"/>
        <v>13003000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13003000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4.1864403505495851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55150000</v>
      </c>
      <c r="C8" s="40">
        <f t="shared" si="0"/>
        <v>0</v>
      </c>
      <c r="D8" s="40">
        <f t="shared" si="0"/>
        <v>0</v>
      </c>
      <c r="E8" s="40">
        <f t="shared" si="0"/>
        <v>55150000</v>
      </c>
      <c r="F8" s="41">
        <f t="shared" si="0"/>
        <v>55150000</v>
      </c>
      <c r="G8" s="42">
        <f t="shared" si="0"/>
        <v>25323000</v>
      </c>
      <c r="H8" s="41">
        <f t="shared" si="0"/>
        <v>12512000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12512000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22.687216681776974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46923000</v>
      </c>
      <c r="C9" s="43">
        <f t="shared" si="2"/>
        <v>0</v>
      </c>
      <c r="D9" s="43">
        <f t="shared" si="2"/>
        <v>0</v>
      </c>
      <c r="E9" s="43">
        <f t="shared" si="2"/>
        <v>46923000</v>
      </c>
      <c r="F9" s="44">
        <f t="shared" si="2"/>
        <v>46923000</v>
      </c>
      <c r="G9" s="45">
        <f t="shared" si="2"/>
        <v>20223000</v>
      </c>
      <c r="H9" s="44">
        <f t="shared" si="2"/>
        <v>11771000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11771000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25.085778829145621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34797000</v>
      </c>
      <c r="C10" s="46"/>
      <c r="D10" s="46"/>
      <c r="E10" s="46">
        <f t="shared" ref="E10:E41" si="4">$B10      +$C10      +$D10</f>
        <v>34797000</v>
      </c>
      <c r="F10" s="47">
        <v>34797000</v>
      </c>
      <c r="G10" s="48">
        <v>15043000</v>
      </c>
      <c r="H10" s="47">
        <v>10355000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10355000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29.758312498203871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280000</v>
      </c>
      <c r="C13" s="46"/>
      <c r="D13" s="46"/>
      <c r="E13" s="46">
        <f t="shared" si="4"/>
        <v>280000</v>
      </c>
      <c r="F13" s="47">
        <v>280000</v>
      </c>
      <c r="G13" s="48">
        <v>180000</v>
      </c>
      <c r="H13" s="47">
        <v>180000</v>
      </c>
      <c r="I13" s="48"/>
      <c r="J13" s="47"/>
      <c r="K13" s="48"/>
      <c r="L13" s="47"/>
      <c r="M13" s="48"/>
      <c r="N13" s="47"/>
      <c r="O13" s="48"/>
      <c r="P13" s="47">
        <f t="shared" si="5"/>
        <v>180000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64.285714285714292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11846000</v>
      </c>
      <c r="C23" s="46"/>
      <c r="D23" s="46"/>
      <c r="E23" s="46">
        <f t="shared" si="4"/>
        <v>11846000</v>
      </c>
      <c r="F23" s="47">
        <v>11846000</v>
      </c>
      <c r="G23" s="48">
        <v>5000000</v>
      </c>
      <c r="H23" s="47">
        <v>1236000</v>
      </c>
      <c r="I23" s="48"/>
      <c r="J23" s="47"/>
      <c r="K23" s="48"/>
      <c r="L23" s="47"/>
      <c r="M23" s="48"/>
      <c r="N23" s="47"/>
      <c r="O23" s="48"/>
      <c r="P23" s="47">
        <f t="shared" si="5"/>
        <v>1236000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10.433901738983623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8227000</v>
      </c>
      <c r="C27" s="43">
        <f t="shared" si="11"/>
        <v>0</v>
      </c>
      <c r="D27" s="43">
        <f t="shared" si="11"/>
        <v>0</v>
      </c>
      <c r="E27" s="43">
        <f t="shared" si="11"/>
        <v>8227000</v>
      </c>
      <c r="F27" s="44">
        <f t="shared" si="11"/>
        <v>8227000</v>
      </c>
      <c r="G27" s="45">
        <f t="shared" si="11"/>
        <v>5100000</v>
      </c>
      <c r="H27" s="44">
        <f t="shared" si="11"/>
        <v>741000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741000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9.006928406466514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741000</v>
      </c>
      <c r="I30" s="48"/>
      <c r="J30" s="47"/>
      <c r="K30" s="48"/>
      <c r="L30" s="47"/>
      <c r="M30" s="48"/>
      <c r="N30" s="47"/>
      <c r="O30" s="48"/>
      <c r="P30" s="47">
        <f t="shared" si="5"/>
        <v>741000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23.903225806451616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1127000</v>
      </c>
      <c r="C32" s="46"/>
      <c r="D32" s="46"/>
      <c r="E32" s="46">
        <f t="shared" si="4"/>
        <v>1127000</v>
      </c>
      <c r="F32" s="47">
        <v>1127000</v>
      </c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88000</v>
      </c>
      <c r="C42" s="52">
        <f t="shared" si="13"/>
        <v>0</v>
      </c>
      <c r="D42" s="52">
        <f t="shared" si="13"/>
        <v>0</v>
      </c>
      <c r="E42" s="52">
        <f t="shared" si="13"/>
        <v>88000</v>
      </c>
      <c r="F42" s="53">
        <f t="shared" si="13"/>
        <v>88000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88000</v>
      </c>
      <c r="C43" s="43">
        <f t="shared" si="19"/>
        <v>0</v>
      </c>
      <c r="D43" s="43">
        <f t="shared" si="19"/>
        <v>0</v>
      </c>
      <c r="E43" s="43">
        <f t="shared" si="19"/>
        <v>88000</v>
      </c>
      <c r="F43" s="44">
        <f t="shared" si="19"/>
        <v>88000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88000</v>
      </c>
      <c r="C45" s="46"/>
      <c r="D45" s="46"/>
      <c r="E45" s="46">
        <f t="shared" si="21"/>
        <v>88000</v>
      </c>
      <c r="F45" s="47">
        <v>88000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55238000</v>
      </c>
      <c r="C58" s="43">
        <f t="shared" si="26"/>
        <v>0</v>
      </c>
      <c r="D58" s="43">
        <f t="shared" si="26"/>
        <v>0</v>
      </c>
      <c r="E58" s="43">
        <f t="shared" si="26"/>
        <v>55238000</v>
      </c>
      <c r="F58" s="44">
        <f t="shared" si="26"/>
        <v>55238000</v>
      </c>
      <c r="G58" s="45">
        <f t="shared" si="26"/>
        <v>25323000</v>
      </c>
      <c r="H58" s="44">
        <f t="shared" si="26"/>
        <v>12512000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12512000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22.651073536333683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55238000</v>
      </c>
      <c r="C62" s="55">
        <f t="shared" si="30"/>
        <v>0</v>
      </c>
      <c r="D62" s="55">
        <f t="shared" si="30"/>
        <v>0</v>
      </c>
      <c r="E62" s="55">
        <f t="shared" si="30"/>
        <v>55238000</v>
      </c>
      <c r="F62" s="56">
        <f t="shared" si="30"/>
        <v>55238000</v>
      </c>
      <c r="G62" s="57">
        <f t="shared" si="30"/>
        <v>25323000</v>
      </c>
      <c r="H62" s="56">
        <f t="shared" si="30"/>
        <v>12512000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12512000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22.651073536333683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224148000</v>
      </c>
      <c r="C8" s="40">
        <f t="shared" si="0"/>
        <v>0</v>
      </c>
      <c r="D8" s="40">
        <f t="shared" si="0"/>
        <v>0</v>
      </c>
      <c r="E8" s="40">
        <f t="shared" si="0"/>
        <v>224148000</v>
      </c>
      <c r="F8" s="41">
        <f t="shared" si="0"/>
        <v>224148000</v>
      </c>
      <c r="G8" s="42">
        <f t="shared" si="0"/>
        <v>86050000</v>
      </c>
      <c r="H8" s="41">
        <f t="shared" si="0"/>
        <v>29634000</v>
      </c>
      <c r="I8" s="42">
        <f t="shared" si="0"/>
        <v>27975130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29634000</v>
      </c>
      <c r="Q8" s="42">
        <f t="shared" si="0"/>
        <v>27975130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13.220729161089995</v>
      </c>
      <c r="U8" s="18">
        <f>IF(($E8       =0),0,(($Q8       /$E8       )*100))</f>
        <v>12.480651176900977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220198000</v>
      </c>
      <c r="C9" s="43">
        <f t="shared" si="2"/>
        <v>0</v>
      </c>
      <c r="D9" s="43">
        <f t="shared" si="2"/>
        <v>0</v>
      </c>
      <c r="E9" s="43">
        <f t="shared" si="2"/>
        <v>220198000</v>
      </c>
      <c r="F9" s="44">
        <f t="shared" si="2"/>
        <v>220198000</v>
      </c>
      <c r="G9" s="45">
        <f t="shared" si="2"/>
        <v>83413000</v>
      </c>
      <c r="H9" s="44">
        <f t="shared" si="2"/>
        <v>27774000</v>
      </c>
      <c r="I9" s="45">
        <f t="shared" si="2"/>
        <v>26113927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27774000</v>
      </c>
      <c r="Q9" s="45">
        <f t="shared" si="2"/>
        <v>26113927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12.613193580323165</v>
      </c>
      <c r="U9" s="22">
        <f>IF(($E9       =0),0,(($Q9       /$E9       )*100))</f>
        <v>11.859293454073153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56025000</v>
      </c>
      <c r="C10" s="46"/>
      <c r="D10" s="46"/>
      <c r="E10" s="46">
        <f t="shared" ref="E10:E41" si="4">$B10      +$C10      +$D10</f>
        <v>56025000</v>
      </c>
      <c r="F10" s="47">
        <v>56025000</v>
      </c>
      <c r="G10" s="48">
        <v>19240000</v>
      </c>
      <c r="H10" s="47">
        <v>6757000</v>
      </c>
      <c r="I10" s="48">
        <v>4242284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6757000</v>
      </c>
      <c r="Q10" s="48">
        <f t="shared" ref="Q10:Q41" si="6">$I10      +$K10      +$M10      +$O10</f>
        <v>4242284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12.060687193217314</v>
      </c>
      <c r="U10" s="26">
        <f t="shared" ref="U10:U41" si="10">IF(($E10      =0),0,(($Q10      /$E10      )*100))</f>
        <v>7.5721267291387768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150000000</v>
      </c>
      <c r="C22" s="46"/>
      <c r="D22" s="46"/>
      <c r="E22" s="46">
        <f t="shared" si="4"/>
        <v>150000000</v>
      </c>
      <c r="F22" s="47">
        <v>150000000</v>
      </c>
      <c r="G22" s="48">
        <v>60000000</v>
      </c>
      <c r="H22" s="47">
        <v>20525000</v>
      </c>
      <c r="I22" s="48">
        <v>6013718</v>
      </c>
      <c r="J22" s="47"/>
      <c r="K22" s="48"/>
      <c r="L22" s="47"/>
      <c r="M22" s="48"/>
      <c r="N22" s="47"/>
      <c r="O22" s="48"/>
      <c r="P22" s="47">
        <f t="shared" si="5"/>
        <v>20525000</v>
      </c>
      <c r="Q22" s="48">
        <f t="shared" si="6"/>
        <v>6013718</v>
      </c>
      <c r="R22" s="24">
        <f t="shared" si="7"/>
        <v>0</v>
      </c>
      <c r="S22" s="25">
        <f t="shared" si="8"/>
        <v>0</v>
      </c>
      <c r="T22" s="24">
        <f t="shared" si="9"/>
        <v>13.683333333333334</v>
      </c>
      <c r="U22" s="26">
        <f t="shared" si="10"/>
        <v>4.0091453333333336</v>
      </c>
      <c r="V22" s="47"/>
      <c r="W22" s="48"/>
    </row>
    <row r="23" spans="1:23" x14ac:dyDescent="0.2">
      <c r="A23" s="23" t="s">
        <v>50</v>
      </c>
      <c r="B23" s="46">
        <v>14173000</v>
      </c>
      <c r="C23" s="46"/>
      <c r="D23" s="46"/>
      <c r="E23" s="46">
        <f t="shared" si="4"/>
        <v>14173000</v>
      </c>
      <c r="F23" s="47">
        <v>14173000</v>
      </c>
      <c r="G23" s="48">
        <v>4173000</v>
      </c>
      <c r="H23" s="47">
        <v>492000</v>
      </c>
      <c r="I23" s="48">
        <v>15857925</v>
      </c>
      <c r="J23" s="47"/>
      <c r="K23" s="48"/>
      <c r="L23" s="47"/>
      <c r="M23" s="48"/>
      <c r="N23" s="47"/>
      <c r="O23" s="48"/>
      <c r="P23" s="47">
        <f t="shared" si="5"/>
        <v>492000</v>
      </c>
      <c r="Q23" s="48">
        <f t="shared" si="6"/>
        <v>15857925</v>
      </c>
      <c r="R23" s="24">
        <f t="shared" si="7"/>
        <v>0</v>
      </c>
      <c r="S23" s="25">
        <f t="shared" si="8"/>
        <v>0</v>
      </c>
      <c r="T23" s="24">
        <f t="shared" si="9"/>
        <v>3.4713892612714314</v>
      </c>
      <c r="U23" s="26">
        <f t="shared" si="10"/>
        <v>111.88827347773935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2637000</v>
      </c>
      <c r="H27" s="44">
        <f t="shared" si="11"/>
        <v>1860000</v>
      </c>
      <c r="I27" s="45">
        <f t="shared" si="11"/>
        <v>1861203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1860000</v>
      </c>
      <c r="Q27" s="45">
        <f t="shared" si="11"/>
        <v>1861203</v>
      </c>
      <c r="R27" s="20">
        <f t="shared" si="7"/>
        <v>0</v>
      </c>
      <c r="S27" s="21">
        <f t="shared" si="8"/>
        <v>0</v>
      </c>
      <c r="T27" s="20">
        <f t="shared" si="9"/>
        <v>47.088607594936711</v>
      </c>
      <c r="U27" s="22">
        <f t="shared" si="10"/>
        <v>47.119063291139241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911000</v>
      </c>
      <c r="I30" s="48">
        <v>911722</v>
      </c>
      <c r="J30" s="47"/>
      <c r="K30" s="48"/>
      <c r="L30" s="47"/>
      <c r="M30" s="48"/>
      <c r="N30" s="47"/>
      <c r="O30" s="48"/>
      <c r="P30" s="47">
        <f t="shared" si="5"/>
        <v>911000</v>
      </c>
      <c r="Q30" s="48">
        <f t="shared" si="6"/>
        <v>911722</v>
      </c>
      <c r="R30" s="24">
        <f t="shared" si="7"/>
        <v>0</v>
      </c>
      <c r="S30" s="25">
        <f t="shared" si="8"/>
        <v>0</v>
      </c>
      <c r="T30" s="24">
        <f t="shared" si="9"/>
        <v>41.409090909090907</v>
      </c>
      <c r="U30" s="26">
        <f t="shared" si="10"/>
        <v>41.441909090909093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1750000</v>
      </c>
      <c r="C32" s="46"/>
      <c r="D32" s="46"/>
      <c r="E32" s="46">
        <f t="shared" si="4"/>
        <v>1750000</v>
      </c>
      <c r="F32" s="47">
        <v>1750000</v>
      </c>
      <c r="G32" s="48">
        <v>437000</v>
      </c>
      <c r="H32" s="47">
        <v>949000</v>
      </c>
      <c r="I32" s="48">
        <v>949481</v>
      </c>
      <c r="J32" s="47"/>
      <c r="K32" s="48"/>
      <c r="L32" s="47"/>
      <c r="M32" s="48"/>
      <c r="N32" s="47"/>
      <c r="O32" s="48"/>
      <c r="P32" s="47">
        <f t="shared" si="5"/>
        <v>949000</v>
      </c>
      <c r="Q32" s="48">
        <f t="shared" si="6"/>
        <v>949481</v>
      </c>
      <c r="R32" s="24">
        <f t="shared" si="7"/>
        <v>0</v>
      </c>
      <c r="S32" s="25">
        <f t="shared" si="8"/>
        <v>0</v>
      </c>
      <c r="T32" s="24">
        <f t="shared" si="9"/>
        <v>54.228571428571428</v>
      </c>
      <c r="U32" s="26">
        <f t="shared" si="10"/>
        <v>54.256057142857138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109208000</v>
      </c>
      <c r="C42" s="52">
        <f t="shared" si="13"/>
        <v>0</v>
      </c>
      <c r="D42" s="52">
        <f t="shared" si="13"/>
        <v>0</v>
      </c>
      <c r="E42" s="52">
        <f t="shared" si="13"/>
        <v>109208000</v>
      </c>
      <c r="F42" s="53">
        <f t="shared" si="13"/>
        <v>109208000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109208000</v>
      </c>
      <c r="C43" s="43">
        <f t="shared" si="19"/>
        <v>0</v>
      </c>
      <c r="D43" s="43">
        <f t="shared" si="19"/>
        <v>0</v>
      </c>
      <c r="E43" s="43">
        <f t="shared" si="19"/>
        <v>109208000</v>
      </c>
      <c r="F43" s="44">
        <f t="shared" si="19"/>
        <v>109208000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70000000</v>
      </c>
      <c r="C44" s="49"/>
      <c r="D44" s="49"/>
      <c r="E44" s="49">
        <f t="shared" ref="E44:E61" si="21">$B44      +$C44      +$D44</f>
        <v>70000000</v>
      </c>
      <c r="F44" s="50">
        <v>70000000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7058000</v>
      </c>
      <c r="C45" s="46"/>
      <c r="D45" s="46"/>
      <c r="E45" s="46">
        <f t="shared" si="21"/>
        <v>7058000</v>
      </c>
      <c r="F45" s="47">
        <v>7058000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32150000</v>
      </c>
      <c r="C52" s="46"/>
      <c r="D52" s="46"/>
      <c r="E52" s="46">
        <f t="shared" si="21"/>
        <v>32150000</v>
      </c>
      <c r="F52" s="47">
        <v>32150000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333356000</v>
      </c>
      <c r="C58" s="43">
        <f t="shared" si="26"/>
        <v>0</v>
      </c>
      <c r="D58" s="43">
        <f t="shared" si="26"/>
        <v>0</v>
      </c>
      <c r="E58" s="43">
        <f t="shared" si="26"/>
        <v>333356000</v>
      </c>
      <c r="F58" s="44">
        <f t="shared" si="26"/>
        <v>333356000</v>
      </c>
      <c r="G58" s="45">
        <f t="shared" si="26"/>
        <v>86050000</v>
      </c>
      <c r="H58" s="44">
        <f t="shared" si="26"/>
        <v>29634000</v>
      </c>
      <c r="I58" s="45">
        <f t="shared" si="26"/>
        <v>27975130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29634000</v>
      </c>
      <c r="Q58" s="45">
        <f t="shared" si="26"/>
        <v>27975130</v>
      </c>
      <c r="R58" s="20">
        <f t="shared" si="14"/>
        <v>0</v>
      </c>
      <c r="S58" s="21">
        <f t="shared" si="15"/>
        <v>0</v>
      </c>
      <c r="T58" s="20">
        <f t="shared" si="16"/>
        <v>8.88959550750549</v>
      </c>
      <c r="U58" s="22">
        <f t="shared" si="17"/>
        <v>8.3919683461524617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333356000</v>
      </c>
      <c r="C62" s="55">
        <f t="shared" si="30"/>
        <v>0</v>
      </c>
      <c r="D62" s="55">
        <f t="shared" si="30"/>
        <v>0</v>
      </c>
      <c r="E62" s="55">
        <f t="shared" si="30"/>
        <v>333356000</v>
      </c>
      <c r="F62" s="56">
        <f t="shared" si="30"/>
        <v>333356000</v>
      </c>
      <c r="G62" s="57">
        <f t="shared" si="30"/>
        <v>86050000</v>
      </c>
      <c r="H62" s="56">
        <f t="shared" si="30"/>
        <v>29634000</v>
      </c>
      <c r="I62" s="57">
        <f t="shared" si="30"/>
        <v>27975130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29634000</v>
      </c>
      <c r="Q62" s="57">
        <f t="shared" si="30"/>
        <v>27975130</v>
      </c>
      <c r="R62" s="38">
        <f t="shared" si="14"/>
        <v>0</v>
      </c>
      <c r="S62" s="39">
        <f t="shared" si="15"/>
        <v>0</v>
      </c>
      <c r="T62" s="38">
        <f t="shared" si="16"/>
        <v>8.88959550750549</v>
      </c>
      <c r="U62" s="39">
        <f t="shared" si="17"/>
        <v>8.3919683461524617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1017565000</v>
      </c>
      <c r="C8" s="40">
        <f t="shared" si="0"/>
        <v>0</v>
      </c>
      <c r="D8" s="40">
        <f t="shared" si="0"/>
        <v>0</v>
      </c>
      <c r="E8" s="40">
        <f t="shared" si="0"/>
        <v>1017565000</v>
      </c>
      <c r="F8" s="41">
        <f t="shared" si="0"/>
        <v>1017565000</v>
      </c>
      <c r="G8" s="42">
        <f t="shared" si="0"/>
        <v>235253000</v>
      </c>
      <c r="H8" s="41">
        <f t="shared" si="0"/>
        <v>129604000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129604000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12.736680212074905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1008756000</v>
      </c>
      <c r="C9" s="43">
        <f t="shared" si="2"/>
        <v>0</v>
      </c>
      <c r="D9" s="43">
        <f t="shared" si="2"/>
        <v>0</v>
      </c>
      <c r="E9" s="43">
        <f t="shared" si="2"/>
        <v>1008756000</v>
      </c>
      <c r="F9" s="44">
        <f t="shared" si="2"/>
        <v>1008756000</v>
      </c>
      <c r="G9" s="45">
        <f t="shared" si="2"/>
        <v>231550000</v>
      </c>
      <c r="H9" s="44">
        <f t="shared" si="2"/>
        <v>129563000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129563000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12.843839342715185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764752000</v>
      </c>
      <c r="C10" s="46"/>
      <c r="D10" s="46"/>
      <c r="E10" s="46">
        <f t="shared" ref="E10:E41" si="4">$B10      +$C10      +$D10</f>
        <v>764752000</v>
      </c>
      <c r="F10" s="47">
        <v>764752000</v>
      </c>
      <c r="G10" s="48">
        <v>189855000</v>
      </c>
      <c r="H10" s="47">
        <v>116776000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116776000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15.269786806703351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3155000</v>
      </c>
      <c r="C16" s="46"/>
      <c r="D16" s="46"/>
      <c r="E16" s="46">
        <f t="shared" si="4"/>
        <v>3155000</v>
      </c>
      <c r="F16" s="47">
        <v>3155000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160849000</v>
      </c>
      <c r="C22" s="46"/>
      <c r="D22" s="46"/>
      <c r="E22" s="46">
        <f t="shared" si="4"/>
        <v>160849000</v>
      </c>
      <c r="F22" s="47">
        <v>160849000</v>
      </c>
      <c r="G22" s="48">
        <v>17695000</v>
      </c>
      <c r="H22" s="47">
        <v>2623000</v>
      </c>
      <c r="I22" s="48"/>
      <c r="J22" s="47"/>
      <c r="K22" s="48"/>
      <c r="L22" s="47"/>
      <c r="M22" s="48"/>
      <c r="N22" s="47"/>
      <c r="O22" s="48"/>
      <c r="P22" s="47">
        <f t="shared" si="5"/>
        <v>2623000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1.6307219814857412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80000000</v>
      </c>
      <c r="C23" s="46"/>
      <c r="D23" s="46"/>
      <c r="E23" s="46">
        <f t="shared" si="4"/>
        <v>80000000</v>
      </c>
      <c r="F23" s="47">
        <v>80000000</v>
      </c>
      <c r="G23" s="48">
        <v>24000000</v>
      </c>
      <c r="H23" s="47">
        <v>10164000</v>
      </c>
      <c r="I23" s="48"/>
      <c r="J23" s="47"/>
      <c r="K23" s="48"/>
      <c r="L23" s="47"/>
      <c r="M23" s="48"/>
      <c r="N23" s="47"/>
      <c r="O23" s="48"/>
      <c r="P23" s="47">
        <f t="shared" si="5"/>
        <v>10164000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12.705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8809000</v>
      </c>
      <c r="C27" s="43">
        <f t="shared" si="11"/>
        <v>0</v>
      </c>
      <c r="D27" s="43">
        <f t="shared" si="11"/>
        <v>0</v>
      </c>
      <c r="E27" s="43">
        <f t="shared" si="11"/>
        <v>8809000</v>
      </c>
      <c r="F27" s="44">
        <f t="shared" si="11"/>
        <v>8809000</v>
      </c>
      <c r="G27" s="45">
        <f t="shared" si="11"/>
        <v>3703000</v>
      </c>
      <c r="H27" s="44">
        <f t="shared" si="11"/>
        <v>41000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0.46543307980474519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41000</v>
      </c>
      <c r="I30" s="48"/>
      <c r="J30" s="47"/>
      <c r="K30" s="48"/>
      <c r="L30" s="47"/>
      <c r="M30" s="48"/>
      <c r="N30" s="47"/>
      <c r="O30" s="48"/>
      <c r="P30" s="47">
        <f t="shared" si="5"/>
        <v>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2.0500000000000003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6809000</v>
      </c>
      <c r="C32" s="46"/>
      <c r="D32" s="46"/>
      <c r="E32" s="46">
        <f t="shared" si="4"/>
        <v>6809000</v>
      </c>
      <c r="F32" s="47">
        <v>6809000</v>
      </c>
      <c r="G32" s="48">
        <v>1703000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17728000</v>
      </c>
      <c r="C42" s="52">
        <f t="shared" si="13"/>
        <v>0</v>
      </c>
      <c r="D42" s="52">
        <f t="shared" si="13"/>
        <v>0</v>
      </c>
      <c r="E42" s="52">
        <f t="shared" si="13"/>
        <v>17728000</v>
      </c>
      <c r="F42" s="53">
        <f t="shared" si="13"/>
        <v>17728000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17728000</v>
      </c>
      <c r="C53" s="43">
        <f t="shared" si="24"/>
        <v>0</v>
      </c>
      <c r="D53" s="43">
        <f t="shared" si="24"/>
        <v>0</v>
      </c>
      <c r="E53" s="43">
        <f t="shared" si="24"/>
        <v>17728000</v>
      </c>
      <c r="F53" s="44">
        <f t="shared" si="24"/>
        <v>17728000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17728000</v>
      </c>
      <c r="C56" s="46"/>
      <c r="D56" s="46"/>
      <c r="E56" s="46">
        <f t="shared" si="21"/>
        <v>17728000</v>
      </c>
      <c r="F56" s="47">
        <v>17728000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1035293000</v>
      </c>
      <c r="C58" s="43">
        <f t="shared" si="26"/>
        <v>0</v>
      </c>
      <c r="D58" s="43">
        <f t="shared" si="26"/>
        <v>0</v>
      </c>
      <c r="E58" s="43">
        <f t="shared" si="26"/>
        <v>1035293000</v>
      </c>
      <c r="F58" s="44">
        <f t="shared" si="26"/>
        <v>1035293000</v>
      </c>
      <c r="G58" s="45">
        <f t="shared" si="26"/>
        <v>235253000</v>
      </c>
      <c r="H58" s="44">
        <f t="shared" si="26"/>
        <v>129604000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129604000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12.518581696196149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1035293000</v>
      </c>
      <c r="C62" s="55">
        <f t="shared" si="30"/>
        <v>0</v>
      </c>
      <c r="D62" s="55">
        <f t="shared" si="30"/>
        <v>0</v>
      </c>
      <c r="E62" s="55">
        <f t="shared" si="30"/>
        <v>1035293000</v>
      </c>
      <c r="F62" s="56">
        <f t="shared" si="30"/>
        <v>1035293000</v>
      </c>
      <c r="G62" s="57">
        <f t="shared" si="30"/>
        <v>235253000</v>
      </c>
      <c r="H62" s="56">
        <f t="shared" si="30"/>
        <v>129604000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129604000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12.518581696196149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73239000</v>
      </c>
      <c r="C8" s="40">
        <f t="shared" si="0"/>
        <v>0</v>
      </c>
      <c r="D8" s="40">
        <f t="shared" si="0"/>
        <v>0</v>
      </c>
      <c r="E8" s="40">
        <f t="shared" si="0"/>
        <v>73239000</v>
      </c>
      <c r="F8" s="41">
        <f t="shared" si="0"/>
        <v>73239000</v>
      </c>
      <c r="G8" s="42">
        <f t="shared" si="0"/>
        <v>15703000</v>
      </c>
      <c r="H8" s="41">
        <f t="shared" si="0"/>
        <v>8803000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8803000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12.019552424254837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66184000</v>
      </c>
      <c r="C9" s="43">
        <f t="shared" si="2"/>
        <v>0</v>
      </c>
      <c r="D9" s="43">
        <f t="shared" si="2"/>
        <v>0</v>
      </c>
      <c r="E9" s="43">
        <f t="shared" si="2"/>
        <v>66184000</v>
      </c>
      <c r="F9" s="44">
        <f t="shared" si="2"/>
        <v>66184000</v>
      </c>
      <c r="G9" s="45">
        <f t="shared" si="2"/>
        <v>12953000</v>
      </c>
      <c r="H9" s="44">
        <f t="shared" si="2"/>
        <v>8571000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8571000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12.950259881542367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45682000</v>
      </c>
      <c r="C10" s="46"/>
      <c r="D10" s="46"/>
      <c r="E10" s="46">
        <f t="shared" ref="E10:E41" si="4">$B10      +$C10      +$D10</f>
        <v>45682000</v>
      </c>
      <c r="F10" s="47">
        <v>45682000</v>
      </c>
      <c r="G10" s="48">
        <v>5681000</v>
      </c>
      <c r="H10" s="47">
        <v>4561000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4561000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9.98423886870102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5480000</v>
      </c>
      <c r="C13" s="46"/>
      <c r="D13" s="46"/>
      <c r="E13" s="46">
        <f t="shared" si="4"/>
        <v>5480000</v>
      </c>
      <c r="F13" s="47">
        <v>5480000</v>
      </c>
      <c r="G13" s="48">
        <v>1250000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15022000</v>
      </c>
      <c r="C23" s="46"/>
      <c r="D23" s="46"/>
      <c r="E23" s="46">
        <f t="shared" si="4"/>
        <v>15022000</v>
      </c>
      <c r="F23" s="47">
        <v>15022000</v>
      </c>
      <c r="G23" s="48">
        <v>6022000</v>
      </c>
      <c r="H23" s="47">
        <v>4010000</v>
      </c>
      <c r="I23" s="48"/>
      <c r="J23" s="47"/>
      <c r="K23" s="48"/>
      <c r="L23" s="47"/>
      <c r="M23" s="48"/>
      <c r="N23" s="47"/>
      <c r="O23" s="48"/>
      <c r="P23" s="47">
        <f t="shared" si="5"/>
        <v>4010000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26.694181866595663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7055000</v>
      </c>
      <c r="C27" s="43">
        <f t="shared" si="11"/>
        <v>0</v>
      </c>
      <c r="D27" s="43">
        <f t="shared" si="11"/>
        <v>0</v>
      </c>
      <c r="E27" s="43">
        <f t="shared" si="11"/>
        <v>7055000</v>
      </c>
      <c r="F27" s="44">
        <f t="shared" si="11"/>
        <v>7055000</v>
      </c>
      <c r="G27" s="45">
        <f t="shared" si="11"/>
        <v>2750000</v>
      </c>
      <c r="H27" s="44">
        <f t="shared" si="11"/>
        <v>232000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3.2884479092841956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232000</v>
      </c>
      <c r="I30" s="48"/>
      <c r="J30" s="47"/>
      <c r="K30" s="48"/>
      <c r="L30" s="47"/>
      <c r="M30" s="48"/>
      <c r="N30" s="47"/>
      <c r="O30" s="48"/>
      <c r="P30" s="47">
        <f t="shared" si="5"/>
        <v>232000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8.4363636363636356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4305000</v>
      </c>
      <c r="C32" s="46"/>
      <c r="D32" s="46"/>
      <c r="E32" s="46">
        <f t="shared" si="4"/>
        <v>4305000</v>
      </c>
      <c r="F32" s="47">
        <v>4305000</v>
      </c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60089000</v>
      </c>
      <c r="C42" s="52">
        <f t="shared" si="13"/>
        <v>0</v>
      </c>
      <c r="D42" s="52">
        <f t="shared" si="13"/>
        <v>0</v>
      </c>
      <c r="E42" s="52">
        <f t="shared" si="13"/>
        <v>60089000</v>
      </c>
      <c r="F42" s="53">
        <f t="shared" si="13"/>
        <v>60089000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60089000</v>
      </c>
      <c r="C43" s="43">
        <f t="shared" si="19"/>
        <v>0</v>
      </c>
      <c r="D43" s="43">
        <f t="shared" si="19"/>
        <v>0</v>
      </c>
      <c r="E43" s="43">
        <f t="shared" si="19"/>
        <v>60089000</v>
      </c>
      <c r="F43" s="44">
        <f t="shared" si="19"/>
        <v>60089000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60000000</v>
      </c>
      <c r="C44" s="49"/>
      <c r="D44" s="49"/>
      <c r="E44" s="49">
        <f t="shared" ref="E44:E61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89000</v>
      </c>
      <c r="C45" s="46"/>
      <c r="D45" s="46"/>
      <c r="E45" s="46">
        <f t="shared" si="21"/>
        <v>89000</v>
      </c>
      <c r="F45" s="47">
        <v>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133328000</v>
      </c>
      <c r="C58" s="43">
        <f t="shared" si="26"/>
        <v>0</v>
      </c>
      <c r="D58" s="43">
        <f t="shared" si="26"/>
        <v>0</v>
      </c>
      <c r="E58" s="43">
        <f t="shared" si="26"/>
        <v>133328000</v>
      </c>
      <c r="F58" s="44">
        <f t="shared" si="26"/>
        <v>133328000</v>
      </c>
      <c r="G58" s="45">
        <f t="shared" si="26"/>
        <v>15703000</v>
      </c>
      <c r="H58" s="44">
        <f t="shared" si="26"/>
        <v>8803000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8803000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6.6025141005640222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133328000</v>
      </c>
      <c r="C62" s="55">
        <f t="shared" si="30"/>
        <v>0</v>
      </c>
      <c r="D62" s="55">
        <f t="shared" si="30"/>
        <v>0</v>
      </c>
      <c r="E62" s="55">
        <f t="shared" si="30"/>
        <v>133328000</v>
      </c>
      <c r="F62" s="56">
        <f t="shared" si="30"/>
        <v>133328000</v>
      </c>
      <c r="G62" s="57">
        <f t="shared" si="30"/>
        <v>15703000</v>
      </c>
      <c r="H62" s="56">
        <f t="shared" si="30"/>
        <v>8803000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8803000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6.6025141005640222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61119000</v>
      </c>
      <c r="C8" s="40">
        <f t="shared" si="0"/>
        <v>0</v>
      </c>
      <c r="D8" s="40">
        <f t="shared" si="0"/>
        <v>0</v>
      </c>
      <c r="E8" s="40">
        <f t="shared" si="0"/>
        <v>61119000</v>
      </c>
      <c r="F8" s="41">
        <f t="shared" si="0"/>
        <v>61119000</v>
      </c>
      <c r="G8" s="42">
        <f t="shared" si="0"/>
        <v>17583000</v>
      </c>
      <c r="H8" s="41">
        <f t="shared" si="0"/>
        <v>1789000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2.9270766864641109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57319000</v>
      </c>
      <c r="C9" s="43">
        <f t="shared" si="2"/>
        <v>0</v>
      </c>
      <c r="D9" s="43">
        <f t="shared" si="2"/>
        <v>0</v>
      </c>
      <c r="E9" s="43">
        <f t="shared" si="2"/>
        <v>57319000</v>
      </c>
      <c r="F9" s="44">
        <f t="shared" si="2"/>
        <v>57319000</v>
      </c>
      <c r="G9" s="45">
        <f t="shared" si="2"/>
        <v>14495000</v>
      </c>
      <c r="H9" s="44">
        <f t="shared" si="2"/>
        <v>1259000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1259000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2.1964793523962389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29630000</v>
      </c>
      <c r="C10" s="46"/>
      <c r="D10" s="46"/>
      <c r="E10" s="46">
        <f t="shared" ref="E10:E41" si="4">$B10      +$C10      +$D10</f>
        <v>29630000</v>
      </c>
      <c r="F10" s="47">
        <v>29630000</v>
      </c>
      <c r="G10" s="48">
        <v>6806000</v>
      </c>
      <c r="H10" s="47">
        <v>1259000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1259000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4.249071886601417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27689000</v>
      </c>
      <c r="C23" s="46"/>
      <c r="D23" s="46"/>
      <c r="E23" s="46">
        <f t="shared" si="4"/>
        <v>27689000</v>
      </c>
      <c r="F23" s="47">
        <v>27689000</v>
      </c>
      <c r="G23" s="48">
        <v>7689000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3800000</v>
      </c>
      <c r="C27" s="43">
        <f t="shared" si="11"/>
        <v>0</v>
      </c>
      <c r="D27" s="43">
        <f t="shared" si="11"/>
        <v>0</v>
      </c>
      <c r="E27" s="43">
        <f t="shared" si="11"/>
        <v>3800000</v>
      </c>
      <c r="F27" s="44">
        <f t="shared" si="11"/>
        <v>3800000</v>
      </c>
      <c r="G27" s="45">
        <f t="shared" si="11"/>
        <v>3088000</v>
      </c>
      <c r="H27" s="44">
        <f t="shared" si="11"/>
        <v>530000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530000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13.94736842105263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72000</v>
      </c>
      <c r="I30" s="48"/>
      <c r="J30" s="47"/>
      <c r="K30" s="48"/>
      <c r="L30" s="47"/>
      <c r="M30" s="48"/>
      <c r="N30" s="47"/>
      <c r="O30" s="48"/>
      <c r="P30" s="47">
        <f t="shared" si="5"/>
        <v>72000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2.5263157894736841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458000</v>
      </c>
      <c r="I32" s="48"/>
      <c r="J32" s="47"/>
      <c r="K32" s="48"/>
      <c r="L32" s="47"/>
      <c r="M32" s="48"/>
      <c r="N32" s="47"/>
      <c r="O32" s="48"/>
      <c r="P32" s="47">
        <f t="shared" si="5"/>
        <v>458000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48.210526315789473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154678000</v>
      </c>
      <c r="C42" s="52">
        <f t="shared" si="13"/>
        <v>0</v>
      </c>
      <c r="D42" s="52">
        <f t="shared" si="13"/>
        <v>0</v>
      </c>
      <c r="E42" s="52">
        <f t="shared" si="13"/>
        <v>154678000</v>
      </c>
      <c r="F42" s="53">
        <f t="shared" si="13"/>
        <v>154678000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154678000</v>
      </c>
      <c r="C43" s="43">
        <f t="shared" si="19"/>
        <v>0</v>
      </c>
      <c r="D43" s="43">
        <f t="shared" si="19"/>
        <v>0</v>
      </c>
      <c r="E43" s="43">
        <f t="shared" si="19"/>
        <v>154678000</v>
      </c>
      <c r="F43" s="44">
        <f t="shared" si="19"/>
        <v>154678000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128399000</v>
      </c>
      <c r="C44" s="49"/>
      <c r="D44" s="49"/>
      <c r="E44" s="49">
        <f t="shared" ref="E44:E61" si="21">$B44      +$C44      +$D44</f>
        <v>128399000</v>
      </c>
      <c r="F44" s="50">
        <v>128399000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26279000</v>
      </c>
      <c r="C45" s="46"/>
      <c r="D45" s="46"/>
      <c r="E45" s="46">
        <f t="shared" si="21"/>
        <v>26279000</v>
      </c>
      <c r="F45" s="47">
        <v>26279000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215797000</v>
      </c>
      <c r="C58" s="43">
        <f t="shared" si="26"/>
        <v>0</v>
      </c>
      <c r="D58" s="43">
        <f t="shared" si="26"/>
        <v>0</v>
      </c>
      <c r="E58" s="43">
        <f t="shared" si="26"/>
        <v>215797000</v>
      </c>
      <c r="F58" s="44">
        <f t="shared" si="26"/>
        <v>215797000</v>
      </c>
      <c r="G58" s="45">
        <f t="shared" si="26"/>
        <v>17583000</v>
      </c>
      <c r="H58" s="44">
        <f t="shared" si="26"/>
        <v>1789000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0.82901986589248233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215797000</v>
      </c>
      <c r="C62" s="55">
        <f t="shared" si="30"/>
        <v>0</v>
      </c>
      <c r="D62" s="55">
        <f t="shared" si="30"/>
        <v>0</v>
      </c>
      <c r="E62" s="55">
        <f t="shared" si="30"/>
        <v>215797000</v>
      </c>
      <c r="F62" s="56">
        <f t="shared" si="30"/>
        <v>215797000</v>
      </c>
      <c r="G62" s="57">
        <f t="shared" si="30"/>
        <v>17583000</v>
      </c>
      <c r="H62" s="56">
        <f t="shared" si="30"/>
        <v>1789000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0.82901986589248233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242458000</v>
      </c>
      <c r="C8" s="40">
        <f t="shared" si="0"/>
        <v>0</v>
      </c>
      <c r="D8" s="40">
        <f t="shared" si="0"/>
        <v>0</v>
      </c>
      <c r="E8" s="40">
        <f t="shared" si="0"/>
        <v>242458000</v>
      </c>
      <c r="F8" s="41">
        <f t="shared" si="0"/>
        <v>242458000</v>
      </c>
      <c r="G8" s="42">
        <f t="shared" si="0"/>
        <v>65088000</v>
      </c>
      <c r="H8" s="41">
        <f t="shared" si="0"/>
        <v>42268000</v>
      </c>
      <c r="I8" s="42">
        <f t="shared" si="0"/>
        <v>19825762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42268000</v>
      </c>
      <c r="Q8" s="42">
        <f t="shared" si="0"/>
        <v>19825762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17.43312243770055</v>
      </c>
      <c r="U8" s="18">
        <f>IF(($E8       =0),0,(($Q8       /$E8       )*100))</f>
        <v>8.1769881793960195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234059000</v>
      </c>
      <c r="C9" s="43">
        <f t="shared" si="2"/>
        <v>0</v>
      </c>
      <c r="D9" s="43">
        <f t="shared" si="2"/>
        <v>0</v>
      </c>
      <c r="E9" s="43">
        <f t="shared" si="2"/>
        <v>234059000</v>
      </c>
      <c r="F9" s="44">
        <f t="shared" si="2"/>
        <v>234059000</v>
      </c>
      <c r="G9" s="45">
        <f t="shared" si="2"/>
        <v>60664000</v>
      </c>
      <c r="H9" s="44">
        <f t="shared" si="2"/>
        <v>37801000</v>
      </c>
      <c r="I9" s="45">
        <f t="shared" si="2"/>
        <v>19582580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37801000</v>
      </c>
      <c r="Q9" s="45">
        <f t="shared" si="2"/>
        <v>19582580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16.150201444934826</v>
      </c>
      <c r="U9" s="22">
        <f>IF(($E9       =0),0,(($Q9       /$E9       )*100))</f>
        <v>8.3665144258498927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195742000</v>
      </c>
      <c r="C10" s="46"/>
      <c r="D10" s="46"/>
      <c r="E10" s="46">
        <f t="shared" ref="E10:E41" si="4">$B10      +$C10      +$D10</f>
        <v>195742000</v>
      </c>
      <c r="F10" s="47">
        <v>195742000</v>
      </c>
      <c r="G10" s="48">
        <v>48347000</v>
      </c>
      <c r="H10" s="47">
        <v>37801000</v>
      </c>
      <c r="I10" s="48">
        <v>19582580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37801000</v>
      </c>
      <c r="Q10" s="48">
        <f t="shared" ref="Q10:Q41" si="6">$I10      +$K10      +$M10      +$O10</f>
        <v>19582580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19.311644920354343</v>
      </c>
      <c r="U10" s="26">
        <f t="shared" ref="U10:U41" si="10">IF(($E10      =0),0,(($Q10      /$E10      )*100))</f>
        <v>10.004281145589603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38317000</v>
      </c>
      <c r="C23" s="46"/>
      <c r="D23" s="46"/>
      <c r="E23" s="46">
        <f t="shared" si="4"/>
        <v>38317000</v>
      </c>
      <c r="F23" s="47">
        <v>38317000</v>
      </c>
      <c r="G23" s="48">
        <v>12317000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8399000</v>
      </c>
      <c r="C27" s="43">
        <f t="shared" si="11"/>
        <v>0</v>
      </c>
      <c r="D27" s="43">
        <f t="shared" si="11"/>
        <v>0</v>
      </c>
      <c r="E27" s="43">
        <f t="shared" si="11"/>
        <v>8399000</v>
      </c>
      <c r="F27" s="44">
        <f t="shared" si="11"/>
        <v>8399000</v>
      </c>
      <c r="G27" s="45">
        <f t="shared" si="11"/>
        <v>4424000</v>
      </c>
      <c r="H27" s="44">
        <f t="shared" si="11"/>
        <v>4467000</v>
      </c>
      <c r="I27" s="45">
        <f t="shared" si="11"/>
        <v>243182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4467000</v>
      </c>
      <c r="Q27" s="45">
        <f t="shared" si="11"/>
        <v>243182</v>
      </c>
      <c r="R27" s="20">
        <f t="shared" si="7"/>
        <v>0</v>
      </c>
      <c r="S27" s="21">
        <f t="shared" si="8"/>
        <v>0</v>
      </c>
      <c r="T27" s="20">
        <f t="shared" si="9"/>
        <v>53.184902964638646</v>
      </c>
      <c r="U27" s="22">
        <f t="shared" si="10"/>
        <v>2.8953684962495534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303000</v>
      </c>
      <c r="I30" s="48">
        <v>243182</v>
      </c>
      <c r="J30" s="47"/>
      <c r="K30" s="48"/>
      <c r="L30" s="47"/>
      <c r="M30" s="48"/>
      <c r="N30" s="47"/>
      <c r="O30" s="48"/>
      <c r="P30" s="47">
        <f t="shared" si="5"/>
        <v>303000</v>
      </c>
      <c r="Q30" s="48">
        <f t="shared" si="6"/>
        <v>243182</v>
      </c>
      <c r="R30" s="24">
        <f t="shared" si="7"/>
        <v>0</v>
      </c>
      <c r="S30" s="25">
        <f t="shared" si="8"/>
        <v>0</v>
      </c>
      <c r="T30" s="24">
        <f t="shared" si="9"/>
        <v>9.7741935483870979</v>
      </c>
      <c r="U30" s="26">
        <f t="shared" si="10"/>
        <v>7.8445806451612903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5299000</v>
      </c>
      <c r="C32" s="46"/>
      <c r="D32" s="46"/>
      <c r="E32" s="46">
        <f t="shared" si="4"/>
        <v>5299000</v>
      </c>
      <c r="F32" s="47">
        <v>5299000</v>
      </c>
      <c r="G32" s="48">
        <v>1324000</v>
      </c>
      <c r="H32" s="47">
        <v>4164000</v>
      </c>
      <c r="I32" s="48"/>
      <c r="J32" s="47"/>
      <c r="K32" s="48"/>
      <c r="L32" s="47"/>
      <c r="M32" s="48"/>
      <c r="N32" s="47"/>
      <c r="O32" s="48"/>
      <c r="P32" s="47">
        <f t="shared" si="5"/>
        <v>4164000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78.580864314021511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181866000</v>
      </c>
      <c r="C42" s="52">
        <f t="shared" si="13"/>
        <v>0</v>
      </c>
      <c r="D42" s="52">
        <f t="shared" si="13"/>
        <v>0</v>
      </c>
      <c r="E42" s="52">
        <f t="shared" si="13"/>
        <v>181866000</v>
      </c>
      <c r="F42" s="53">
        <f t="shared" si="13"/>
        <v>181866000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181866000</v>
      </c>
      <c r="C43" s="43">
        <f t="shared" si="19"/>
        <v>0</v>
      </c>
      <c r="D43" s="43">
        <f t="shared" si="19"/>
        <v>0</v>
      </c>
      <c r="E43" s="43">
        <f t="shared" si="19"/>
        <v>181866000</v>
      </c>
      <c r="F43" s="44">
        <f t="shared" si="19"/>
        <v>181866000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154000000</v>
      </c>
      <c r="C44" s="49"/>
      <c r="D44" s="49"/>
      <c r="E44" s="49">
        <f t="shared" ref="E44:E61" si="21">$B44      +$C44      +$D44</f>
        <v>154000000</v>
      </c>
      <c r="F44" s="50">
        <v>154000000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6566000</v>
      </c>
      <c r="C45" s="46"/>
      <c r="D45" s="46"/>
      <c r="E45" s="46">
        <f t="shared" si="21"/>
        <v>6566000</v>
      </c>
      <c r="F45" s="47">
        <v>6566000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1300000</v>
      </c>
      <c r="C46" s="46"/>
      <c r="D46" s="46"/>
      <c r="E46" s="46">
        <f t="shared" si="21"/>
        <v>1300000</v>
      </c>
      <c r="F46" s="47">
        <v>1300000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424324000</v>
      </c>
      <c r="C58" s="43">
        <f t="shared" si="26"/>
        <v>0</v>
      </c>
      <c r="D58" s="43">
        <f t="shared" si="26"/>
        <v>0</v>
      </c>
      <c r="E58" s="43">
        <f t="shared" si="26"/>
        <v>424324000</v>
      </c>
      <c r="F58" s="44">
        <f t="shared" si="26"/>
        <v>424324000</v>
      </c>
      <c r="G58" s="45">
        <f t="shared" si="26"/>
        <v>65088000</v>
      </c>
      <c r="H58" s="44">
        <f t="shared" si="26"/>
        <v>42268000</v>
      </c>
      <c r="I58" s="45">
        <f t="shared" si="26"/>
        <v>19825762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42268000</v>
      </c>
      <c r="Q58" s="45">
        <f t="shared" si="26"/>
        <v>19825762</v>
      </c>
      <c r="R58" s="20">
        <f t="shared" si="14"/>
        <v>0</v>
      </c>
      <c r="S58" s="21">
        <f t="shared" si="15"/>
        <v>0</v>
      </c>
      <c r="T58" s="20">
        <f t="shared" si="16"/>
        <v>9.9612560213421819</v>
      </c>
      <c r="U58" s="22">
        <f t="shared" si="17"/>
        <v>4.6723169087772547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424324000</v>
      </c>
      <c r="C62" s="55">
        <f t="shared" si="30"/>
        <v>0</v>
      </c>
      <c r="D62" s="55">
        <f t="shared" si="30"/>
        <v>0</v>
      </c>
      <c r="E62" s="55">
        <f t="shared" si="30"/>
        <v>424324000</v>
      </c>
      <c r="F62" s="56">
        <f t="shared" si="30"/>
        <v>424324000</v>
      </c>
      <c r="G62" s="57">
        <f t="shared" si="30"/>
        <v>65088000</v>
      </c>
      <c r="H62" s="56">
        <f t="shared" si="30"/>
        <v>42268000</v>
      </c>
      <c r="I62" s="57">
        <f t="shared" si="30"/>
        <v>19825762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42268000</v>
      </c>
      <c r="Q62" s="57">
        <f t="shared" si="30"/>
        <v>19825762</v>
      </c>
      <c r="R62" s="38">
        <f t="shared" si="14"/>
        <v>0</v>
      </c>
      <c r="S62" s="39">
        <f t="shared" si="15"/>
        <v>0</v>
      </c>
      <c r="T62" s="38">
        <f t="shared" si="16"/>
        <v>9.9612560213421819</v>
      </c>
      <c r="U62" s="39">
        <f t="shared" si="17"/>
        <v>4.6723169087772547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64498000</v>
      </c>
      <c r="C8" s="40">
        <f t="shared" si="0"/>
        <v>0</v>
      </c>
      <c r="D8" s="40">
        <f t="shared" si="0"/>
        <v>0</v>
      </c>
      <c r="E8" s="40">
        <f t="shared" si="0"/>
        <v>64498000</v>
      </c>
      <c r="F8" s="41">
        <f t="shared" si="0"/>
        <v>64498000</v>
      </c>
      <c r="G8" s="42">
        <f t="shared" si="0"/>
        <v>24006000</v>
      </c>
      <c r="H8" s="41">
        <f t="shared" si="0"/>
        <v>9963000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9963000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15.446990604359826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60180000</v>
      </c>
      <c r="C9" s="43">
        <f t="shared" si="2"/>
        <v>0</v>
      </c>
      <c r="D9" s="43">
        <f t="shared" si="2"/>
        <v>0</v>
      </c>
      <c r="E9" s="43">
        <f t="shared" si="2"/>
        <v>60180000</v>
      </c>
      <c r="F9" s="44">
        <f t="shared" si="2"/>
        <v>60180000</v>
      </c>
      <c r="G9" s="45">
        <f t="shared" si="2"/>
        <v>20599000</v>
      </c>
      <c r="H9" s="44">
        <f t="shared" si="2"/>
        <v>9417000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9417000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15.648055832502491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24403000</v>
      </c>
      <c r="C10" s="46"/>
      <c r="D10" s="46"/>
      <c r="E10" s="46">
        <f t="shared" ref="E10:E41" si="4">$B10      +$C10      +$D10</f>
        <v>24403000</v>
      </c>
      <c r="F10" s="47">
        <v>24403000</v>
      </c>
      <c r="G10" s="48">
        <v>11622000</v>
      </c>
      <c r="H10" s="47">
        <v>4931000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4931000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20.206531983772489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1200000</v>
      </c>
      <c r="H13" s="47">
        <v>347000</v>
      </c>
      <c r="I13" s="48"/>
      <c r="J13" s="47"/>
      <c r="K13" s="48"/>
      <c r="L13" s="47"/>
      <c r="M13" s="48"/>
      <c r="N13" s="47"/>
      <c r="O13" s="48"/>
      <c r="P13" s="47">
        <f t="shared" si="5"/>
        <v>347000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6.94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30777000</v>
      </c>
      <c r="C23" s="46"/>
      <c r="D23" s="46"/>
      <c r="E23" s="46">
        <f t="shared" si="4"/>
        <v>30777000</v>
      </c>
      <c r="F23" s="47">
        <v>30777000</v>
      </c>
      <c r="G23" s="48">
        <v>7777000</v>
      </c>
      <c r="H23" s="47">
        <v>4139000</v>
      </c>
      <c r="I23" s="48"/>
      <c r="J23" s="47"/>
      <c r="K23" s="48"/>
      <c r="L23" s="47"/>
      <c r="M23" s="48"/>
      <c r="N23" s="47"/>
      <c r="O23" s="48"/>
      <c r="P23" s="47">
        <f t="shared" si="5"/>
        <v>4139000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13.448354290541639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4318000</v>
      </c>
      <c r="C27" s="43">
        <f t="shared" si="11"/>
        <v>0</v>
      </c>
      <c r="D27" s="43">
        <f t="shared" si="11"/>
        <v>0</v>
      </c>
      <c r="E27" s="43">
        <f t="shared" si="11"/>
        <v>4318000</v>
      </c>
      <c r="F27" s="44">
        <f t="shared" si="11"/>
        <v>4318000</v>
      </c>
      <c r="G27" s="45">
        <f t="shared" si="11"/>
        <v>3407000</v>
      </c>
      <c r="H27" s="44">
        <f t="shared" si="11"/>
        <v>546000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12.644742936544699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236000</v>
      </c>
      <c r="I30" s="48"/>
      <c r="J30" s="47"/>
      <c r="K30" s="48"/>
      <c r="L30" s="47"/>
      <c r="M30" s="48"/>
      <c r="N30" s="47"/>
      <c r="O30" s="48"/>
      <c r="P30" s="47">
        <f t="shared" si="5"/>
        <v>236000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7.6129032258064511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1218000</v>
      </c>
      <c r="C32" s="46"/>
      <c r="D32" s="46"/>
      <c r="E32" s="46">
        <f t="shared" si="4"/>
        <v>1218000</v>
      </c>
      <c r="F32" s="47">
        <v>1218000</v>
      </c>
      <c r="G32" s="48">
        <v>307000</v>
      </c>
      <c r="H32" s="47">
        <v>310000</v>
      </c>
      <c r="I32" s="48"/>
      <c r="J32" s="47"/>
      <c r="K32" s="48"/>
      <c r="L32" s="47"/>
      <c r="M32" s="48"/>
      <c r="N32" s="47"/>
      <c r="O32" s="48"/>
      <c r="P32" s="47">
        <f t="shared" si="5"/>
        <v>310000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25.451559934318556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432000</v>
      </c>
      <c r="C42" s="52">
        <f t="shared" si="13"/>
        <v>0</v>
      </c>
      <c r="D42" s="52">
        <f t="shared" si="13"/>
        <v>0</v>
      </c>
      <c r="E42" s="52">
        <f t="shared" si="13"/>
        <v>432000</v>
      </c>
      <c r="F42" s="53">
        <f t="shared" si="13"/>
        <v>432000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432000</v>
      </c>
      <c r="C43" s="43">
        <f t="shared" si="19"/>
        <v>0</v>
      </c>
      <c r="D43" s="43">
        <f t="shared" si="19"/>
        <v>0</v>
      </c>
      <c r="E43" s="43">
        <f t="shared" si="19"/>
        <v>432000</v>
      </c>
      <c r="F43" s="44">
        <f t="shared" si="19"/>
        <v>432000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432000</v>
      </c>
      <c r="C45" s="46"/>
      <c r="D45" s="46"/>
      <c r="E45" s="46">
        <f t="shared" si="21"/>
        <v>432000</v>
      </c>
      <c r="F45" s="47">
        <v>432000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64930000</v>
      </c>
      <c r="C58" s="43">
        <f t="shared" si="26"/>
        <v>0</v>
      </c>
      <c r="D58" s="43">
        <f t="shared" si="26"/>
        <v>0</v>
      </c>
      <c r="E58" s="43">
        <f t="shared" si="26"/>
        <v>64930000</v>
      </c>
      <c r="F58" s="44">
        <f t="shared" si="26"/>
        <v>64930000</v>
      </c>
      <c r="G58" s="45">
        <f t="shared" si="26"/>
        <v>24006000</v>
      </c>
      <c r="H58" s="44">
        <f t="shared" si="26"/>
        <v>9963000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9963000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15.344216848914217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64930000</v>
      </c>
      <c r="C62" s="55">
        <f t="shared" si="30"/>
        <v>0</v>
      </c>
      <c r="D62" s="55">
        <f t="shared" si="30"/>
        <v>0</v>
      </c>
      <c r="E62" s="55">
        <f t="shared" si="30"/>
        <v>64930000</v>
      </c>
      <c r="F62" s="56">
        <f t="shared" si="30"/>
        <v>64930000</v>
      </c>
      <c r="G62" s="57">
        <f t="shared" si="30"/>
        <v>24006000</v>
      </c>
      <c r="H62" s="56">
        <f t="shared" si="30"/>
        <v>9963000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9963000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15.344216848914217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47816000</v>
      </c>
      <c r="C8" s="40">
        <f t="shared" si="0"/>
        <v>0</v>
      </c>
      <c r="D8" s="40">
        <f t="shared" si="0"/>
        <v>0</v>
      </c>
      <c r="E8" s="40">
        <f t="shared" si="0"/>
        <v>47816000</v>
      </c>
      <c r="F8" s="41">
        <f t="shared" si="0"/>
        <v>47816000</v>
      </c>
      <c r="G8" s="42">
        <f t="shared" si="0"/>
        <v>9827000</v>
      </c>
      <c r="H8" s="41">
        <f t="shared" si="0"/>
        <v>5501000</v>
      </c>
      <c r="I8" s="42">
        <f t="shared" si="0"/>
        <v>194861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5501000</v>
      </c>
      <c r="Q8" s="42">
        <f t="shared" si="0"/>
        <v>194861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11.504517316379454</v>
      </c>
      <c r="U8" s="18">
        <f>IF(($E8       =0),0,(($Q8       /$E8       )*100))</f>
        <v>0.40752258658189727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43527000</v>
      </c>
      <c r="C9" s="43">
        <f t="shared" si="2"/>
        <v>0</v>
      </c>
      <c r="D9" s="43">
        <f t="shared" si="2"/>
        <v>0</v>
      </c>
      <c r="E9" s="43">
        <f t="shared" si="2"/>
        <v>43527000</v>
      </c>
      <c r="F9" s="44">
        <f t="shared" si="2"/>
        <v>43527000</v>
      </c>
      <c r="G9" s="45">
        <f t="shared" si="2"/>
        <v>6429000</v>
      </c>
      <c r="H9" s="44">
        <f t="shared" si="2"/>
        <v>5501000</v>
      </c>
      <c r="I9" s="45">
        <f t="shared" si="2"/>
        <v>194861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5501000</v>
      </c>
      <c r="Q9" s="45">
        <f t="shared" si="2"/>
        <v>194861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12.638132653295656</v>
      </c>
      <c r="U9" s="22">
        <f>IF(($E9       =0),0,(($Q9       /$E9       )*100))</f>
        <v>0.44767845245479815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23100000</v>
      </c>
      <c r="C10" s="46"/>
      <c r="D10" s="46"/>
      <c r="E10" s="46">
        <f t="shared" ref="E10:E41" si="4">$B10      +$C10      +$D10</f>
        <v>23100000</v>
      </c>
      <c r="F10" s="47">
        <v>23100000</v>
      </c>
      <c r="G10" s="48">
        <v>4002000</v>
      </c>
      <c r="H10" s="47">
        <v>3904000</v>
      </c>
      <c r="I10" s="48">
        <v>194861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3904000</v>
      </c>
      <c r="Q10" s="48">
        <f t="shared" ref="Q10:Q41" si="6">$I10      +$K10      +$M10      +$O10</f>
        <v>194861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16.9004329004329</v>
      </c>
      <c r="U10" s="26">
        <f t="shared" ref="U10:U41" si="10">IF(($E10      =0),0,(($Q10      /$E10      )*100))</f>
        <v>0.84355411255411261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20427000</v>
      </c>
      <c r="C23" s="46"/>
      <c r="D23" s="46"/>
      <c r="E23" s="46">
        <f t="shared" si="4"/>
        <v>20427000</v>
      </c>
      <c r="F23" s="47">
        <v>20427000</v>
      </c>
      <c r="G23" s="48">
        <v>2427000</v>
      </c>
      <c r="H23" s="47">
        <v>1597000</v>
      </c>
      <c r="I23" s="48"/>
      <c r="J23" s="47"/>
      <c r="K23" s="48"/>
      <c r="L23" s="47"/>
      <c r="M23" s="48"/>
      <c r="N23" s="47"/>
      <c r="O23" s="48"/>
      <c r="P23" s="47">
        <f t="shared" si="5"/>
        <v>1597000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7.8180839085524063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4289000</v>
      </c>
      <c r="C27" s="43">
        <f t="shared" si="11"/>
        <v>0</v>
      </c>
      <c r="D27" s="43">
        <f t="shared" si="11"/>
        <v>0</v>
      </c>
      <c r="E27" s="43">
        <f t="shared" si="11"/>
        <v>4289000</v>
      </c>
      <c r="F27" s="44">
        <f t="shared" si="11"/>
        <v>4289000</v>
      </c>
      <c r="G27" s="45">
        <f t="shared" si="11"/>
        <v>3398000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1189000</v>
      </c>
      <c r="C32" s="46"/>
      <c r="D32" s="46"/>
      <c r="E32" s="46">
        <f t="shared" si="4"/>
        <v>1189000</v>
      </c>
      <c r="F32" s="47">
        <v>1189000</v>
      </c>
      <c r="G32" s="48">
        <v>298000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6713000</v>
      </c>
      <c r="C42" s="52">
        <f t="shared" si="13"/>
        <v>0</v>
      </c>
      <c r="D42" s="52">
        <f t="shared" si="13"/>
        <v>0</v>
      </c>
      <c r="E42" s="52">
        <f t="shared" si="13"/>
        <v>6713000</v>
      </c>
      <c r="F42" s="53">
        <f t="shared" si="13"/>
        <v>6713000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6713000</v>
      </c>
      <c r="C43" s="43">
        <f t="shared" si="19"/>
        <v>0</v>
      </c>
      <c r="D43" s="43">
        <f t="shared" si="19"/>
        <v>0</v>
      </c>
      <c r="E43" s="43">
        <f t="shared" si="19"/>
        <v>6713000</v>
      </c>
      <c r="F43" s="44">
        <f t="shared" si="19"/>
        <v>6713000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1713000</v>
      </c>
      <c r="C45" s="46"/>
      <c r="D45" s="46"/>
      <c r="E45" s="46">
        <f t="shared" si="21"/>
        <v>1713000</v>
      </c>
      <c r="F45" s="47">
        <v>1713000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54529000</v>
      </c>
      <c r="C58" s="43">
        <f t="shared" si="26"/>
        <v>0</v>
      </c>
      <c r="D58" s="43">
        <f t="shared" si="26"/>
        <v>0</v>
      </c>
      <c r="E58" s="43">
        <f t="shared" si="26"/>
        <v>54529000</v>
      </c>
      <c r="F58" s="44">
        <f t="shared" si="26"/>
        <v>54529000</v>
      </c>
      <c r="G58" s="45">
        <f t="shared" si="26"/>
        <v>9827000</v>
      </c>
      <c r="H58" s="44">
        <f t="shared" si="26"/>
        <v>5501000</v>
      </c>
      <c r="I58" s="45">
        <f t="shared" si="26"/>
        <v>194861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5501000</v>
      </c>
      <c r="Q58" s="45">
        <f t="shared" si="26"/>
        <v>194861</v>
      </c>
      <c r="R58" s="20">
        <f t="shared" si="14"/>
        <v>0</v>
      </c>
      <c r="S58" s="21">
        <f t="shared" si="15"/>
        <v>0</v>
      </c>
      <c r="T58" s="20">
        <f t="shared" si="16"/>
        <v>10.088209943332906</v>
      </c>
      <c r="U58" s="22">
        <f t="shared" si="17"/>
        <v>0.35735296814539053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54529000</v>
      </c>
      <c r="C62" s="55">
        <f t="shared" si="30"/>
        <v>0</v>
      </c>
      <c r="D62" s="55">
        <f t="shared" si="30"/>
        <v>0</v>
      </c>
      <c r="E62" s="55">
        <f t="shared" si="30"/>
        <v>54529000</v>
      </c>
      <c r="F62" s="56">
        <f t="shared" si="30"/>
        <v>54529000</v>
      </c>
      <c r="G62" s="57">
        <f t="shared" si="30"/>
        <v>9827000</v>
      </c>
      <c r="H62" s="56">
        <f t="shared" si="30"/>
        <v>5501000</v>
      </c>
      <c r="I62" s="57">
        <f t="shared" si="30"/>
        <v>194861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5501000</v>
      </c>
      <c r="Q62" s="57">
        <f t="shared" si="30"/>
        <v>194861</v>
      </c>
      <c r="R62" s="38">
        <f t="shared" si="14"/>
        <v>0</v>
      </c>
      <c r="S62" s="39">
        <f t="shared" si="15"/>
        <v>0</v>
      </c>
      <c r="T62" s="38">
        <f t="shared" si="16"/>
        <v>10.088209943332906</v>
      </c>
      <c r="U62" s="39">
        <f t="shared" si="17"/>
        <v>0.35735296814539053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74044000</v>
      </c>
      <c r="C8" s="40">
        <f t="shared" si="0"/>
        <v>0</v>
      </c>
      <c r="D8" s="40">
        <f t="shared" si="0"/>
        <v>0</v>
      </c>
      <c r="E8" s="40">
        <f t="shared" si="0"/>
        <v>74044000</v>
      </c>
      <c r="F8" s="41">
        <f t="shared" si="0"/>
        <v>74044000</v>
      </c>
      <c r="G8" s="42">
        <f t="shared" si="0"/>
        <v>30230000</v>
      </c>
      <c r="H8" s="41">
        <f t="shared" si="0"/>
        <v>11350000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11350000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15.32872346172546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70481000</v>
      </c>
      <c r="C9" s="43">
        <f t="shared" si="2"/>
        <v>0</v>
      </c>
      <c r="D9" s="43">
        <f t="shared" si="2"/>
        <v>0</v>
      </c>
      <c r="E9" s="43">
        <f t="shared" si="2"/>
        <v>70481000</v>
      </c>
      <c r="F9" s="44">
        <f t="shared" si="2"/>
        <v>70481000</v>
      </c>
      <c r="G9" s="45">
        <f t="shared" si="2"/>
        <v>27930000</v>
      </c>
      <c r="H9" s="44">
        <f t="shared" si="2"/>
        <v>10718000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10718000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15.206935202394972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47531000</v>
      </c>
      <c r="C10" s="46"/>
      <c r="D10" s="46"/>
      <c r="E10" s="46">
        <f t="shared" ref="E10:E41" si="4">$B10      +$C10      +$D10</f>
        <v>47531000</v>
      </c>
      <c r="F10" s="47">
        <v>47531000</v>
      </c>
      <c r="G10" s="48">
        <v>20480000</v>
      </c>
      <c r="H10" s="47">
        <v>8834000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8834000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18.585765079632242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2050000</v>
      </c>
      <c r="C13" s="46"/>
      <c r="D13" s="46"/>
      <c r="E13" s="46">
        <f t="shared" si="4"/>
        <v>2050000</v>
      </c>
      <c r="F13" s="47">
        <v>2050000</v>
      </c>
      <c r="G13" s="48">
        <v>450000</v>
      </c>
      <c r="H13" s="47">
        <v>300000</v>
      </c>
      <c r="I13" s="48"/>
      <c r="J13" s="47"/>
      <c r="K13" s="48"/>
      <c r="L13" s="47"/>
      <c r="M13" s="48"/>
      <c r="N13" s="47"/>
      <c r="O13" s="48"/>
      <c r="P13" s="47">
        <f t="shared" si="5"/>
        <v>300000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14.634146341463413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20900000</v>
      </c>
      <c r="C23" s="46"/>
      <c r="D23" s="46"/>
      <c r="E23" s="46">
        <f t="shared" si="4"/>
        <v>20900000</v>
      </c>
      <c r="F23" s="47">
        <v>20900000</v>
      </c>
      <c r="G23" s="48">
        <v>7000000</v>
      </c>
      <c r="H23" s="47">
        <v>1584000</v>
      </c>
      <c r="I23" s="48"/>
      <c r="J23" s="47"/>
      <c r="K23" s="48"/>
      <c r="L23" s="47"/>
      <c r="M23" s="48"/>
      <c r="N23" s="47"/>
      <c r="O23" s="48"/>
      <c r="P23" s="47">
        <f t="shared" si="5"/>
        <v>1584000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7.5789473684210531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3563000</v>
      </c>
      <c r="C27" s="43">
        <f t="shared" si="11"/>
        <v>0</v>
      </c>
      <c r="D27" s="43">
        <f t="shared" si="11"/>
        <v>0</v>
      </c>
      <c r="E27" s="43">
        <f t="shared" si="11"/>
        <v>3563000</v>
      </c>
      <c r="F27" s="44">
        <f t="shared" si="11"/>
        <v>3563000</v>
      </c>
      <c r="G27" s="45">
        <f t="shared" si="11"/>
        <v>2300000</v>
      </c>
      <c r="H27" s="44">
        <f t="shared" si="11"/>
        <v>632000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17.737861352792592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/>
      <c r="H32" s="47">
        <v>632000</v>
      </c>
      <c r="I32" s="48"/>
      <c r="J32" s="47"/>
      <c r="K32" s="48"/>
      <c r="L32" s="47"/>
      <c r="M32" s="48"/>
      <c r="N32" s="47"/>
      <c r="O32" s="48"/>
      <c r="P32" s="47">
        <f t="shared" si="5"/>
        <v>632000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50.039588281868561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49420000</v>
      </c>
      <c r="C42" s="52">
        <f t="shared" si="13"/>
        <v>0</v>
      </c>
      <c r="D42" s="52">
        <f t="shared" si="13"/>
        <v>0</v>
      </c>
      <c r="E42" s="52">
        <f t="shared" si="13"/>
        <v>49420000</v>
      </c>
      <c r="F42" s="53">
        <f t="shared" si="13"/>
        <v>49420000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49420000</v>
      </c>
      <c r="C43" s="43">
        <f t="shared" si="19"/>
        <v>0</v>
      </c>
      <c r="D43" s="43">
        <f t="shared" si="19"/>
        <v>0</v>
      </c>
      <c r="E43" s="43">
        <f t="shared" si="19"/>
        <v>49420000</v>
      </c>
      <c r="F43" s="44">
        <f t="shared" si="19"/>
        <v>49420000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19420000</v>
      </c>
      <c r="C45" s="46"/>
      <c r="D45" s="46"/>
      <c r="E45" s="46">
        <f t="shared" si="21"/>
        <v>19420000</v>
      </c>
      <c r="F45" s="47">
        <v>19420000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123464000</v>
      </c>
      <c r="C58" s="43">
        <f t="shared" si="26"/>
        <v>0</v>
      </c>
      <c r="D58" s="43">
        <f t="shared" si="26"/>
        <v>0</v>
      </c>
      <c r="E58" s="43">
        <f t="shared" si="26"/>
        <v>123464000</v>
      </c>
      <c r="F58" s="44">
        <f t="shared" si="26"/>
        <v>123464000</v>
      </c>
      <c r="G58" s="45">
        <f t="shared" si="26"/>
        <v>30230000</v>
      </c>
      <c r="H58" s="44">
        <f t="shared" si="26"/>
        <v>11350000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11350000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9.192963130953153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123464000</v>
      </c>
      <c r="C62" s="55">
        <f t="shared" si="30"/>
        <v>0</v>
      </c>
      <c r="D62" s="55">
        <f t="shared" si="30"/>
        <v>0</v>
      </c>
      <c r="E62" s="55">
        <f t="shared" si="30"/>
        <v>123464000</v>
      </c>
      <c r="F62" s="56">
        <f t="shared" si="30"/>
        <v>123464000</v>
      </c>
      <c r="G62" s="57">
        <f t="shared" si="30"/>
        <v>30230000</v>
      </c>
      <c r="H62" s="56">
        <f t="shared" si="30"/>
        <v>11350000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11350000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9.192963130953153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148974000</v>
      </c>
      <c r="C8" s="40">
        <f t="shared" si="0"/>
        <v>0</v>
      </c>
      <c r="D8" s="40">
        <f t="shared" si="0"/>
        <v>0</v>
      </c>
      <c r="E8" s="40">
        <f t="shared" si="0"/>
        <v>148974000</v>
      </c>
      <c r="F8" s="41">
        <f t="shared" si="0"/>
        <v>148974000</v>
      </c>
      <c r="G8" s="42">
        <f t="shared" si="0"/>
        <v>51432000</v>
      </c>
      <c r="H8" s="41">
        <f t="shared" si="0"/>
        <v>1342000</v>
      </c>
      <c r="I8" s="42">
        <f t="shared" si="0"/>
        <v>2101401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1342000</v>
      </c>
      <c r="Q8" s="42">
        <f t="shared" si="0"/>
        <v>2101401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0.90082833246069793</v>
      </c>
      <c r="U8" s="18">
        <f>IF(($E8       =0),0,(($Q8       /$E8       )*100))</f>
        <v>1.4105823835031617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143720000</v>
      </c>
      <c r="C9" s="43">
        <f t="shared" si="2"/>
        <v>0</v>
      </c>
      <c r="D9" s="43">
        <f t="shared" si="2"/>
        <v>0</v>
      </c>
      <c r="E9" s="43">
        <f t="shared" si="2"/>
        <v>143720000</v>
      </c>
      <c r="F9" s="44">
        <f t="shared" si="2"/>
        <v>143720000</v>
      </c>
      <c r="G9" s="45">
        <f t="shared" si="2"/>
        <v>48332000</v>
      </c>
      <c r="H9" s="44">
        <f t="shared" si="2"/>
        <v>1246000</v>
      </c>
      <c r="I9" s="45">
        <f t="shared" si="2"/>
        <v>847992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1246000</v>
      </c>
      <c r="Q9" s="45">
        <f t="shared" si="2"/>
        <v>847992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0.86696354021708866</v>
      </c>
      <c r="U9" s="22">
        <f>IF(($E9       =0),0,(($Q9       /$E9       )*100))</f>
        <v>0.5900306150848873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49699000</v>
      </c>
      <c r="C10" s="46"/>
      <c r="D10" s="46"/>
      <c r="E10" s="46">
        <f t="shared" ref="E10:E41" si="4">$B10      +$C10      +$D10</f>
        <v>49699000</v>
      </c>
      <c r="F10" s="47">
        <v>49699000</v>
      </c>
      <c r="G10" s="48">
        <v>16832000</v>
      </c>
      <c r="H10" s="47">
        <v>399000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399000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0.80283305499104607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30000000</v>
      </c>
      <c r="C13" s="46"/>
      <c r="D13" s="46"/>
      <c r="E13" s="46">
        <f t="shared" si="4"/>
        <v>30000000</v>
      </c>
      <c r="F13" s="47">
        <v>30000000</v>
      </c>
      <c r="G13" s="48">
        <v>4500000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50000000</v>
      </c>
      <c r="C22" s="46"/>
      <c r="D22" s="46"/>
      <c r="E22" s="46">
        <f t="shared" si="4"/>
        <v>50000000</v>
      </c>
      <c r="F22" s="47">
        <v>50000000</v>
      </c>
      <c r="G22" s="48">
        <v>20000000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14021000</v>
      </c>
      <c r="C23" s="46"/>
      <c r="D23" s="46"/>
      <c r="E23" s="46">
        <f t="shared" si="4"/>
        <v>14021000</v>
      </c>
      <c r="F23" s="47">
        <v>14021000</v>
      </c>
      <c r="G23" s="48">
        <v>7000000</v>
      </c>
      <c r="H23" s="47">
        <v>847000</v>
      </c>
      <c r="I23" s="48">
        <v>847992</v>
      </c>
      <c r="J23" s="47"/>
      <c r="K23" s="48"/>
      <c r="L23" s="47"/>
      <c r="M23" s="48"/>
      <c r="N23" s="47"/>
      <c r="O23" s="48"/>
      <c r="P23" s="47">
        <f t="shared" si="5"/>
        <v>847000</v>
      </c>
      <c r="Q23" s="48">
        <f t="shared" si="6"/>
        <v>847992</v>
      </c>
      <c r="R23" s="24">
        <f t="shared" si="7"/>
        <v>0</v>
      </c>
      <c r="S23" s="25">
        <f t="shared" si="8"/>
        <v>0</v>
      </c>
      <c r="T23" s="24">
        <f t="shared" si="9"/>
        <v>6.0409385921118322</v>
      </c>
      <c r="U23" s="26">
        <f t="shared" si="10"/>
        <v>6.048013693745097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5254000</v>
      </c>
      <c r="C27" s="43">
        <f t="shared" si="11"/>
        <v>0</v>
      </c>
      <c r="D27" s="43">
        <f t="shared" si="11"/>
        <v>0</v>
      </c>
      <c r="E27" s="43">
        <f t="shared" si="11"/>
        <v>5254000</v>
      </c>
      <c r="F27" s="44">
        <f t="shared" si="11"/>
        <v>5254000</v>
      </c>
      <c r="G27" s="45">
        <f t="shared" si="11"/>
        <v>3100000</v>
      </c>
      <c r="H27" s="44">
        <f t="shared" si="11"/>
        <v>96000</v>
      </c>
      <c r="I27" s="45">
        <f t="shared" si="11"/>
        <v>1253409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96000</v>
      </c>
      <c r="Q27" s="45">
        <f t="shared" si="11"/>
        <v>1253409</v>
      </c>
      <c r="R27" s="20">
        <f t="shared" si="7"/>
        <v>0</v>
      </c>
      <c r="S27" s="21">
        <f t="shared" si="8"/>
        <v>0</v>
      </c>
      <c r="T27" s="20">
        <f t="shared" si="9"/>
        <v>1.8271792919680243</v>
      </c>
      <c r="U27" s="22">
        <f t="shared" si="10"/>
        <v>23.85628092881614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96000</v>
      </c>
      <c r="I30" s="48">
        <v>136134</v>
      </c>
      <c r="J30" s="47"/>
      <c r="K30" s="48"/>
      <c r="L30" s="47"/>
      <c r="M30" s="48"/>
      <c r="N30" s="47"/>
      <c r="O30" s="48"/>
      <c r="P30" s="47">
        <f t="shared" si="5"/>
        <v>96000</v>
      </c>
      <c r="Q30" s="48">
        <f t="shared" si="6"/>
        <v>136134</v>
      </c>
      <c r="R30" s="24">
        <f t="shared" si="7"/>
        <v>0</v>
      </c>
      <c r="S30" s="25">
        <f t="shared" si="8"/>
        <v>0</v>
      </c>
      <c r="T30" s="24">
        <f t="shared" si="9"/>
        <v>3.096774193548387</v>
      </c>
      <c r="U30" s="26">
        <f t="shared" si="10"/>
        <v>4.3914193548387095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2154000</v>
      </c>
      <c r="C32" s="46"/>
      <c r="D32" s="46"/>
      <c r="E32" s="46">
        <f t="shared" si="4"/>
        <v>2154000</v>
      </c>
      <c r="F32" s="47">
        <v>2154000</v>
      </c>
      <c r="G32" s="48"/>
      <c r="H32" s="47"/>
      <c r="I32" s="48">
        <v>1117275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1117275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51.869777158774376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38000</v>
      </c>
      <c r="C42" s="52">
        <f t="shared" si="13"/>
        <v>0</v>
      </c>
      <c r="D42" s="52">
        <f t="shared" si="13"/>
        <v>0</v>
      </c>
      <c r="E42" s="52">
        <f t="shared" si="13"/>
        <v>38000</v>
      </c>
      <c r="F42" s="53">
        <f t="shared" si="13"/>
        <v>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38000</v>
      </c>
      <c r="C43" s="43">
        <f t="shared" si="19"/>
        <v>0</v>
      </c>
      <c r="D43" s="43">
        <f t="shared" si="19"/>
        <v>0</v>
      </c>
      <c r="E43" s="43">
        <f t="shared" si="19"/>
        <v>38000</v>
      </c>
      <c r="F43" s="44">
        <f t="shared" si="19"/>
        <v>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38000</v>
      </c>
      <c r="C45" s="46"/>
      <c r="D45" s="46"/>
      <c r="E45" s="46">
        <f t="shared" si="21"/>
        <v>38000</v>
      </c>
      <c r="F45" s="47">
        <v>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149012000</v>
      </c>
      <c r="C58" s="43">
        <f t="shared" si="26"/>
        <v>0</v>
      </c>
      <c r="D58" s="43">
        <f t="shared" si="26"/>
        <v>0</v>
      </c>
      <c r="E58" s="43">
        <f t="shared" si="26"/>
        <v>149012000</v>
      </c>
      <c r="F58" s="44">
        <f t="shared" si="26"/>
        <v>149012000</v>
      </c>
      <c r="G58" s="45">
        <f t="shared" si="26"/>
        <v>51432000</v>
      </c>
      <c r="H58" s="44">
        <f t="shared" si="26"/>
        <v>1342000</v>
      </c>
      <c r="I58" s="45">
        <f t="shared" si="26"/>
        <v>2101401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1342000</v>
      </c>
      <c r="Q58" s="45">
        <f t="shared" si="26"/>
        <v>2101401</v>
      </c>
      <c r="R58" s="20">
        <f t="shared" si="14"/>
        <v>0</v>
      </c>
      <c r="S58" s="21">
        <f t="shared" si="15"/>
        <v>0</v>
      </c>
      <c r="T58" s="20">
        <f t="shared" si="16"/>
        <v>0.900598609507959</v>
      </c>
      <c r="U58" s="22">
        <f t="shared" si="17"/>
        <v>1.4102226666308755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149012000</v>
      </c>
      <c r="C62" s="55">
        <f t="shared" si="30"/>
        <v>0</v>
      </c>
      <c r="D62" s="55">
        <f t="shared" si="30"/>
        <v>0</v>
      </c>
      <c r="E62" s="55">
        <f t="shared" si="30"/>
        <v>149012000</v>
      </c>
      <c r="F62" s="56">
        <f t="shared" si="30"/>
        <v>149012000</v>
      </c>
      <c r="G62" s="57">
        <f t="shared" si="30"/>
        <v>51432000</v>
      </c>
      <c r="H62" s="56">
        <f t="shared" si="30"/>
        <v>1342000</v>
      </c>
      <c r="I62" s="57">
        <f t="shared" si="30"/>
        <v>2101401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1342000</v>
      </c>
      <c r="Q62" s="57">
        <f t="shared" si="30"/>
        <v>2101401</v>
      </c>
      <c r="R62" s="38">
        <f t="shared" si="14"/>
        <v>0</v>
      </c>
      <c r="S62" s="39">
        <f t="shared" si="15"/>
        <v>0</v>
      </c>
      <c r="T62" s="38">
        <f t="shared" si="16"/>
        <v>0.900598609507959</v>
      </c>
      <c r="U62" s="39">
        <f t="shared" si="17"/>
        <v>1.4102226666308755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107037000</v>
      </c>
      <c r="C8" s="40">
        <f t="shared" si="0"/>
        <v>0</v>
      </c>
      <c r="D8" s="40">
        <f t="shared" si="0"/>
        <v>0</v>
      </c>
      <c r="E8" s="40">
        <f t="shared" si="0"/>
        <v>107037000</v>
      </c>
      <c r="F8" s="41">
        <f t="shared" si="0"/>
        <v>107037000</v>
      </c>
      <c r="G8" s="42">
        <f t="shared" si="0"/>
        <v>27020000</v>
      </c>
      <c r="H8" s="41">
        <f t="shared" si="0"/>
        <v>6247000</v>
      </c>
      <c r="I8" s="42">
        <f t="shared" si="0"/>
        <v>7335407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6247000</v>
      </c>
      <c r="Q8" s="42">
        <f t="shared" si="0"/>
        <v>7335407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5.8362995973355005</v>
      </c>
      <c r="U8" s="18">
        <f>IF(($E8       =0),0,(($Q8       /$E8       )*100))</f>
        <v>6.8531507796369473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103337000</v>
      </c>
      <c r="C9" s="43">
        <f t="shared" si="2"/>
        <v>0</v>
      </c>
      <c r="D9" s="43">
        <f t="shared" si="2"/>
        <v>0</v>
      </c>
      <c r="E9" s="43">
        <f t="shared" si="2"/>
        <v>103337000</v>
      </c>
      <c r="F9" s="44">
        <f t="shared" si="2"/>
        <v>103337000</v>
      </c>
      <c r="G9" s="45">
        <f t="shared" si="2"/>
        <v>24033000</v>
      </c>
      <c r="H9" s="44">
        <f t="shared" si="2"/>
        <v>6044000</v>
      </c>
      <c r="I9" s="45">
        <f t="shared" si="2"/>
        <v>7335407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6044000</v>
      </c>
      <c r="Q9" s="45">
        <f t="shared" si="2"/>
        <v>7335407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5.8488247191228702</v>
      </c>
      <c r="U9" s="22">
        <f>IF(($E9       =0),0,(($Q9       /$E9       )*100))</f>
        <v>7.0985290844518421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52940000</v>
      </c>
      <c r="C10" s="46"/>
      <c r="D10" s="46"/>
      <c r="E10" s="46">
        <f t="shared" ref="E10:E41" si="4">$B10      +$C10      +$D10</f>
        <v>52940000</v>
      </c>
      <c r="F10" s="47">
        <v>52940000</v>
      </c>
      <c r="G10" s="48">
        <v>10253000</v>
      </c>
      <c r="H10" s="47">
        <v>5284000</v>
      </c>
      <c r="I10" s="48">
        <v>6574627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5284000</v>
      </c>
      <c r="Q10" s="48">
        <f t="shared" ref="Q10:Q41" si="6">$I10      +$K10      +$M10      +$O10</f>
        <v>6574627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9.9811106913486967</v>
      </c>
      <c r="U10" s="26">
        <f t="shared" ref="U10:U41" si="10">IF(($E10      =0),0,(($Q10      /$E10      )*100))</f>
        <v>12.419015867019267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29780000</v>
      </c>
      <c r="C13" s="46"/>
      <c r="D13" s="46"/>
      <c r="E13" s="46">
        <f t="shared" si="4"/>
        <v>29780000</v>
      </c>
      <c r="F13" s="47">
        <v>29780000</v>
      </c>
      <c r="G13" s="48">
        <v>8780000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20617000</v>
      </c>
      <c r="C23" s="46"/>
      <c r="D23" s="46"/>
      <c r="E23" s="46">
        <f t="shared" si="4"/>
        <v>20617000</v>
      </c>
      <c r="F23" s="47">
        <v>20617000</v>
      </c>
      <c r="G23" s="48">
        <v>5000000</v>
      </c>
      <c r="H23" s="47">
        <v>760000</v>
      </c>
      <c r="I23" s="48">
        <v>760780</v>
      </c>
      <c r="J23" s="47"/>
      <c r="K23" s="48"/>
      <c r="L23" s="47"/>
      <c r="M23" s="48"/>
      <c r="N23" s="47"/>
      <c r="O23" s="48"/>
      <c r="P23" s="47">
        <f t="shared" si="5"/>
        <v>760000</v>
      </c>
      <c r="Q23" s="48">
        <f t="shared" si="6"/>
        <v>760780</v>
      </c>
      <c r="R23" s="24">
        <f t="shared" si="7"/>
        <v>0</v>
      </c>
      <c r="S23" s="25">
        <f t="shared" si="8"/>
        <v>0</v>
      </c>
      <c r="T23" s="24">
        <f t="shared" si="9"/>
        <v>3.686278314012708</v>
      </c>
      <c r="U23" s="26">
        <f t="shared" si="10"/>
        <v>3.6900615996507735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3700000</v>
      </c>
      <c r="C27" s="43">
        <f t="shared" si="11"/>
        <v>0</v>
      </c>
      <c r="D27" s="43">
        <f t="shared" si="11"/>
        <v>0</v>
      </c>
      <c r="E27" s="43">
        <f t="shared" si="11"/>
        <v>3700000</v>
      </c>
      <c r="F27" s="44">
        <f t="shared" si="11"/>
        <v>3700000</v>
      </c>
      <c r="G27" s="45">
        <f t="shared" si="11"/>
        <v>2987000</v>
      </c>
      <c r="H27" s="44">
        <f t="shared" si="11"/>
        <v>203000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5.4864864864864868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18000</v>
      </c>
      <c r="I30" s="48"/>
      <c r="J30" s="47"/>
      <c r="K30" s="48"/>
      <c r="L30" s="47"/>
      <c r="M30" s="48"/>
      <c r="N30" s="47"/>
      <c r="O30" s="48"/>
      <c r="P30" s="47">
        <f t="shared" si="5"/>
        <v>18000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0.65454545454545454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185000</v>
      </c>
      <c r="I32" s="48"/>
      <c r="J32" s="47"/>
      <c r="K32" s="48"/>
      <c r="L32" s="47"/>
      <c r="M32" s="48"/>
      <c r="N32" s="47"/>
      <c r="O32" s="48"/>
      <c r="P32" s="47">
        <f t="shared" si="5"/>
        <v>185000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19.473684210526315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10518000</v>
      </c>
      <c r="C42" s="52">
        <f t="shared" si="13"/>
        <v>0</v>
      </c>
      <c r="D42" s="52">
        <f t="shared" si="13"/>
        <v>0</v>
      </c>
      <c r="E42" s="52">
        <f t="shared" si="13"/>
        <v>10518000</v>
      </c>
      <c r="F42" s="53">
        <f t="shared" si="13"/>
        <v>10518000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10518000</v>
      </c>
      <c r="C43" s="43">
        <f t="shared" si="19"/>
        <v>0</v>
      </c>
      <c r="D43" s="43">
        <f t="shared" si="19"/>
        <v>0</v>
      </c>
      <c r="E43" s="43">
        <f t="shared" si="19"/>
        <v>10518000</v>
      </c>
      <c r="F43" s="44">
        <f t="shared" si="19"/>
        <v>10518000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</v>
      </c>
      <c r="C44" s="49"/>
      <c r="D44" s="49"/>
      <c r="E44" s="49">
        <f t="shared" ref="E44:E61" si="21">$B44      +$C44      +$D44</f>
        <v>9000000</v>
      </c>
      <c r="F44" s="50">
        <v>9000000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1418000</v>
      </c>
      <c r="C45" s="46"/>
      <c r="D45" s="46"/>
      <c r="E45" s="46">
        <f t="shared" si="21"/>
        <v>1418000</v>
      </c>
      <c r="F45" s="47">
        <v>1418000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117555000</v>
      </c>
      <c r="C58" s="43">
        <f t="shared" si="26"/>
        <v>0</v>
      </c>
      <c r="D58" s="43">
        <f t="shared" si="26"/>
        <v>0</v>
      </c>
      <c r="E58" s="43">
        <f t="shared" si="26"/>
        <v>117555000</v>
      </c>
      <c r="F58" s="44">
        <f t="shared" si="26"/>
        <v>117555000</v>
      </c>
      <c r="G58" s="45">
        <f t="shared" si="26"/>
        <v>27020000</v>
      </c>
      <c r="H58" s="44">
        <f t="shared" si="26"/>
        <v>6247000</v>
      </c>
      <c r="I58" s="45">
        <f t="shared" si="26"/>
        <v>7335407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6247000</v>
      </c>
      <c r="Q58" s="45">
        <f t="shared" si="26"/>
        <v>7335407</v>
      </c>
      <c r="R58" s="20">
        <f t="shared" si="14"/>
        <v>0</v>
      </c>
      <c r="S58" s="21">
        <f t="shared" si="15"/>
        <v>0</v>
      </c>
      <c r="T58" s="20">
        <f t="shared" si="16"/>
        <v>5.3141082897367191</v>
      </c>
      <c r="U58" s="22">
        <f t="shared" si="17"/>
        <v>6.2399787333588534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117555000</v>
      </c>
      <c r="C62" s="55">
        <f t="shared" si="30"/>
        <v>0</v>
      </c>
      <c r="D62" s="55">
        <f t="shared" si="30"/>
        <v>0</v>
      </c>
      <c r="E62" s="55">
        <f t="shared" si="30"/>
        <v>117555000</v>
      </c>
      <c r="F62" s="56">
        <f t="shared" si="30"/>
        <v>117555000</v>
      </c>
      <c r="G62" s="57">
        <f t="shared" si="30"/>
        <v>27020000</v>
      </c>
      <c r="H62" s="56">
        <f t="shared" si="30"/>
        <v>6247000</v>
      </c>
      <c r="I62" s="57">
        <f t="shared" si="30"/>
        <v>7335407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6247000</v>
      </c>
      <c r="Q62" s="57">
        <f t="shared" si="30"/>
        <v>7335407</v>
      </c>
      <c r="R62" s="38">
        <f t="shared" si="14"/>
        <v>0</v>
      </c>
      <c r="S62" s="39">
        <f t="shared" si="15"/>
        <v>0</v>
      </c>
      <c r="T62" s="38">
        <f t="shared" si="16"/>
        <v>5.3141082897367191</v>
      </c>
      <c r="U62" s="39">
        <f t="shared" si="17"/>
        <v>6.2399787333588534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52561000</v>
      </c>
      <c r="C8" s="40">
        <f t="shared" si="0"/>
        <v>0</v>
      </c>
      <c r="D8" s="40">
        <f t="shared" si="0"/>
        <v>0</v>
      </c>
      <c r="E8" s="40">
        <f t="shared" si="0"/>
        <v>52561000</v>
      </c>
      <c r="F8" s="41">
        <f t="shared" si="0"/>
        <v>52561000</v>
      </c>
      <c r="G8" s="42">
        <f t="shared" si="0"/>
        <v>13959000</v>
      </c>
      <c r="H8" s="41">
        <f t="shared" si="0"/>
        <v>6285000</v>
      </c>
      <c r="I8" s="42">
        <f t="shared" si="0"/>
        <v>599039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6285000</v>
      </c>
      <c r="Q8" s="42">
        <f t="shared" si="0"/>
        <v>599039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11.957535054508096</v>
      </c>
      <c r="U8" s="18">
        <f>IF(($E8       =0),0,(($Q8       /$E8       )*100))</f>
        <v>1.1397024409733452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48511000</v>
      </c>
      <c r="C9" s="43">
        <f t="shared" si="2"/>
        <v>0</v>
      </c>
      <c r="D9" s="43">
        <f t="shared" si="2"/>
        <v>0</v>
      </c>
      <c r="E9" s="43">
        <f t="shared" si="2"/>
        <v>48511000</v>
      </c>
      <c r="F9" s="44">
        <f t="shared" si="2"/>
        <v>48511000</v>
      </c>
      <c r="G9" s="45">
        <f t="shared" si="2"/>
        <v>10859000</v>
      </c>
      <c r="H9" s="44">
        <f t="shared" si="2"/>
        <v>6039000</v>
      </c>
      <c r="I9" s="45">
        <f t="shared" si="2"/>
        <v>375979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6039000</v>
      </c>
      <c r="Q9" s="45">
        <f t="shared" si="2"/>
        <v>375979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12.44872297004803</v>
      </c>
      <c r="U9" s="22">
        <f>IF(($E9       =0),0,(($Q9       /$E9       )*100))</f>
        <v>0.77503865102760194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26091000</v>
      </c>
      <c r="C10" s="46"/>
      <c r="D10" s="46"/>
      <c r="E10" s="46">
        <f t="shared" ref="E10:E41" si="4">$B10      +$C10      +$D10</f>
        <v>26091000</v>
      </c>
      <c r="F10" s="47">
        <v>26091000</v>
      </c>
      <c r="G10" s="48">
        <v>5859000</v>
      </c>
      <c r="H10" s="47">
        <v>4153000</v>
      </c>
      <c r="I10" s="48">
        <v>202439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4153000</v>
      </c>
      <c r="Q10" s="48">
        <f t="shared" ref="Q10:Q41" si="6">$I10      +$K10      +$M10      +$O10</f>
        <v>202439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15.917366141581388</v>
      </c>
      <c r="U10" s="26">
        <f t="shared" ref="U10:U41" si="10">IF(($E10      =0),0,(($Q10      /$E10      )*100))</f>
        <v>0.77589590280173237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420000</v>
      </c>
      <c r="C13" s="46"/>
      <c r="D13" s="46"/>
      <c r="E13" s="46">
        <f t="shared" si="4"/>
        <v>420000</v>
      </c>
      <c r="F13" s="47">
        <v>420000</v>
      </c>
      <c r="G13" s="48"/>
      <c r="H13" s="47"/>
      <c r="I13" s="48">
        <v>173540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173540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41.319047619047616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22000000</v>
      </c>
      <c r="C23" s="46"/>
      <c r="D23" s="46"/>
      <c r="E23" s="46">
        <f t="shared" si="4"/>
        <v>22000000</v>
      </c>
      <c r="F23" s="47">
        <v>22000000</v>
      </c>
      <c r="G23" s="48">
        <v>5000000</v>
      </c>
      <c r="H23" s="47">
        <v>1886000</v>
      </c>
      <c r="I23" s="48"/>
      <c r="J23" s="47"/>
      <c r="K23" s="48"/>
      <c r="L23" s="47"/>
      <c r="M23" s="48"/>
      <c r="N23" s="47"/>
      <c r="O23" s="48"/>
      <c r="P23" s="47">
        <f t="shared" si="5"/>
        <v>1886000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8.5727272727272723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3100000</v>
      </c>
      <c r="H27" s="44">
        <f t="shared" si="11"/>
        <v>246000</v>
      </c>
      <c r="I27" s="45">
        <f t="shared" si="11"/>
        <v>223060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246000</v>
      </c>
      <c r="Q27" s="45">
        <f t="shared" si="11"/>
        <v>223060</v>
      </c>
      <c r="R27" s="20">
        <f t="shared" si="7"/>
        <v>0</v>
      </c>
      <c r="S27" s="21">
        <f t="shared" si="8"/>
        <v>0</v>
      </c>
      <c r="T27" s="20">
        <f t="shared" si="9"/>
        <v>6.0740740740740744</v>
      </c>
      <c r="U27" s="22">
        <f t="shared" si="10"/>
        <v>5.5076543209876547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246000</v>
      </c>
      <c r="I30" s="48">
        <v>223060</v>
      </c>
      <c r="J30" s="47"/>
      <c r="K30" s="48"/>
      <c r="L30" s="47"/>
      <c r="M30" s="48"/>
      <c r="N30" s="47"/>
      <c r="O30" s="48"/>
      <c r="P30" s="47">
        <f t="shared" si="5"/>
        <v>246000</v>
      </c>
      <c r="Q30" s="48">
        <f t="shared" si="6"/>
        <v>223060</v>
      </c>
      <c r="R30" s="24">
        <f t="shared" si="7"/>
        <v>0</v>
      </c>
      <c r="S30" s="25">
        <f t="shared" si="8"/>
        <v>0</v>
      </c>
      <c r="T30" s="24">
        <f t="shared" si="9"/>
        <v>7.9354838709677429</v>
      </c>
      <c r="U30" s="26">
        <f t="shared" si="10"/>
        <v>7.1954838709677418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45038000</v>
      </c>
      <c r="C42" s="52">
        <f t="shared" si="13"/>
        <v>0</v>
      </c>
      <c r="D42" s="52">
        <f t="shared" si="13"/>
        <v>0</v>
      </c>
      <c r="E42" s="52">
        <f t="shared" si="13"/>
        <v>45038000</v>
      </c>
      <c r="F42" s="53">
        <f t="shared" si="13"/>
        <v>45038000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45038000</v>
      </c>
      <c r="C43" s="43">
        <f t="shared" si="19"/>
        <v>0</v>
      </c>
      <c r="D43" s="43">
        <f t="shared" si="19"/>
        <v>0</v>
      </c>
      <c r="E43" s="43">
        <f t="shared" si="19"/>
        <v>45038000</v>
      </c>
      <c r="F43" s="44">
        <f t="shared" si="19"/>
        <v>45038000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45000000</v>
      </c>
      <c r="C44" s="49"/>
      <c r="D44" s="49"/>
      <c r="E44" s="49">
        <f t="shared" ref="E44:E61" si="21">$B44      +$C44      +$D44</f>
        <v>45000000</v>
      </c>
      <c r="F44" s="50">
        <v>45000000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38000</v>
      </c>
      <c r="C45" s="46"/>
      <c r="D45" s="46"/>
      <c r="E45" s="46">
        <f t="shared" si="21"/>
        <v>38000</v>
      </c>
      <c r="F45" s="47">
        <v>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97599000</v>
      </c>
      <c r="C58" s="43">
        <f t="shared" si="26"/>
        <v>0</v>
      </c>
      <c r="D58" s="43">
        <f t="shared" si="26"/>
        <v>0</v>
      </c>
      <c r="E58" s="43">
        <f t="shared" si="26"/>
        <v>97599000</v>
      </c>
      <c r="F58" s="44">
        <f t="shared" si="26"/>
        <v>97599000</v>
      </c>
      <c r="G58" s="45">
        <f t="shared" si="26"/>
        <v>13959000</v>
      </c>
      <c r="H58" s="44">
        <f t="shared" si="26"/>
        <v>6285000</v>
      </c>
      <c r="I58" s="45">
        <f t="shared" si="26"/>
        <v>599039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6285000</v>
      </c>
      <c r="Q58" s="45">
        <f t="shared" si="26"/>
        <v>599039</v>
      </c>
      <c r="R58" s="20">
        <f t="shared" si="14"/>
        <v>0</v>
      </c>
      <c r="S58" s="21">
        <f t="shared" si="15"/>
        <v>0</v>
      </c>
      <c r="T58" s="20">
        <f t="shared" si="16"/>
        <v>6.4396151599913933</v>
      </c>
      <c r="U58" s="22">
        <f t="shared" si="17"/>
        <v>0.61377575589913835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97599000</v>
      </c>
      <c r="C62" s="55">
        <f t="shared" si="30"/>
        <v>0</v>
      </c>
      <c r="D62" s="55">
        <f t="shared" si="30"/>
        <v>0</v>
      </c>
      <c r="E62" s="55">
        <f t="shared" si="30"/>
        <v>97599000</v>
      </c>
      <c r="F62" s="56">
        <f t="shared" si="30"/>
        <v>97599000</v>
      </c>
      <c r="G62" s="57">
        <f t="shared" si="30"/>
        <v>13959000</v>
      </c>
      <c r="H62" s="56">
        <f t="shared" si="30"/>
        <v>6285000</v>
      </c>
      <c r="I62" s="57">
        <f t="shared" si="30"/>
        <v>599039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6285000</v>
      </c>
      <c r="Q62" s="57">
        <f t="shared" si="30"/>
        <v>599039</v>
      </c>
      <c r="R62" s="38">
        <f t="shared" si="14"/>
        <v>0</v>
      </c>
      <c r="S62" s="39">
        <f t="shared" si="15"/>
        <v>0</v>
      </c>
      <c r="T62" s="38">
        <f t="shared" si="16"/>
        <v>6.4396151599913933</v>
      </c>
      <c r="U62" s="39">
        <f t="shared" si="17"/>
        <v>0.61377575589913835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225224000</v>
      </c>
      <c r="C8" s="40">
        <f t="shared" si="0"/>
        <v>0</v>
      </c>
      <c r="D8" s="40">
        <f t="shared" si="0"/>
        <v>0</v>
      </c>
      <c r="E8" s="40">
        <f t="shared" si="0"/>
        <v>225224000</v>
      </c>
      <c r="F8" s="41">
        <f t="shared" si="0"/>
        <v>225224000</v>
      </c>
      <c r="G8" s="42">
        <f t="shared" si="0"/>
        <v>3068000</v>
      </c>
      <c r="H8" s="41">
        <f t="shared" si="0"/>
        <v>294000</v>
      </c>
      <c r="I8" s="42">
        <f t="shared" si="0"/>
        <v>3726494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294000</v>
      </c>
      <c r="Q8" s="42">
        <f t="shared" si="0"/>
        <v>3726494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0.13053671011970305</v>
      </c>
      <c r="U8" s="18">
        <f>IF(($E8       =0),0,(($Q8       /$E8       )*100))</f>
        <v>1.6545723368735128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221782000</v>
      </c>
      <c r="C9" s="43">
        <f t="shared" si="2"/>
        <v>0</v>
      </c>
      <c r="D9" s="43">
        <f t="shared" si="2"/>
        <v>0</v>
      </c>
      <c r="E9" s="43">
        <f t="shared" si="2"/>
        <v>221782000</v>
      </c>
      <c r="F9" s="44">
        <f t="shared" si="2"/>
        <v>221782000</v>
      </c>
      <c r="G9" s="45">
        <f t="shared" si="2"/>
        <v>558000</v>
      </c>
      <c r="H9" s="44">
        <f t="shared" si="2"/>
        <v>0</v>
      </c>
      <c r="I9" s="45">
        <f t="shared" si="2"/>
        <v>3529934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3529934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1.5916233057687277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203242000</v>
      </c>
      <c r="C10" s="46"/>
      <c r="D10" s="46"/>
      <c r="E10" s="46">
        <f t="shared" ref="E10:E41" si="4">$B10      +$C10      +$D10</f>
        <v>203242000</v>
      </c>
      <c r="F10" s="47">
        <v>203242000</v>
      </c>
      <c r="G10" s="48"/>
      <c r="H10" s="47"/>
      <c r="I10" s="48">
        <v>3529934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3529934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1.7368132571023704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3540000</v>
      </c>
      <c r="C13" s="46"/>
      <c r="D13" s="46"/>
      <c r="E13" s="46">
        <f t="shared" si="4"/>
        <v>3540000</v>
      </c>
      <c r="F13" s="47">
        <v>3540000</v>
      </c>
      <c r="G13" s="48">
        <v>558000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3442000</v>
      </c>
      <c r="C27" s="43">
        <f t="shared" si="11"/>
        <v>0</v>
      </c>
      <c r="D27" s="43">
        <f t="shared" si="11"/>
        <v>0</v>
      </c>
      <c r="E27" s="43">
        <f t="shared" si="11"/>
        <v>3442000</v>
      </c>
      <c r="F27" s="44">
        <f t="shared" si="11"/>
        <v>3442000</v>
      </c>
      <c r="G27" s="45">
        <f t="shared" si="11"/>
        <v>2510000</v>
      </c>
      <c r="H27" s="44">
        <f t="shared" si="11"/>
        <v>294000</v>
      </c>
      <c r="I27" s="45">
        <f t="shared" si="11"/>
        <v>196560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294000</v>
      </c>
      <c r="Q27" s="45">
        <f t="shared" si="11"/>
        <v>196560</v>
      </c>
      <c r="R27" s="20">
        <f t="shared" si="7"/>
        <v>0</v>
      </c>
      <c r="S27" s="21">
        <f t="shared" si="8"/>
        <v>0</v>
      </c>
      <c r="T27" s="20">
        <f t="shared" si="9"/>
        <v>8.541545613015689</v>
      </c>
      <c r="U27" s="22">
        <f t="shared" si="10"/>
        <v>5.7106333527019171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294000</v>
      </c>
      <c r="I30" s="48">
        <v>196560</v>
      </c>
      <c r="J30" s="47"/>
      <c r="K30" s="48"/>
      <c r="L30" s="47"/>
      <c r="M30" s="48"/>
      <c r="N30" s="47"/>
      <c r="O30" s="48"/>
      <c r="P30" s="47">
        <f t="shared" si="5"/>
        <v>294000</v>
      </c>
      <c r="Q30" s="48">
        <f t="shared" si="6"/>
        <v>196560</v>
      </c>
      <c r="R30" s="24">
        <f t="shared" si="7"/>
        <v>0</v>
      </c>
      <c r="S30" s="25">
        <f t="shared" si="8"/>
        <v>0</v>
      </c>
      <c r="T30" s="24">
        <f t="shared" si="9"/>
        <v>13.363636363636363</v>
      </c>
      <c r="U30" s="26">
        <f t="shared" si="10"/>
        <v>8.9345454545454555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1242000</v>
      </c>
      <c r="C32" s="46"/>
      <c r="D32" s="46"/>
      <c r="E32" s="46">
        <f t="shared" si="4"/>
        <v>1242000</v>
      </c>
      <c r="F32" s="47">
        <v>1242000</v>
      </c>
      <c r="G32" s="48">
        <v>310000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672059000</v>
      </c>
      <c r="C42" s="52">
        <f t="shared" si="13"/>
        <v>0</v>
      </c>
      <c r="D42" s="52">
        <f t="shared" si="13"/>
        <v>0</v>
      </c>
      <c r="E42" s="52">
        <f t="shared" si="13"/>
        <v>672059000</v>
      </c>
      <c r="F42" s="53">
        <f t="shared" si="13"/>
        <v>672059000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672059000</v>
      </c>
      <c r="C43" s="43">
        <f t="shared" si="19"/>
        <v>0</v>
      </c>
      <c r="D43" s="43">
        <f t="shared" si="19"/>
        <v>0</v>
      </c>
      <c r="E43" s="43">
        <f t="shared" si="19"/>
        <v>672059000</v>
      </c>
      <c r="F43" s="44">
        <f t="shared" si="19"/>
        <v>672059000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671944000</v>
      </c>
      <c r="C44" s="49"/>
      <c r="D44" s="49"/>
      <c r="E44" s="49">
        <f t="shared" ref="E44:E61" si="21">$B44      +$C44      +$D44</f>
        <v>671944000</v>
      </c>
      <c r="F44" s="50">
        <v>671944000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115000</v>
      </c>
      <c r="C45" s="46"/>
      <c r="D45" s="46"/>
      <c r="E45" s="46">
        <f t="shared" si="21"/>
        <v>115000</v>
      </c>
      <c r="F45" s="47">
        <v>115000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897283000</v>
      </c>
      <c r="C58" s="43">
        <f t="shared" si="26"/>
        <v>0</v>
      </c>
      <c r="D58" s="43">
        <f t="shared" si="26"/>
        <v>0</v>
      </c>
      <c r="E58" s="43">
        <f t="shared" si="26"/>
        <v>897283000</v>
      </c>
      <c r="F58" s="44">
        <f t="shared" si="26"/>
        <v>897283000</v>
      </c>
      <c r="G58" s="45">
        <f t="shared" si="26"/>
        <v>3068000</v>
      </c>
      <c r="H58" s="44">
        <f t="shared" si="26"/>
        <v>294000</v>
      </c>
      <c r="I58" s="45">
        <f t="shared" si="26"/>
        <v>3726494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294000</v>
      </c>
      <c r="Q58" s="45">
        <f t="shared" si="26"/>
        <v>3726494</v>
      </c>
      <c r="R58" s="20">
        <f t="shared" si="14"/>
        <v>0</v>
      </c>
      <c r="S58" s="21">
        <f t="shared" si="15"/>
        <v>0</v>
      </c>
      <c r="T58" s="20">
        <f t="shared" si="16"/>
        <v>3.2765582319067676E-2</v>
      </c>
      <c r="U58" s="22">
        <f t="shared" si="17"/>
        <v>0.41530865958677476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897283000</v>
      </c>
      <c r="C62" s="55">
        <f t="shared" si="30"/>
        <v>0</v>
      </c>
      <c r="D62" s="55">
        <f t="shared" si="30"/>
        <v>0</v>
      </c>
      <c r="E62" s="55">
        <f t="shared" si="30"/>
        <v>897283000</v>
      </c>
      <c r="F62" s="56">
        <f t="shared" si="30"/>
        <v>897283000</v>
      </c>
      <c r="G62" s="57">
        <f t="shared" si="30"/>
        <v>3068000</v>
      </c>
      <c r="H62" s="56">
        <f t="shared" si="30"/>
        <v>294000</v>
      </c>
      <c r="I62" s="57">
        <f t="shared" si="30"/>
        <v>3726494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294000</v>
      </c>
      <c r="Q62" s="57">
        <f t="shared" si="30"/>
        <v>3726494</v>
      </c>
      <c r="R62" s="38">
        <f t="shared" si="14"/>
        <v>0</v>
      </c>
      <c r="S62" s="39">
        <f t="shared" si="15"/>
        <v>0</v>
      </c>
      <c r="T62" s="38">
        <f t="shared" si="16"/>
        <v>3.2765582319067676E-2</v>
      </c>
      <c r="U62" s="39">
        <f t="shared" si="17"/>
        <v>0.41530865958677476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0B15BDE1AF5247A2C08C59CF169AFC" ma:contentTypeVersion="" ma:contentTypeDescription="Create a new document." ma:contentTypeScope="" ma:versionID="363d5c93a3038518048110f357a637b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21ED1AE-4BD2-40B3-9053-C71164EFE070}"/>
</file>

<file path=customXml/itemProps2.xml><?xml version="1.0" encoding="utf-8"?>
<ds:datastoreItem xmlns:ds="http://schemas.openxmlformats.org/officeDocument/2006/customXml" ds:itemID="{0CBFC6CB-F2C6-465B-937E-3CC7BF1A5420}"/>
</file>

<file path=customXml/itemProps3.xml><?xml version="1.0" encoding="utf-8"?>
<ds:datastoreItem xmlns:ds="http://schemas.openxmlformats.org/officeDocument/2006/customXml" ds:itemID="{EB3E1FC3-4425-48A5-9AA0-44672C8D4A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2023-11-01T11:36:43Z</dcterms:created>
  <dcterms:modified xsi:type="dcterms:W3CDTF">2023-11-01T11:44:52Z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0x0101003F0B15BDE1AF5247A2C08C59CF169AFC</vt:lpwstr>
  </property>
</Properties>
</file>