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8_{DD876DB6-3910-43B1-86E4-F806A2A494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<sst xmlns="http://schemas.openxmlformats.org/spreadsheetml/2006/main" count="1378" uniqueCount="615">
  <si>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</si>
  <si>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</si>
  <si>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1st Quarter Ended 30 September 2023</t>
  </si>
  <si>
    <t>First Quarter 2023/24</t>
  </si>
  <si>
    <t>First Quarter 2022/23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</si>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</sst>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15</v>
      </c>
      <c r="C9" s="51" t="s">
        <v>16</v>
      </c>
      <c r="D9" s="52">
        <v>11774339329</v>
      </c>
      <c r="E9" s="53">
        <v>4636066024</v>
      </c>
      <c r="F9" s="53">
        <v>6750970955</v>
      </c>
      <c r="G9" s="53">
        <v>0</v>
      </c>
      <c r="H9" s="54">
        <v>23161376308</v>
      </c>
      <c r="I9" s="55">
        <v>4983936391</v>
      </c>
      <c r="J9" s="56">
        <v>5083792923</v>
      </c>
      <c r="K9" s="53">
        <v>4879950350</v>
      </c>
      <c r="L9" s="56">
        <v>855554000</v>
      </c>
      <c r="M9" s="54">
        <v>15803233664</v>
      </c>
    </row>
    <row r="10" spans="1:13" s="6" customFormat="1" x14ac:dyDescent="0.2">
      <c r="A10" s="22" t="s">
        <v>14</v>
      </c>
      <c r="B10" s="50" t="s">
        <v>17</v>
      </c>
      <c r="C10" s="51" t="s">
        <v>18</v>
      </c>
      <c r="D10" s="52">
        <v>773278613</v>
      </c>
      <c r="E10" s="53">
        <v>2794266743</v>
      </c>
      <c r="F10" s="53">
        <v>2565645751</v>
      </c>
      <c r="G10" s="53">
        <v>0</v>
      </c>
      <c r="H10" s="54">
        <v>6133191107</v>
      </c>
      <c r="I10" s="55">
        <v>736064695</v>
      </c>
      <c r="J10" s="56">
        <v>2826146274</v>
      </c>
      <c r="K10" s="53">
        <v>1999103658</v>
      </c>
      <c r="L10" s="56">
        <v>474298000</v>
      </c>
      <c r="M10" s="54">
        <v>6035612627</v>
      </c>
    </row>
    <row r="11" spans="1:13" s="6" customFormat="1" x14ac:dyDescent="0.2">
      <c r="A11" s="22" t="s">
        <v>14</v>
      </c>
      <c r="B11" s="50" t="s">
        <v>19</v>
      </c>
      <c r="C11" s="51" t="s">
        <v>20</v>
      </c>
      <c r="D11" s="52">
        <v>9830790243</v>
      </c>
      <c r="E11" s="53">
        <v>29618389087</v>
      </c>
      <c r="F11" s="53">
        <v>15552435859</v>
      </c>
      <c r="G11" s="53">
        <v>0</v>
      </c>
      <c r="H11" s="54">
        <v>55001615189</v>
      </c>
      <c r="I11" s="55">
        <v>8537612023</v>
      </c>
      <c r="J11" s="56">
        <v>26733227153</v>
      </c>
      <c r="K11" s="53">
        <v>22143296261</v>
      </c>
      <c r="L11" s="56">
        <v>1806945000</v>
      </c>
      <c r="M11" s="54">
        <v>59221080437</v>
      </c>
    </row>
    <row r="12" spans="1:13" s="6" customFormat="1" x14ac:dyDescent="0.2">
      <c r="A12" s="22" t="s">
        <v>14</v>
      </c>
      <c r="B12" s="50" t="s">
        <v>21</v>
      </c>
      <c r="C12" s="51" t="s">
        <v>22</v>
      </c>
      <c r="D12" s="52">
        <v>5364617827</v>
      </c>
      <c r="E12" s="53">
        <v>10434472590</v>
      </c>
      <c r="F12" s="53">
        <v>11205977868</v>
      </c>
      <c r="G12" s="53">
        <v>0</v>
      </c>
      <c r="H12" s="54">
        <v>27005068285</v>
      </c>
      <c r="I12" s="55">
        <v>5376761673</v>
      </c>
      <c r="J12" s="56">
        <v>9648341715</v>
      </c>
      <c r="K12" s="53">
        <v>7461407107</v>
      </c>
      <c r="L12" s="56">
        <v>1753925000</v>
      </c>
      <c r="M12" s="54">
        <v>24240435495</v>
      </c>
    </row>
    <row r="13" spans="1:13" s="6" customFormat="1" x14ac:dyDescent="0.2">
      <c r="A13" s="22" t="s">
        <v>14</v>
      </c>
      <c r="B13" s="50" t="s">
        <v>23</v>
      </c>
      <c r="C13" s="51" t="s">
        <v>24</v>
      </c>
      <c r="D13" s="52">
        <v>650446710</v>
      </c>
      <c r="E13" s="53">
        <v>1382800284</v>
      </c>
      <c r="F13" s="53">
        <v>5722775942</v>
      </c>
      <c r="G13" s="53">
        <v>0</v>
      </c>
      <c r="H13" s="54">
        <v>7756022936</v>
      </c>
      <c r="I13" s="55">
        <v>516395233</v>
      </c>
      <c r="J13" s="56">
        <v>973905367</v>
      </c>
      <c r="K13" s="53">
        <v>4424555454</v>
      </c>
      <c r="L13" s="56">
        <v>545042000</v>
      </c>
      <c r="M13" s="54">
        <v>6459898054</v>
      </c>
    </row>
    <row r="14" spans="1:13" s="6" customFormat="1" x14ac:dyDescent="0.2">
      <c r="A14" s="22" t="s">
        <v>14</v>
      </c>
      <c r="B14" s="50" t="s">
        <v>25</v>
      </c>
      <c r="C14" s="51" t="s">
        <v>26</v>
      </c>
      <c r="D14" s="52">
        <v>1062765034</v>
      </c>
      <c r="E14" s="53">
        <v>2259059539</v>
      </c>
      <c r="F14" s="53">
        <v>3824695386</v>
      </c>
      <c r="G14" s="53">
        <v>0</v>
      </c>
      <c r="H14" s="54">
        <v>7146519959</v>
      </c>
      <c r="I14" s="55">
        <v>949470287</v>
      </c>
      <c r="J14" s="56">
        <v>2151214353</v>
      </c>
      <c r="K14" s="53">
        <v>2428323522</v>
      </c>
      <c r="L14" s="56">
        <v>474908000</v>
      </c>
      <c r="M14" s="54">
        <v>6003916162</v>
      </c>
    </row>
    <row r="15" spans="1:13" s="6" customFormat="1" x14ac:dyDescent="0.2">
      <c r="A15" s="22" t="s">
        <v>14</v>
      </c>
      <c r="B15" s="50" t="s">
        <v>27</v>
      </c>
      <c r="C15" s="51" t="s">
        <v>28</v>
      </c>
      <c r="D15" s="52">
        <v>606936264</v>
      </c>
      <c r="E15" s="53">
        <v>1839463585</v>
      </c>
      <c r="F15" s="53">
        <v>3184517699</v>
      </c>
      <c r="G15" s="53">
        <v>0</v>
      </c>
      <c r="H15" s="54">
        <v>5630917548</v>
      </c>
      <c r="I15" s="55">
        <v>680880159</v>
      </c>
      <c r="J15" s="56">
        <v>1797346631</v>
      </c>
      <c r="K15" s="53">
        <v>991710524</v>
      </c>
      <c r="L15" s="56">
        <v>333305000</v>
      </c>
      <c r="M15" s="54">
        <v>3803242314</v>
      </c>
    </row>
    <row r="16" spans="1:13" s="6" customFormat="1" x14ac:dyDescent="0.2">
      <c r="A16" s="22" t="s">
        <v>14</v>
      </c>
      <c r="B16" s="50" t="s">
        <v>29</v>
      </c>
      <c r="C16" s="51" t="s">
        <v>30</v>
      </c>
      <c r="D16" s="52">
        <v>552125412</v>
      </c>
      <c r="E16" s="53">
        <v>656148555</v>
      </c>
      <c r="F16" s="53">
        <v>1003945668</v>
      </c>
      <c r="G16" s="53">
        <v>0</v>
      </c>
      <c r="H16" s="54">
        <v>2212219635</v>
      </c>
      <c r="I16" s="55">
        <v>524021605</v>
      </c>
      <c r="J16" s="56">
        <v>649305328</v>
      </c>
      <c r="K16" s="53">
        <v>579581485</v>
      </c>
      <c r="L16" s="56">
        <v>277530000</v>
      </c>
      <c r="M16" s="54">
        <v>2030438418</v>
      </c>
    </row>
    <row r="17" spans="1:13" s="6" customFormat="1" x14ac:dyDescent="0.2">
      <c r="A17" s="22" t="s">
        <v>14</v>
      </c>
      <c r="B17" s="57" t="s">
        <v>31</v>
      </c>
      <c r="C17" s="51" t="s">
        <v>32</v>
      </c>
      <c r="D17" s="52">
        <v>4627617031</v>
      </c>
      <c r="E17" s="53">
        <v>10838094127</v>
      </c>
      <c r="F17" s="53">
        <v>6760759948</v>
      </c>
      <c r="G17" s="53">
        <v>0</v>
      </c>
      <c r="H17" s="54">
        <v>22226471106</v>
      </c>
      <c r="I17" s="55">
        <v>4395558149</v>
      </c>
      <c r="J17" s="56">
        <v>9761507514</v>
      </c>
      <c r="K17" s="53">
        <v>5054266802</v>
      </c>
      <c r="L17" s="56">
        <v>1164373000</v>
      </c>
      <c r="M17" s="54">
        <v>20375705465</v>
      </c>
    </row>
    <row r="18" spans="1:13" s="6" customFormat="1" x14ac:dyDescent="0.2">
      <c r="A18" s="23" t="s">
        <v>0</v>
      </c>
      <c r="B18" s="58" t="s">
        <v>614</v>
      </c>
      <c r="C18" s="59" t="s">
        <v>0</v>
      </c>
      <c r="D18" s="60">
        <f t="shared" ref="D18:M18" si="0">SUM(D9:D17)</f>
        <v>35242916463</v>
      </c>
      <c r="E18" s="61">
        <f t="shared" si="0"/>
        <v>64458760534</v>
      </c>
      <c r="F18" s="61">
        <f t="shared" si="0"/>
        <v>56571725076</v>
      </c>
      <c r="G18" s="61">
        <f t="shared" si="0"/>
        <v>0</v>
      </c>
      <c r="H18" s="62">
        <f t="shared" si="0"/>
        <v>156273402073</v>
      </c>
      <c r="I18" s="63">
        <f t="shared" si="0"/>
        <v>26700700215</v>
      </c>
      <c r="J18" s="64">
        <f t="shared" si="0"/>
        <v>59624787258</v>
      </c>
      <c r="K18" s="61">
        <f t="shared" si="0"/>
        <v>49962195163</v>
      </c>
      <c r="L18" s="64">
        <f t="shared" si="0"/>
        <v>7685880000</v>
      </c>
      <c r="M18" s="62">
        <f t="shared" si="0"/>
        <v>143973562636</v>
      </c>
    </row>
    <row r="19" spans="1:13" s="6" customFormat="1" ht="12.75" customHeight="1" x14ac:dyDescent="0.2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x14ac:dyDescent="0.2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500</v>
      </c>
      <c r="C9" s="72" t="s">
        <v>501</v>
      </c>
      <c r="D9" s="73">
        <v>4186209</v>
      </c>
      <c r="E9" s="74">
        <v>15771159</v>
      </c>
      <c r="F9" s="74">
        <v>198939086</v>
      </c>
      <c r="G9" s="74">
        <v>0</v>
      </c>
      <c r="H9" s="75">
        <v>218896454</v>
      </c>
      <c r="I9" s="73">
        <v>4916871</v>
      </c>
      <c r="J9" s="74">
        <v>14371609</v>
      </c>
      <c r="K9" s="74">
        <v>149061941</v>
      </c>
      <c r="L9" s="74">
        <v>18400000</v>
      </c>
      <c r="M9" s="76">
        <v>186750421</v>
      </c>
    </row>
    <row r="10" spans="1:13" x14ac:dyDescent="0.2">
      <c r="A10" s="47" t="s">
        <v>53</v>
      </c>
      <c r="B10" s="71" t="s">
        <v>502</v>
      </c>
      <c r="C10" s="72" t="s">
        <v>503</v>
      </c>
      <c r="D10" s="73">
        <v>90969135</v>
      </c>
      <c r="E10" s="74">
        <v>170629880</v>
      </c>
      <c r="F10" s="74">
        <v>473400236</v>
      </c>
      <c r="G10" s="74">
        <v>0</v>
      </c>
      <c r="H10" s="75">
        <v>734999251</v>
      </c>
      <c r="I10" s="73">
        <v>86486579</v>
      </c>
      <c r="J10" s="74">
        <v>223995174</v>
      </c>
      <c r="K10" s="74">
        <v>395699605</v>
      </c>
      <c r="L10" s="74">
        <v>13674000</v>
      </c>
      <c r="M10" s="76">
        <v>719855358</v>
      </c>
    </row>
    <row r="11" spans="1:13" x14ac:dyDescent="0.2">
      <c r="A11" s="47" t="s">
        <v>53</v>
      </c>
      <c r="B11" s="71" t="s">
        <v>504</v>
      </c>
      <c r="C11" s="72" t="s">
        <v>505</v>
      </c>
      <c r="D11" s="73">
        <v>71580421</v>
      </c>
      <c r="E11" s="74">
        <v>530878848</v>
      </c>
      <c r="F11" s="74">
        <v>142092446</v>
      </c>
      <c r="G11" s="74">
        <v>0</v>
      </c>
      <c r="H11" s="75">
        <v>744551715</v>
      </c>
      <c r="I11" s="73">
        <v>131700576</v>
      </c>
      <c r="J11" s="74">
        <v>1142451831</v>
      </c>
      <c r="K11" s="74">
        <v>-1523993007</v>
      </c>
      <c r="L11" s="74">
        <v>125079000</v>
      </c>
      <c r="M11" s="76">
        <v>-124761600</v>
      </c>
    </row>
    <row r="12" spans="1:13" x14ac:dyDescent="0.2">
      <c r="A12" s="47" t="s">
        <v>53</v>
      </c>
      <c r="B12" s="71" t="s">
        <v>506</v>
      </c>
      <c r="C12" s="72" t="s">
        <v>507</v>
      </c>
      <c r="D12" s="73">
        <v>3792600</v>
      </c>
      <c r="E12" s="74">
        <v>4753744</v>
      </c>
      <c r="F12" s="74">
        <v>59930936</v>
      </c>
      <c r="G12" s="74">
        <v>0</v>
      </c>
      <c r="H12" s="75">
        <v>68477280</v>
      </c>
      <c r="I12" s="73">
        <v>4191088</v>
      </c>
      <c r="J12" s="74">
        <v>5082359</v>
      </c>
      <c r="K12" s="74">
        <v>40421154</v>
      </c>
      <c r="L12" s="74">
        <v>3350000</v>
      </c>
      <c r="M12" s="76">
        <v>53044601</v>
      </c>
    </row>
    <row r="13" spans="1:13" x14ac:dyDescent="0.2">
      <c r="A13" s="47" t="s">
        <v>53</v>
      </c>
      <c r="B13" s="71" t="s">
        <v>508</v>
      </c>
      <c r="C13" s="72" t="s">
        <v>509</v>
      </c>
      <c r="D13" s="73">
        <v>36715448</v>
      </c>
      <c r="E13" s="74">
        <v>46741588</v>
      </c>
      <c r="F13" s="74">
        <v>265916446</v>
      </c>
      <c r="G13" s="74">
        <v>0</v>
      </c>
      <c r="H13" s="75">
        <v>349373482</v>
      </c>
      <c r="I13" s="73">
        <v>35830923</v>
      </c>
      <c r="J13" s="74">
        <v>25439274</v>
      </c>
      <c r="K13" s="74">
        <v>214867961</v>
      </c>
      <c r="L13" s="74">
        <v>18363000</v>
      </c>
      <c r="M13" s="76">
        <v>294501158</v>
      </c>
    </row>
    <row r="14" spans="1:13" x14ac:dyDescent="0.2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3598698</v>
      </c>
      <c r="G14" s="74">
        <v>0</v>
      </c>
      <c r="H14" s="75">
        <v>3598698</v>
      </c>
      <c r="I14" s="73">
        <v>0</v>
      </c>
      <c r="J14" s="74">
        <v>0</v>
      </c>
      <c r="K14" s="74">
        <v>146215931</v>
      </c>
      <c r="L14" s="74">
        <v>4007000</v>
      </c>
      <c r="M14" s="76">
        <v>150222931</v>
      </c>
    </row>
    <row r="15" spans="1:13" ht="16.5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207243813</v>
      </c>
      <c r="E15" s="80">
        <f t="shared" si="0"/>
        <v>768775219</v>
      </c>
      <c r="F15" s="80">
        <f t="shared" si="0"/>
        <v>1143877848</v>
      </c>
      <c r="G15" s="80">
        <f t="shared" si="0"/>
        <v>0</v>
      </c>
      <c r="H15" s="81">
        <f t="shared" si="0"/>
        <v>2119896880</v>
      </c>
      <c r="I15" s="79">
        <f t="shared" si="0"/>
        <v>263126037</v>
      </c>
      <c r="J15" s="80">
        <f t="shared" si="0"/>
        <v>1411340247</v>
      </c>
      <c r="K15" s="80">
        <f t="shared" si="0"/>
        <v>-577726415</v>
      </c>
      <c r="L15" s="80">
        <f t="shared" si="0"/>
        <v>182873000</v>
      </c>
      <c r="M15" s="82">
        <f t="shared" si="0"/>
        <v>1279612869</v>
      </c>
    </row>
    <row r="16" spans="1:13" x14ac:dyDescent="0.2">
      <c r="A16" s="47" t="s">
        <v>53</v>
      </c>
      <c r="B16" s="71" t="s">
        <v>513</v>
      </c>
      <c r="C16" s="72" t="s">
        <v>514</v>
      </c>
      <c r="D16" s="73">
        <v>79193</v>
      </c>
      <c r="E16" s="74">
        <v>49774</v>
      </c>
      <c r="F16" s="74">
        <v>57740736</v>
      </c>
      <c r="G16" s="74">
        <v>0</v>
      </c>
      <c r="H16" s="75">
        <v>57869703</v>
      </c>
      <c r="I16" s="73">
        <v>0</v>
      </c>
      <c r="J16" s="74">
        <v>91231</v>
      </c>
      <c r="K16" s="74">
        <v>59049055</v>
      </c>
      <c r="L16" s="74">
        <v>2198000</v>
      </c>
      <c r="M16" s="76">
        <v>61338286</v>
      </c>
    </row>
    <row r="17" spans="1:13" x14ac:dyDescent="0.2">
      <c r="A17" s="47" t="s">
        <v>53</v>
      </c>
      <c r="B17" s="71" t="s">
        <v>515</v>
      </c>
      <c r="C17" s="72" t="s">
        <v>516</v>
      </c>
      <c r="D17" s="73">
        <v>8452233</v>
      </c>
      <c r="E17" s="74">
        <v>18045882</v>
      </c>
      <c r="F17" s="74">
        <v>64360779</v>
      </c>
      <c r="G17" s="74">
        <v>0</v>
      </c>
      <c r="H17" s="75">
        <v>90858894</v>
      </c>
      <c r="I17" s="73">
        <v>7205239</v>
      </c>
      <c r="J17" s="74">
        <v>21837755</v>
      </c>
      <c r="K17" s="74">
        <v>52580671</v>
      </c>
      <c r="L17" s="74">
        <v>3522000</v>
      </c>
      <c r="M17" s="76">
        <v>85145665</v>
      </c>
    </row>
    <row r="18" spans="1:13" x14ac:dyDescent="0.2">
      <c r="A18" s="47" t="s">
        <v>53</v>
      </c>
      <c r="B18" s="71" t="s">
        <v>517</v>
      </c>
      <c r="C18" s="72" t="s">
        <v>518</v>
      </c>
      <c r="D18" s="73">
        <v>106202075</v>
      </c>
      <c r="E18" s="74">
        <v>69510158</v>
      </c>
      <c r="F18" s="74">
        <v>199935275</v>
      </c>
      <c r="G18" s="74">
        <v>0</v>
      </c>
      <c r="H18" s="75">
        <v>375647508</v>
      </c>
      <c r="I18" s="73">
        <v>92690114</v>
      </c>
      <c r="J18" s="74">
        <v>64794139</v>
      </c>
      <c r="K18" s="74">
        <v>36644886</v>
      </c>
      <c r="L18" s="74">
        <v>5660000</v>
      </c>
      <c r="M18" s="76">
        <v>199789139</v>
      </c>
    </row>
    <row r="19" spans="1:13" x14ac:dyDescent="0.2">
      <c r="A19" s="47" t="s">
        <v>53</v>
      </c>
      <c r="B19" s="71" t="s">
        <v>519</v>
      </c>
      <c r="C19" s="72" t="s">
        <v>520</v>
      </c>
      <c r="D19" s="73">
        <v>0</v>
      </c>
      <c r="E19" s="74">
        <v>0</v>
      </c>
      <c r="F19" s="74">
        <v>0</v>
      </c>
      <c r="G19" s="74">
        <v>0</v>
      </c>
      <c r="H19" s="75">
        <v>0</v>
      </c>
      <c r="I19" s="73">
        <v>0</v>
      </c>
      <c r="J19" s="74">
        <v>0</v>
      </c>
      <c r="K19" s="74">
        <v>-271000</v>
      </c>
      <c r="L19" s="74">
        <v>271000</v>
      </c>
      <c r="M19" s="76">
        <v>0</v>
      </c>
    </row>
    <row r="20" spans="1:13" x14ac:dyDescent="0.2">
      <c r="A20" s="47" t="s">
        <v>53</v>
      </c>
      <c r="B20" s="71" t="s">
        <v>521</v>
      </c>
      <c r="C20" s="72" t="s">
        <v>522</v>
      </c>
      <c r="D20" s="73">
        <v>3484886</v>
      </c>
      <c r="E20" s="74">
        <v>24094818</v>
      </c>
      <c r="F20" s="74">
        <v>89083578</v>
      </c>
      <c r="G20" s="74">
        <v>0</v>
      </c>
      <c r="H20" s="75">
        <v>116663282</v>
      </c>
      <c r="I20" s="73">
        <v>21358748</v>
      </c>
      <c r="J20" s="74">
        <v>20303777</v>
      </c>
      <c r="K20" s="74">
        <v>82571500</v>
      </c>
      <c r="L20" s="74">
        <v>2646000</v>
      </c>
      <c r="M20" s="76">
        <v>126880025</v>
      </c>
    </row>
    <row r="21" spans="1:13" x14ac:dyDescent="0.2">
      <c r="A21" s="47" t="s">
        <v>68</v>
      </c>
      <c r="B21" s="71" t="s">
        <v>523</v>
      </c>
      <c r="C21" s="72" t="s">
        <v>524</v>
      </c>
      <c r="D21" s="73">
        <v>0</v>
      </c>
      <c r="E21" s="74">
        <v>19858</v>
      </c>
      <c r="F21" s="74">
        <v>449186114</v>
      </c>
      <c r="G21" s="74">
        <v>0</v>
      </c>
      <c r="H21" s="75">
        <v>449205972</v>
      </c>
      <c r="I21" s="73">
        <v>0</v>
      </c>
      <c r="J21" s="74">
        <v>2625</v>
      </c>
      <c r="K21" s="74">
        <v>384200826</v>
      </c>
      <c r="L21" s="74">
        <v>5412000</v>
      </c>
      <c r="M21" s="76">
        <v>389615451</v>
      </c>
    </row>
    <row r="22" spans="1:13" ht="16.5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118218387</v>
      </c>
      <c r="E22" s="80">
        <f t="shared" si="1"/>
        <v>111720490</v>
      </c>
      <c r="F22" s="80">
        <f t="shared" si="1"/>
        <v>860306482</v>
      </c>
      <c r="G22" s="80">
        <f t="shared" si="1"/>
        <v>0</v>
      </c>
      <c r="H22" s="81">
        <f t="shared" si="1"/>
        <v>1090245359</v>
      </c>
      <c r="I22" s="79">
        <f t="shared" si="1"/>
        <v>121254101</v>
      </c>
      <c r="J22" s="80">
        <f t="shared" si="1"/>
        <v>107029527</v>
      </c>
      <c r="K22" s="80">
        <f t="shared" si="1"/>
        <v>614775938</v>
      </c>
      <c r="L22" s="80">
        <f t="shared" si="1"/>
        <v>19709000</v>
      </c>
      <c r="M22" s="82">
        <f t="shared" si="1"/>
        <v>862768566</v>
      </c>
    </row>
    <row r="23" spans="1:13" x14ac:dyDescent="0.2">
      <c r="A23" s="47" t="s">
        <v>53</v>
      </c>
      <c r="B23" s="71" t="s">
        <v>526</v>
      </c>
      <c r="C23" s="72" t="s">
        <v>527</v>
      </c>
      <c r="D23" s="73">
        <v>192786</v>
      </c>
      <c r="E23" s="74">
        <v>10743706</v>
      </c>
      <c r="F23" s="74">
        <v>29688632</v>
      </c>
      <c r="G23" s="74">
        <v>0</v>
      </c>
      <c r="H23" s="75">
        <v>40625124</v>
      </c>
      <c r="I23" s="73">
        <v>18828994</v>
      </c>
      <c r="J23" s="74">
        <v>-675710872</v>
      </c>
      <c r="K23" s="74">
        <v>29734195</v>
      </c>
      <c r="L23" s="74">
        <v>4654000</v>
      </c>
      <c r="M23" s="76">
        <v>-622493683</v>
      </c>
    </row>
    <row r="24" spans="1:13" x14ac:dyDescent="0.2">
      <c r="A24" s="47" t="s">
        <v>53</v>
      </c>
      <c r="B24" s="71" t="s">
        <v>528</v>
      </c>
      <c r="C24" s="72" t="s">
        <v>529</v>
      </c>
      <c r="D24" s="73">
        <v>9037404</v>
      </c>
      <c r="E24" s="74">
        <v>19340642</v>
      </c>
      <c r="F24" s="74">
        <v>7599322</v>
      </c>
      <c r="G24" s="74">
        <v>0</v>
      </c>
      <c r="H24" s="75">
        <v>35977368</v>
      </c>
      <c r="I24" s="73">
        <v>8520413</v>
      </c>
      <c r="J24" s="74">
        <v>15898017</v>
      </c>
      <c r="K24" s="74">
        <v>24696556</v>
      </c>
      <c r="L24" s="74">
        <v>5463000</v>
      </c>
      <c r="M24" s="76">
        <v>54577986</v>
      </c>
    </row>
    <row r="25" spans="1:13" x14ac:dyDescent="0.2">
      <c r="A25" s="47" t="s">
        <v>53</v>
      </c>
      <c r="B25" s="71" t="s">
        <v>530</v>
      </c>
      <c r="C25" s="72" t="s">
        <v>531</v>
      </c>
      <c r="D25" s="73">
        <v>1415636</v>
      </c>
      <c r="E25" s="74">
        <v>2132774</v>
      </c>
      <c r="F25" s="74">
        <v>4115390</v>
      </c>
      <c r="G25" s="74">
        <v>0</v>
      </c>
      <c r="H25" s="75">
        <v>7663800</v>
      </c>
      <c r="I25" s="73">
        <v>24943028</v>
      </c>
      <c r="J25" s="74">
        <v>3254158</v>
      </c>
      <c r="K25" s="74">
        <v>91132657</v>
      </c>
      <c r="L25" s="74">
        <v>3664000</v>
      </c>
      <c r="M25" s="76">
        <v>122993843</v>
      </c>
    </row>
    <row r="26" spans="1:13" x14ac:dyDescent="0.2">
      <c r="A26" s="47" t="s">
        <v>53</v>
      </c>
      <c r="B26" s="71" t="s">
        <v>532</v>
      </c>
      <c r="C26" s="72" t="s">
        <v>533</v>
      </c>
      <c r="D26" s="73">
        <v>9297986</v>
      </c>
      <c r="E26" s="74">
        <v>37970362</v>
      </c>
      <c r="F26" s="74">
        <v>32143063</v>
      </c>
      <c r="G26" s="74">
        <v>0</v>
      </c>
      <c r="H26" s="75">
        <v>79411411</v>
      </c>
      <c r="I26" s="73">
        <v>5943077</v>
      </c>
      <c r="J26" s="74">
        <v>23116037</v>
      </c>
      <c r="K26" s="74">
        <v>34079992</v>
      </c>
      <c r="L26" s="74">
        <v>3418000</v>
      </c>
      <c r="M26" s="76">
        <v>66557106</v>
      </c>
    </row>
    <row r="27" spans="1:13" x14ac:dyDescent="0.2">
      <c r="A27" s="47" t="s">
        <v>53</v>
      </c>
      <c r="B27" s="71" t="s">
        <v>534</v>
      </c>
      <c r="C27" s="72" t="s">
        <v>535</v>
      </c>
      <c r="D27" s="73">
        <v>10464345</v>
      </c>
      <c r="E27" s="74">
        <v>0</v>
      </c>
      <c r="F27" s="74">
        <v>65831768</v>
      </c>
      <c r="G27" s="74">
        <v>0</v>
      </c>
      <c r="H27" s="75">
        <v>76296113</v>
      </c>
      <c r="I27" s="73">
        <v>0</v>
      </c>
      <c r="J27" s="74">
        <v>0</v>
      </c>
      <c r="K27" s="74">
        <v>-3536462</v>
      </c>
      <c r="L27" s="74">
        <v>3561000</v>
      </c>
      <c r="M27" s="76">
        <v>24538</v>
      </c>
    </row>
    <row r="28" spans="1:13" x14ac:dyDescent="0.2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206792863</v>
      </c>
      <c r="G28" s="74">
        <v>0</v>
      </c>
      <c r="H28" s="75">
        <v>206792863</v>
      </c>
      <c r="I28" s="73">
        <v>0</v>
      </c>
      <c r="J28" s="74">
        <v>1806505</v>
      </c>
      <c r="K28" s="74">
        <v>155469691</v>
      </c>
      <c r="L28" s="74">
        <v>24379000</v>
      </c>
      <c r="M28" s="76">
        <v>181655196</v>
      </c>
    </row>
    <row r="29" spans="1:13" ht="16.5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30408157</v>
      </c>
      <c r="E29" s="80">
        <f t="shared" si="2"/>
        <v>70187484</v>
      </c>
      <c r="F29" s="80">
        <f t="shared" si="2"/>
        <v>346171038</v>
      </c>
      <c r="G29" s="80">
        <f t="shared" si="2"/>
        <v>0</v>
      </c>
      <c r="H29" s="81">
        <f t="shared" si="2"/>
        <v>446766679</v>
      </c>
      <c r="I29" s="79">
        <f t="shared" si="2"/>
        <v>58235512</v>
      </c>
      <c r="J29" s="80">
        <f t="shared" si="2"/>
        <v>-631636155</v>
      </c>
      <c r="K29" s="80">
        <f t="shared" si="2"/>
        <v>331576629</v>
      </c>
      <c r="L29" s="80">
        <f t="shared" si="2"/>
        <v>45139000</v>
      </c>
      <c r="M29" s="82">
        <f t="shared" si="2"/>
        <v>-196685014</v>
      </c>
    </row>
    <row r="30" spans="1:13" x14ac:dyDescent="0.2">
      <c r="A30" s="47" t="s">
        <v>53</v>
      </c>
      <c r="B30" s="71" t="s">
        <v>539</v>
      </c>
      <c r="C30" s="72" t="s">
        <v>540</v>
      </c>
      <c r="D30" s="73">
        <v>167177460</v>
      </c>
      <c r="E30" s="74">
        <v>516453754</v>
      </c>
      <c r="F30" s="74">
        <v>429278260</v>
      </c>
      <c r="G30" s="74">
        <v>0</v>
      </c>
      <c r="H30" s="75">
        <v>1112909474</v>
      </c>
      <c r="I30" s="73">
        <v>158773943</v>
      </c>
      <c r="J30" s="74">
        <v>525729805</v>
      </c>
      <c r="K30" s="74">
        <v>340615057</v>
      </c>
      <c r="L30" s="74">
        <v>31646000</v>
      </c>
      <c r="M30" s="76">
        <v>1056764805</v>
      </c>
    </row>
    <row r="31" spans="1:13" x14ac:dyDescent="0.2">
      <c r="A31" s="47" t="s">
        <v>53</v>
      </c>
      <c r="B31" s="71" t="s">
        <v>541</v>
      </c>
      <c r="C31" s="72" t="s">
        <v>542</v>
      </c>
      <c r="D31" s="73">
        <v>18528649</v>
      </c>
      <c r="E31" s="74">
        <v>43996941</v>
      </c>
      <c r="F31" s="74">
        <v>131589733</v>
      </c>
      <c r="G31" s="74">
        <v>0</v>
      </c>
      <c r="H31" s="75">
        <v>194115323</v>
      </c>
      <c r="I31" s="73">
        <v>17967048</v>
      </c>
      <c r="J31" s="74">
        <v>14398285</v>
      </c>
      <c r="K31" s="74">
        <v>74445741</v>
      </c>
      <c r="L31" s="74">
        <v>21916000</v>
      </c>
      <c r="M31" s="76">
        <v>128727074</v>
      </c>
    </row>
    <row r="32" spans="1:13" x14ac:dyDescent="0.2">
      <c r="A32" s="47" t="s">
        <v>53</v>
      </c>
      <c r="B32" s="71" t="s">
        <v>543</v>
      </c>
      <c r="C32" s="72" t="s">
        <v>544</v>
      </c>
      <c r="D32" s="73">
        <v>65359798</v>
      </c>
      <c r="E32" s="74">
        <v>328329697</v>
      </c>
      <c r="F32" s="74">
        <v>182485418</v>
      </c>
      <c r="G32" s="74">
        <v>0</v>
      </c>
      <c r="H32" s="75">
        <v>576174913</v>
      </c>
      <c r="I32" s="73">
        <v>61523518</v>
      </c>
      <c r="J32" s="74">
        <v>370484922</v>
      </c>
      <c r="K32" s="74">
        <v>129956957</v>
      </c>
      <c r="L32" s="74">
        <v>28585000</v>
      </c>
      <c r="M32" s="76">
        <v>590550397</v>
      </c>
    </row>
    <row r="33" spans="1:13" x14ac:dyDescent="0.2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90808920</v>
      </c>
      <c r="G33" s="74">
        <v>0</v>
      </c>
      <c r="H33" s="75">
        <v>90808920</v>
      </c>
      <c r="I33" s="73">
        <v>0</v>
      </c>
      <c r="J33" s="74">
        <v>0</v>
      </c>
      <c r="K33" s="74">
        <v>78066617</v>
      </c>
      <c r="L33" s="74">
        <v>3437000</v>
      </c>
      <c r="M33" s="76">
        <v>81503617</v>
      </c>
    </row>
    <row r="34" spans="1:13" ht="16.5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251065907</v>
      </c>
      <c r="E34" s="80">
        <f t="shared" si="3"/>
        <v>888780392</v>
      </c>
      <c r="F34" s="80">
        <f t="shared" si="3"/>
        <v>834162331</v>
      </c>
      <c r="G34" s="80">
        <f t="shared" si="3"/>
        <v>0</v>
      </c>
      <c r="H34" s="81">
        <f t="shared" si="3"/>
        <v>1974008630</v>
      </c>
      <c r="I34" s="79">
        <f t="shared" si="3"/>
        <v>238264509</v>
      </c>
      <c r="J34" s="80">
        <f t="shared" si="3"/>
        <v>910613012</v>
      </c>
      <c r="K34" s="80">
        <f t="shared" si="3"/>
        <v>623084372</v>
      </c>
      <c r="L34" s="80">
        <f t="shared" si="3"/>
        <v>85584000</v>
      </c>
      <c r="M34" s="82">
        <f t="shared" si="3"/>
        <v>1857545893</v>
      </c>
    </row>
    <row r="35" spans="1:13" ht="16.5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606936264</v>
      </c>
      <c r="E35" s="86">
        <f t="shared" si="4"/>
        <v>1839463585</v>
      </c>
      <c r="F35" s="86">
        <f t="shared" si="4"/>
        <v>3184517699</v>
      </c>
      <c r="G35" s="86">
        <f t="shared" si="4"/>
        <v>0</v>
      </c>
      <c r="H35" s="87">
        <f t="shared" si="4"/>
        <v>5630917548</v>
      </c>
      <c r="I35" s="85">
        <f t="shared" si="4"/>
        <v>680880159</v>
      </c>
      <c r="J35" s="86">
        <f t="shared" si="4"/>
        <v>1797346631</v>
      </c>
      <c r="K35" s="86">
        <f t="shared" si="4"/>
        <v>991710524</v>
      </c>
      <c r="L35" s="86">
        <f t="shared" si="4"/>
        <v>333305000</v>
      </c>
      <c r="M35" s="88">
        <f t="shared" si="4"/>
        <v>3803242314</v>
      </c>
    </row>
    <row r="36" spans="1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36</v>
      </c>
      <c r="C9" s="72" t="s">
        <v>37</v>
      </c>
      <c r="D9" s="73">
        <v>2987278204</v>
      </c>
      <c r="E9" s="74">
        <v>7395949316</v>
      </c>
      <c r="F9" s="74">
        <v>4573616877</v>
      </c>
      <c r="G9" s="74">
        <v>0</v>
      </c>
      <c r="H9" s="75">
        <v>14956844397</v>
      </c>
      <c r="I9" s="73">
        <v>2897503502</v>
      </c>
      <c r="J9" s="74">
        <v>6545492702</v>
      </c>
      <c r="K9" s="74">
        <v>3530164385</v>
      </c>
      <c r="L9" s="74">
        <v>729034000</v>
      </c>
      <c r="M9" s="76">
        <v>13702194589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2987278204</v>
      </c>
      <c r="E10" s="80">
        <f t="shared" si="0"/>
        <v>7395949316</v>
      </c>
      <c r="F10" s="80">
        <f t="shared" si="0"/>
        <v>4573616877</v>
      </c>
      <c r="G10" s="80">
        <f t="shared" si="0"/>
        <v>0</v>
      </c>
      <c r="H10" s="81">
        <f t="shared" si="0"/>
        <v>14956844397</v>
      </c>
      <c r="I10" s="79">
        <f t="shared" si="0"/>
        <v>2897503502</v>
      </c>
      <c r="J10" s="80">
        <f t="shared" si="0"/>
        <v>6545492702</v>
      </c>
      <c r="K10" s="80">
        <f t="shared" si="0"/>
        <v>3530164385</v>
      </c>
      <c r="L10" s="80">
        <f t="shared" si="0"/>
        <v>729034000</v>
      </c>
      <c r="M10" s="82">
        <f t="shared" si="0"/>
        <v>13702194589</v>
      </c>
    </row>
    <row r="11" spans="1:13" x14ac:dyDescent="0.2">
      <c r="A11" s="47" t="s">
        <v>53</v>
      </c>
      <c r="B11" s="71" t="s">
        <v>550</v>
      </c>
      <c r="C11" s="72" t="s">
        <v>551</v>
      </c>
      <c r="D11" s="73">
        <v>17997281</v>
      </c>
      <c r="E11" s="74">
        <v>56342336</v>
      </c>
      <c r="F11" s="74">
        <v>47129707</v>
      </c>
      <c r="G11" s="74">
        <v>0</v>
      </c>
      <c r="H11" s="75">
        <v>121469324</v>
      </c>
      <c r="I11" s="73">
        <v>17461852</v>
      </c>
      <c r="J11" s="74">
        <v>54925134</v>
      </c>
      <c r="K11" s="74">
        <v>27727555</v>
      </c>
      <c r="L11" s="74">
        <v>11492000</v>
      </c>
      <c r="M11" s="76">
        <v>111606541</v>
      </c>
    </row>
    <row r="12" spans="1:13" x14ac:dyDescent="0.2">
      <c r="A12" s="47" t="s">
        <v>53</v>
      </c>
      <c r="B12" s="71" t="s">
        <v>552</v>
      </c>
      <c r="C12" s="72" t="s">
        <v>553</v>
      </c>
      <c r="D12" s="73">
        <v>25485236</v>
      </c>
      <c r="E12" s="74">
        <v>49572910</v>
      </c>
      <c r="F12" s="74">
        <v>39119981</v>
      </c>
      <c r="G12" s="74">
        <v>0</v>
      </c>
      <c r="H12" s="75">
        <v>114178127</v>
      </c>
      <c r="I12" s="73">
        <v>24614492</v>
      </c>
      <c r="J12" s="74">
        <v>44806362</v>
      </c>
      <c r="K12" s="74">
        <v>28345234</v>
      </c>
      <c r="L12" s="74">
        <v>12472000</v>
      </c>
      <c r="M12" s="76">
        <v>110238088</v>
      </c>
    </row>
    <row r="13" spans="1:13" x14ac:dyDescent="0.2">
      <c r="A13" s="47" t="s">
        <v>53</v>
      </c>
      <c r="B13" s="71" t="s">
        <v>554</v>
      </c>
      <c r="C13" s="72" t="s">
        <v>555</v>
      </c>
      <c r="D13" s="73">
        <v>32960228</v>
      </c>
      <c r="E13" s="74">
        <v>64368434</v>
      </c>
      <c r="F13" s="74">
        <v>43213183</v>
      </c>
      <c r="G13" s="74">
        <v>0</v>
      </c>
      <c r="H13" s="75">
        <v>140541845</v>
      </c>
      <c r="I13" s="73">
        <v>29852723</v>
      </c>
      <c r="J13" s="74">
        <v>59855280</v>
      </c>
      <c r="K13" s="74">
        <v>32933458</v>
      </c>
      <c r="L13" s="74">
        <v>2121000</v>
      </c>
      <c r="M13" s="76">
        <v>124762461</v>
      </c>
    </row>
    <row r="14" spans="1:13" x14ac:dyDescent="0.2">
      <c r="A14" s="47" t="s">
        <v>53</v>
      </c>
      <c r="B14" s="71" t="s">
        <v>556</v>
      </c>
      <c r="C14" s="72" t="s">
        <v>557</v>
      </c>
      <c r="D14" s="73">
        <v>88955187</v>
      </c>
      <c r="E14" s="74">
        <v>179593948</v>
      </c>
      <c r="F14" s="74">
        <v>106140592</v>
      </c>
      <c r="G14" s="74">
        <v>0</v>
      </c>
      <c r="H14" s="75">
        <v>374689727</v>
      </c>
      <c r="I14" s="73">
        <v>74759929</v>
      </c>
      <c r="J14" s="74">
        <v>175095081</v>
      </c>
      <c r="K14" s="74">
        <v>79654993</v>
      </c>
      <c r="L14" s="74">
        <v>2277000</v>
      </c>
      <c r="M14" s="76">
        <v>331787003</v>
      </c>
    </row>
    <row r="15" spans="1:13" x14ac:dyDescent="0.2">
      <c r="A15" s="47" t="s">
        <v>53</v>
      </c>
      <c r="B15" s="71" t="s">
        <v>558</v>
      </c>
      <c r="C15" s="72" t="s">
        <v>559</v>
      </c>
      <c r="D15" s="73">
        <v>45186522</v>
      </c>
      <c r="E15" s="74">
        <v>152559781</v>
      </c>
      <c r="F15" s="74">
        <v>80372580</v>
      </c>
      <c r="G15" s="74">
        <v>0</v>
      </c>
      <c r="H15" s="75">
        <v>278118883</v>
      </c>
      <c r="I15" s="73">
        <v>44523054</v>
      </c>
      <c r="J15" s="74">
        <v>134424122</v>
      </c>
      <c r="K15" s="74">
        <v>72748981</v>
      </c>
      <c r="L15" s="74">
        <v>12019000</v>
      </c>
      <c r="M15" s="76">
        <v>263715157</v>
      </c>
    </row>
    <row r="16" spans="1:13" x14ac:dyDescent="0.2">
      <c r="A16" s="47" t="s">
        <v>68</v>
      </c>
      <c r="B16" s="71" t="s">
        <v>560</v>
      </c>
      <c r="C16" s="72" t="s">
        <v>561</v>
      </c>
      <c r="D16" s="73">
        <v>0</v>
      </c>
      <c r="E16" s="74">
        <v>32530217</v>
      </c>
      <c r="F16" s="74">
        <v>52039761</v>
      </c>
      <c r="G16" s="74">
        <v>0</v>
      </c>
      <c r="H16" s="75">
        <v>84569978</v>
      </c>
      <c r="I16" s="73">
        <v>0</v>
      </c>
      <c r="J16" s="74">
        <v>25329470</v>
      </c>
      <c r="K16" s="74">
        <v>89483380</v>
      </c>
      <c r="L16" s="74">
        <v>3193000</v>
      </c>
      <c r="M16" s="76">
        <v>118005850</v>
      </c>
    </row>
    <row r="17" spans="1:13" ht="16.5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210584454</v>
      </c>
      <c r="E17" s="80">
        <f t="shared" si="1"/>
        <v>534967626</v>
      </c>
      <c r="F17" s="80">
        <f t="shared" si="1"/>
        <v>368015804</v>
      </c>
      <c r="G17" s="80">
        <f t="shared" si="1"/>
        <v>0</v>
      </c>
      <c r="H17" s="81">
        <f t="shared" si="1"/>
        <v>1113567884</v>
      </c>
      <c r="I17" s="79">
        <f t="shared" si="1"/>
        <v>191212050</v>
      </c>
      <c r="J17" s="80">
        <f t="shared" si="1"/>
        <v>494435449</v>
      </c>
      <c r="K17" s="80">
        <f t="shared" si="1"/>
        <v>330893601</v>
      </c>
      <c r="L17" s="80">
        <f t="shared" si="1"/>
        <v>43574000</v>
      </c>
      <c r="M17" s="82">
        <f t="shared" si="1"/>
        <v>1060115100</v>
      </c>
    </row>
    <row r="18" spans="1:13" x14ac:dyDescent="0.2">
      <c r="A18" s="47" t="s">
        <v>53</v>
      </c>
      <c r="B18" s="71" t="s">
        <v>563</v>
      </c>
      <c r="C18" s="72" t="s">
        <v>564</v>
      </c>
      <c r="D18" s="73">
        <v>54430905</v>
      </c>
      <c r="E18" s="74">
        <v>139080844</v>
      </c>
      <c r="F18" s="74">
        <v>79977943</v>
      </c>
      <c r="G18" s="74">
        <v>0</v>
      </c>
      <c r="H18" s="75">
        <v>273489692</v>
      </c>
      <c r="I18" s="73">
        <v>50931491</v>
      </c>
      <c r="J18" s="74">
        <v>125943527</v>
      </c>
      <c r="K18" s="74">
        <v>51392157</v>
      </c>
      <c r="L18" s="74">
        <v>12911000</v>
      </c>
      <c r="M18" s="76">
        <v>241178175</v>
      </c>
    </row>
    <row r="19" spans="1:13" x14ac:dyDescent="0.2">
      <c r="A19" s="47" t="s">
        <v>53</v>
      </c>
      <c r="B19" s="71" t="s">
        <v>565</v>
      </c>
      <c r="C19" s="72" t="s">
        <v>566</v>
      </c>
      <c r="D19" s="73">
        <v>143364353</v>
      </c>
      <c r="E19" s="74">
        <v>512688539</v>
      </c>
      <c r="F19" s="74">
        <v>129645928</v>
      </c>
      <c r="G19" s="74">
        <v>0</v>
      </c>
      <c r="H19" s="75">
        <v>785698820</v>
      </c>
      <c r="I19" s="73">
        <v>135910131</v>
      </c>
      <c r="J19" s="74">
        <v>505037001</v>
      </c>
      <c r="K19" s="74">
        <v>61569842</v>
      </c>
      <c r="L19" s="74">
        <v>32380000</v>
      </c>
      <c r="M19" s="76">
        <v>734896974</v>
      </c>
    </row>
    <row r="20" spans="1:13" x14ac:dyDescent="0.2">
      <c r="A20" s="47" t="s">
        <v>53</v>
      </c>
      <c r="B20" s="71" t="s">
        <v>567</v>
      </c>
      <c r="C20" s="72" t="s">
        <v>568</v>
      </c>
      <c r="D20" s="73">
        <v>176481541</v>
      </c>
      <c r="E20" s="74">
        <v>342108416</v>
      </c>
      <c r="F20" s="74">
        <v>150666781</v>
      </c>
      <c r="G20" s="74">
        <v>0</v>
      </c>
      <c r="H20" s="75">
        <v>669256738</v>
      </c>
      <c r="I20" s="73">
        <v>168801963</v>
      </c>
      <c r="J20" s="74">
        <v>329290503</v>
      </c>
      <c r="K20" s="74">
        <v>83672618</v>
      </c>
      <c r="L20" s="74">
        <v>39082000</v>
      </c>
      <c r="M20" s="76">
        <v>620847084</v>
      </c>
    </row>
    <row r="21" spans="1:13" x14ac:dyDescent="0.2">
      <c r="A21" s="47" t="s">
        <v>53</v>
      </c>
      <c r="B21" s="71" t="s">
        <v>569</v>
      </c>
      <c r="C21" s="72" t="s">
        <v>570</v>
      </c>
      <c r="D21" s="73">
        <v>78419981</v>
      </c>
      <c r="E21" s="74">
        <v>167089239</v>
      </c>
      <c r="F21" s="74">
        <v>91947108</v>
      </c>
      <c r="G21" s="74">
        <v>0</v>
      </c>
      <c r="H21" s="75">
        <v>337456328</v>
      </c>
      <c r="I21" s="73">
        <v>71324006</v>
      </c>
      <c r="J21" s="74">
        <v>162232284</v>
      </c>
      <c r="K21" s="74">
        <v>61673855</v>
      </c>
      <c r="L21" s="74">
        <v>9483000</v>
      </c>
      <c r="M21" s="76">
        <v>304713145</v>
      </c>
    </row>
    <row r="22" spans="1:13" x14ac:dyDescent="0.2">
      <c r="A22" s="47" t="s">
        <v>53</v>
      </c>
      <c r="B22" s="71" t="s">
        <v>571</v>
      </c>
      <c r="C22" s="72" t="s">
        <v>572</v>
      </c>
      <c r="D22" s="73">
        <v>100825428</v>
      </c>
      <c r="E22" s="74">
        <v>148776729</v>
      </c>
      <c r="F22" s="74">
        <v>68431581</v>
      </c>
      <c r="G22" s="74">
        <v>0</v>
      </c>
      <c r="H22" s="75">
        <v>318033738</v>
      </c>
      <c r="I22" s="73">
        <v>97099276</v>
      </c>
      <c r="J22" s="74">
        <v>153124853</v>
      </c>
      <c r="K22" s="74">
        <v>56619393</v>
      </c>
      <c r="L22" s="74">
        <v>2212000</v>
      </c>
      <c r="M22" s="76">
        <v>309055522</v>
      </c>
    </row>
    <row r="23" spans="1:13" x14ac:dyDescent="0.2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115451865</v>
      </c>
      <c r="G23" s="74">
        <v>0</v>
      </c>
      <c r="H23" s="75">
        <v>115451865</v>
      </c>
      <c r="I23" s="73">
        <v>0</v>
      </c>
      <c r="J23" s="74">
        <v>0</v>
      </c>
      <c r="K23" s="74">
        <v>127856819</v>
      </c>
      <c r="L23" s="74">
        <v>1343000</v>
      </c>
      <c r="M23" s="76">
        <v>129199819</v>
      </c>
    </row>
    <row r="24" spans="1:13" ht="16.5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553522208</v>
      </c>
      <c r="E24" s="80">
        <f t="shared" si="2"/>
        <v>1309743767</v>
      </c>
      <c r="F24" s="80">
        <f t="shared" si="2"/>
        <v>636121206</v>
      </c>
      <c r="G24" s="80">
        <f t="shared" si="2"/>
        <v>0</v>
      </c>
      <c r="H24" s="81">
        <f t="shared" si="2"/>
        <v>2499387181</v>
      </c>
      <c r="I24" s="79">
        <f t="shared" si="2"/>
        <v>524066867</v>
      </c>
      <c r="J24" s="80">
        <f t="shared" si="2"/>
        <v>1275628168</v>
      </c>
      <c r="K24" s="80">
        <f t="shared" si="2"/>
        <v>442784684</v>
      </c>
      <c r="L24" s="80">
        <f t="shared" si="2"/>
        <v>97411000</v>
      </c>
      <c r="M24" s="82">
        <f t="shared" si="2"/>
        <v>2339890719</v>
      </c>
    </row>
    <row r="25" spans="1:13" x14ac:dyDescent="0.2">
      <c r="A25" s="47" t="s">
        <v>53</v>
      </c>
      <c r="B25" s="71" t="s">
        <v>576</v>
      </c>
      <c r="C25" s="72" t="s">
        <v>577</v>
      </c>
      <c r="D25" s="73">
        <v>66177115</v>
      </c>
      <c r="E25" s="74">
        <v>81640966</v>
      </c>
      <c r="F25" s="74">
        <v>74072267</v>
      </c>
      <c r="G25" s="74">
        <v>0</v>
      </c>
      <c r="H25" s="75">
        <v>221890348</v>
      </c>
      <c r="I25" s="73">
        <v>60350491</v>
      </c>
      <c r="J25" s="74">
        <v>71158458</v>
      </c>
      <c r="K25" s="74">
        <v>63687321</v>
      </c>
      <c r="L25" s="74">
        <v>2170000</v>
      </c>
      <c r="M25" s="76">
        <v>197366270</v>
      </c>
    </row>
    <row r="26" spans="1:13" x14ac:dyDescent="0.2">
      <c r="A26" s="47" t="s">
        <v>53</v>
      </c>
      <c r="B26" s="71" t="s">
        <v>578</v>
      </c>
      <c r="C26" s="72" t="s">
        <v>579</v>
      </c>
      <c r="D26" s="73">
        <v>87189635</v>
      </c>
      <c r="E26" s="74">
        <v>241699605</v>
      </c>
      <c r="F26" s="74">
        <v>113392982</v>
      </c>
      <c r="G26" s="74">
        <v>0</v>
      </c>
      <c r="H26" s="75">
        <v>442282222</v>
      </c>
      <c r="I26" s="73">
        <v>75884403</v>
      </c>
      <c r="J26" s="74">
        <v>211638309</v>
      </c>
      <c r="K26" s="74">
        <v>77922075</v>
      </c>
      <c r="L26" s="74">
        <v>21864000</v>
      </c>
      <c r="M26" s="76">
        <v>387308787</v>
      </c>
    </row>
    <row r="27" spans="1:13" x14ac:dyDescent="0.2">
      <c r="A27" s="47" t="s">
        <v>53</v>
      </c>
      <c r="B27" s="71" t="s">
        <v>580</v>
      </c>
      <c r="C27" s="72" t="s">
        <v>581</v>
      </c>
      <c r="D27" s="73">
        <v>45753929</v>
      </c>
      <c r="E27" s="74">
        <v>62885399</v>
      </c>
      <c r="F27" s="74">
        <v>30883683</v>
      </c>
      <c r="G27" s="74">
        <v>0</v>
      </c>
      <c r="H27" s="75">
        <v>139523011</v>
      </c>
      <c r="I27" s="73">
        <v>42396587</v>
      </c>
      <c r="J27" s="74">
        <v>59113212</v>
      </c>
      <c r="K27" s="74">
        <v>9140265</v>
      </c>
      <c r="L27" s="74">
        <v>13668000</v>
      </c>
      <c r="M27" s="76">
        <v>124318064</v>
      </c>
    </row>
    <row r="28" spans="1:13" x14ac:dyDescent="0.2">
      <c r="A28" s="47" t="s">
        <v>53</v>
      </c>
      <c r="B28" s="71" t="s">
        <v>582</v>
      </c>
      <c r="C28" s="72" t="s">
        <v>583</v>
      </c>
      <c r="D28" s="73">
        <v>16767618</v>
      </c>
      <c r="E28" s="74">
        <v>43473157</v>
      </c>
      <c r="F28" s="74">
        <v>24909784</v>
      </c>
      <c r="G28" s="74">
        <v>0</v>
      </c>
      <c r="H28" s="75">
        <v>85150559</v>
      </c>
      <c r="I28" s="73">
        <v>14924920</v>
      </c>
      <c r="J28" s="74">
        <v>38992015</v>
      </c>
      <c r="K28" s="74">
        <v>32183700</v>
      </c>
      <c r="L28" s="74">
        <v>4750000</v>
      </c>
      <c r="M28" s="76">
        <v>90850635</v>
      </c>
    </row>
    <row r="29" spans="1:13" x14ac:dyDescent="0.2">
      <c r="A29" s="47" t="s">
        <v>68</v>
      </c>
      <c r="B29" s="71" t="s">
        <v>584</v>
      </c>
      <c r="C29" s="72" t="s">
        <v>585</v>
      </c>
      <c r="D29" s="73">
        <v>0</v>
      </c>
      <c r="E29" s="74">
        <v>4167588</v>
      </c>
      <c r="F29" s="74">
        <v>60593836</v>
      </c>
      <c r="G29" s="74">
        <v>0</v>
      </c>
      <c r="H29" s="75">
        <v>64761424</v>
      </c>
      <c r="I29" s="73">
        <v>0</v>
      </c>
      <c r="J29" s="74">
        <v>3183152</v>
      </c>
      <c r="K29" s="74">
        <v>64036305</v>
      </c>
      <c r="L29" s="74">
        <v>3265000</v>
      </c>
      <c r="M29" s="76">
        <v>70484457</v>
      </c>
    </row>
    <row r="30" spans="1:13" ht="16.5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215888297</v>
      </c>
      <c r="E30" s="80">
        <f t="shared" si="3"/>
        <v>433866715</v>
      </c>
      <c r="F30" s="80">
        <f t="shared" si="3"/>
        <v>303852552</v>
      </c>
      <c r="G30" s="80">
        <f t="shared" si="3"/>
        <v>0</v>
      </c>
      <c r="H30" s="81">
        <f t="shared" si="3"/>
        <v>953607564</v>
      </c>
      <c r="I30" s="79">
        <f t="shared" si="3"/>
        <v>193556401</v>
      </c>
      <c r="J30" s="80">
        <f t="shared" si="3"/>
        <v>384085146</v>
      </c>
      <c r="K30" s="80">
        <f t="shared" si="3"/>
        <v>246969666</v>
      </c>
      <c r="L30" s="80">
        <f t="shared" si="3"/>
        <v>45717000</v>
      </c>
      <c r="M30" s="82">
        <f t="shared" si="3"/>
        <v>870328213</v>
      </c>
    </row>
    <row r="31" spans="1:13" x14ac:dyDescent="0.2">
      <c r="A31" s="47" t="s">
        <v>53</v>
      </c>
      <c r="B31" s="71" t="s">
        <v>587</v>
      </c>
      <c r="C31" s="72" t="s">
        <v>588</v>
      </c>
      <c r="D31" s="73">
        <v>7118847</v>
      </c>
      <c r="E31" s="74">
        <v>29381526</v>
      </c>
      <c r="F31" s="74">
        <v>20526482</v>
      </c>
      <c r="G31" s="74">
        <v>0</v>
      </c>
      <c r="H31" s="75">
        <v>57026855</v>
      </c>
      <c r="I31" s="73">
        <v>6387619</v>
      </c>
      <c r="J31" s="74">
        <v>27877882</v>
      </c>
      <c r="K31" s="74">
        <v>12450608</v>
      </c>
      <c r="L31" s="74">
        <v>3190000</v>
      </c>
      <c r="M31" s="76">
        <v>49906109</v>
      </c>
    </row>
    <row r="32" spans="1:13" x14ac:dyDescent="0.2">
      <c r="A32" s="47" t="s">
        <v>53</v>
      </c>
      <c r="B32" s="71" t="s">
        <v>589</v>
      </c>
      <c r="C32" s="72" t="s">
        <v>590</v>
      </c>
      <c r="D32" s="73">
        <v>129727626</v>
      </c>
      <c r="E32" s="74">
        <v>76229484</v>
      </c>
      <c r="F32" s="74">
        <v>61349661</v>
      </c>
      <c r="G32" s="74">
        <v>0</v>
      </c>
      <c r="H32" s="75">
        <v>267306771</v>
      </c>
      <c r="I32" s="73">
        <v>119245516</v>
      </c>
      <c r="J32" s="74">
        <v>76143711</v>
      </c>
      <c r="K32" s="74">
        <v>29057200</v>
      </c>
      <c r="L32" s="74">
        <v>3341000</v>
      </c>
      <c r="M32" s="76">
        <v>227787427</v>
      </c>
    </row>
    <row r="33" spans="1:13" x14ac:dyDescent="0.2">
      <c r="A33" s="47" t="s">
        <v>53</v>
      </c>
      <c r="B33" s="71" t="s">
        <v>591</v>
      </c>
      <c r="C33" s="72" t="s">
        <v>592</v>
      </c>
      <c r="D33" s="73">
        <v>57984095</v>
      </c>
      <c r="E33" s="74">
        <v>211568256</v>
      </c>
      <c r="F33" s="74">
        <v>102098474</v>
      </c>
      <c r="G33" s="74">
        <v>0</v>
      </c>
      <c r="H33" s="75">
        <v>371650825</v>
      </c>
      <c r="I33" s="73">
        <v>51756718</v>
      </c>
      <c r="J33" s="74">
        <v>205276657</v>
      </c>
      <c r="K33" s="74">
        <v>80790289</v>
      </c>
      <c r="L33" s="74">
        <v>12034000</v>
      </c>
      <c r="M33" s="76">
        <v>349857664</v>
      </c>
    </row>
    <row r="34" spans="1:13" x14ac:dyDescent="0.2">
      <c r="A34" s="47" t="s">
        <v>53</v>
      </c>
      <c r="B34" s="71" t="s">
        <v>593</v>
      </c>
      <c r="C34" s="72" t="s">
        <v>594</v>
      </c>
      <c r="D34" s="73">
        <v>127719548</v>
      </c>
      <c r="E34" s="74">
        <v>343257489</v>
      </c>
      <c r="F34" s="74">
        <v>220031563</v>
      </c>
      <c r="G34" s="74">
        <v>0</v>
      </c>
      <c r="H34" s="75">
        <v>691008600</v>
      </c>
      <c r="I34" s="73">
        <v>112191553</v>
      </c>
      <c r="J34" s="74">
        <v>292932331</v>
      </c>
      <c r="K34" s="74">
        <v>-13405573</v>
      </c>
      <c r="L34" s="74">
        <v>184334000</v>
      </c>
      <c r="M34" s="76">
        <v>576052311</v>
      </c>
    </row>
    <row r="35" spans="1:13" x14ac:dyDescent="0.2">
      <c r="A35" s="47" t="s">
        <v>53</v>
      </c>
      <c r="B35" s="71" t="s">
        <v>595</v>
      </c>
      <c r="C35" s="72" t="s">
        <v>596</v>
      </c>
      <c r="D35" s="73">
        <v>127906711</v>
      </c>
      <c r="E35" s="74">
        <v>183038904</v>
      </c>
      <c r="F35" s="74">
        <v>56068396</v>
      </c>
      <c r="G35" s="74">
        <v>0</v>
      </c>
      <c r="H35" s="75">
        <v>367014011</v>
      </c>
      <c r="I35" s="73">
        <v>115654248</v>
      </c>
      <c r="J35" s="74">
        <v>150541955</v>
      </c>
      <c r="K35" s="74">
        <v>45045767</v>
      </c>
      <c r="L35" s="74">
        <v>3128000</v>
      </c>
      <c r="M35" s="76">
        <v>314369970</v>
      </c>
    </row>
    <row r="36" spans="1:13" x14ac:dyDescent="0.2">
      <c r="A36" s="47" t="s">
        <v>53</v>
      </c>
      <c r="B36" s="71" t="s">
        <v>597</v>
      </c>
      <c r="C36" s="72" t="s">
        <v>598</v>
      </c>
      <c r="D36" s="73">
        <v>45780811</v>
      </c>
      <c r="E36" s="74">
        <v>109647048</v>
      </c>
      <c r="F36" s="74">
        <v>83881795</v>
      </c>
      <c r="G36" s="74">
        <v>0</v>
      </c>
      <c r="H36" s="75">
        <v>239309654</v>
      </c>
      <c r="I36" s="73">
        <v>39569595</v>
      </c>
      <c r="J36" s="74">
        <v>105420982</v>
      </c>
      <c r="K36" s="74">
        <v>60124961</v>
      </c>
      <c r="L36" s="74">
        <v>6855000</v>
      </c>
      <c r="M36" s="76">
        <v>211970538</v>
      </c>
    </row>
    <row r="37" spans="1:13" x14ac:dyDescent="0.2">
      <c r="A37" s="47" t="s">
        <v>53</v>
      </c>
      <c r="B37" s="71" t="s">
        <v>599</v>
      </c>
      <c r="C37" s="72" t="s">
        <v>600</v>
      </c>
      <c r="D37" s="73">
        <v>139162473</v>
      </c>
      <c r="E37" s="74">
        <v>153419672</v>
      </c>
      <c r="F37" s="74">
        <v>94690034</v>
      </c>
      <c r="G37" s="74">
        <v>0</v>
      </c>
      <c r="H37" s="75">
        <v>387272179</v>
      </c>
      <c r="I37" s="73">
        <v>120034254</v>
      </c>
      <c r="J37" s="74">
        <v>140169457</v>
      </c>
      <c r="K37" s="74">
        <v>77202296</v>
      </c>
      <c r="L37" s="74">
        <v>8982000</v>
      </c>
      <c r="M37" s="76">
        <v>346388007</v>
      </c>
    </row>
    <row r="38" spans="1:13" x14ac:dyDescent="0.2">
      <c r="A38" s="47" t="s">
        <v>68</v>
      </c>
      <c r="B38" s="71" t="s">
        <v>601</v>
      </c>
      <c r="C38" s="72" t="s">
        <v>602</v>
      </c>
      <c r="D38" s="73">
        <v>0</v>
      </c>
      <c r="E38" s="74">
        <v>0</v>
      </c>
      <c r="F38" s="74">
        <v>134176601</v>
      </c>
      <c r="G38" s="74">
        <v>0</v>
      </c>
      <c r="H38" s="75">
        <v>134176601</v>
      </c>
      <c r="I38" s="73">
        <v>0</v>
      </c>
      <c r="J38" s="74">
        <v>0</v>
      </c>
      <c r="K38" s="74">
        <v>130080364</v>
      </c>
      <c r="L38" s="74">
        <v>5425000</v>
      </c>
      <c r="M38" s="76">
        <v>135505364</v>
      </c>
    </row>
    <row r="39" spans="1:13" ht="16.5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635400111</v>
      </c>
      <c r="E39" s="80">
        <f t="shared" si="4"/>
        <v>1106542379</v>
      </c>
      <c r="F39" s="80">
        <f t="shared" si="4"/>
        <v>772823006</v>
      </c>
      <c r="G39" s="80">
        <f t="shared" si="4"/>
        <v>0</v>
      </c>
      <c r="H39" s="81">
        <f t="shared" si="4"/>
        <v>2514765496</v>
      </c>
      <c r="I39" s="79">
        <f t="shared" si="4"/>
        <v>564839503</v>
      </c>
      <c r="J39" s="80">
        <f t="shared" si="4"/>
        <v>998362975</v>
      </c>
      <c r="K39" s="80">
        <f t="shared" si="4"/>
        <v>421345912</v>
      </c>
      <c r="L39" s="80">
        <f t="shared" si="4"/>
        <v>227289000</v>
      </c>
      <c r="M39" s="82">
        <f t="shared" si="4"/>
        <v>2211837390</v>
      </c>
    </row>
    <row r="40" spans="1:13" x14ac:dyDescent="0.2">
      <c r="A40" s="47" t="s">
        <v>53</v>
      </c>
      <c r="B40" s="71" t="s">
        <v>604</v>
      </c>
      <c r="C40" s="72" t="s">
        <v>605</v>
      </c>
      <c r="D40" s="73">
        <v>4951095</v>
      </c>
      <c r="E40" s="74">
        <v>7309893</v>
      </c>
      <c r="F40" s="74">
        <v>18612802</v>
      </c>
      <c r="G40" s="74">
        <v>0</v>
      </c>
      <c r="H40" s="75">
        <v>30873790</v>
      </c>
      <c r="I40" s="73">
        <v>5141407</v>
      </c>
      <c r="J40" s="74">
        <v>5245313</v>
      </c>
      <c r="K40" s="74">
        <v>12666432</v>
      </c>
      <c r="L40" s="74">
        <v>6219000</v>
      </c>
      <c r="M40" s="76">
        <v>29272152</v>
      </c>
    </row>
    <row r="41" spans="1:13" x14ac:dyDescent="0.2">
      <c r="A41" s="47" t="s">
        <v>53</v>
      </c>
      <c r="B41" s="71" t="s">
        <v>606</v>
      </c>
      <c r="C41" s="72" t="s">
        <v>607</v>
      </c>
      <c r="D41" s="73">
        <v>2364153</v>
      </c>
      <c r="E41" s="74">
        <v>9842374</v>
      </c>
      <c r="F41" s="74">
        <v>16435097</v>
      </c>
      <c r="G41" s="74">
        <v>0</v>
      </c>
      <c r="H41" s="75">
        <v>28641624</v>
      </c>
      <c r="I41" s="73">
        <v>2036525</v>
      </c>
      <c r="J41" s="74">
        <v>15342510</v>
      </c>
      <c r="K41" s="74">
        <v>11143539</v>
      </c>
      <c r="L41" s="74">
        <v>2260000</v>
      </c>
      <c r="M41" s="76">
        <v>30782574</v>
      </c>
    </row>
    <row r="42" spans="1:13" x14ac:dyDescent="0.2">
      <c r="A42" s="47" t="s">
        <v>53</v>
      </c>
      <c r="B42" s="71" t="s">
        <v>608</v>
      </c>
      <c r="C42" s="72" t="s">
        <v>609</v>
      </c>
      <c r="D42" s="73">
        <v>17628509</v>
      </c>
      <c r="E42" s="74">
        <v>39872057</v>
      </c>
      <c r="F42" s="74">
        <v>53946063</v>
      </c>
      <c r="G42" s="74">
        <v>0</v>
      </c>
      <c r="H42" s="75">
        <v>111446629</v>
      </c>
      <c r="I42" s="73">
        <v>17201894</v>
      </c>
      <c r="J42" s="74">
        <v>42915251</v>
      </c>
      <c r="K42" s="74">
        <v>27329205</v>
      </c>
      <c r="L42" s="74">
        <v>10100000</v>
      </c>
      <c r="M42" s="76">
        <v>97546350</v>
      </c>
    </row>
    <row r="43" spans="1:13" x14ac:dyDescent="0.2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17336541</v>
      </c>
      <c r="G43" s="74">
        <v>0</v>
      </c>
      <c r="H43" s="75">
        <v>17336541</v>
      </c>
      <c r="I43" s="73">
        <v>0</v>
      </c>
      <c r="J43" s="74">
        <v>0</v>
      </c>
      <c r="K43" s="74">
        <v>30969378</v>
      </c>
      <c r="L43" s="74">
        <v>2769000</v>
      </c>
      <c r="M43" s="76">
        <v>33738378</v>
      </c>
    </row>
    <row r="44" spans="1:13" ht="16.5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24943757</v>
      </c>
      <c r="E44" s="80">
        <f t="shared" si="5"/>
        <v>57024324</v>
      </c>
      <c r="F44" s="80">
        <f t="shared" si="5"/>
        <v>106330503</v>
      </c>
      <c r="G44" s="80">
        <f t="shared" si="5"/>
        <v>0</v>
      </c>
      <c r="H44" s="81">
        <f t="shared" si="5"/>
        <v>188298584</v>
      </c>
      <c r="I44" s="79">
        <f t="shared" si="5"/>
        <v>24379826</v>
      </c>
      <c r="J44" s="80">
        <f t="shared" si="5"/>
        <v>63503074</v>
      </c>
      <c r="K44" s="80">
        <f t="shared" si="5"/>
        <v>82108554</v>
      </c>
      <c r="L44" s="80">
        <f t="shared" si="5"/>
        <v>21348000</v>
      </c>
      <c r="M44" s="82">
        <f t="shared" si="5"/>
        <v>191339454</v>
      </c>
    </row>
    <row r="45" spans="1:13" ht="16.5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4627617031</v>
      </c>
      <c r="E45" s="86">
        <f t="shared" si="6"/>
        <v>10838094127</v>
      </c>
      <c r="F45" s="86">
        <f t="shared" si="6"/>
        <v>6760759948</v>
      </c>
      <c r="G45" s="86">
        <f t="shared" si="6"/>
        <v>0</v>
      </c>
      <c r="H45" s="87">
        <f t="shared" si="6"/>
        <v>22226471106</v>
      </c>
      <c r="I45" s="85">
        <f t="shared" si="6"/>
        <v>4395558149</v>
      </c>
      <c r="J45" s="86">
        <f t="shared" si="6"/>
        <v>9761507514</v>
      </c>
      <c r="K45" s="86">
        <f t="shared" si="6"/>
        <v>5054266802</v>
      </c>
      <c r="L45" s="86">
        <f t="shared" si="6"/>
        <v>1164373000</v>
      </c>
      <c r="M45" s="88">
        <f t="shared" si="6"/>
        <v>20375705465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34</v>
      </c>
      <c r="C9" s="51" t="s">
        <v>35</v>
      </c>
      <c r="D9" s="52">
        <v>661355164</v>
      </c>
      <c r="E9" s="53">
        <v>1087475771</v>
      </c>
      <c r="F9" s="53">
        <v>918192553</v>
      </c>
      <c r="G9" s="53">
        <v>0</v>
      </c>
      <c r="H9" s="54">
        <v>2667023488</v>
      </c>
      <c r="I9" s="55">
        <v>593343593</v>
      </c>
      <c r="J9" s="56">
        <v>1004598314</v>
      </c>
      <c r="K9" s="53">
        <v>608546384</v>
      </c>
      <c r="L9" s="56">
        <v>171494000</v>
      </c>
      <c r="M9" s="89">
        <v>2377982291</v>
      </c>
    </row>
    <row r="10" spans="1:13" s="6" customFormat="1" x14ac:dyDescent="0.2">
      <c r="A10" s="22" t="s">
        <v>14</v>
      </c>
      <c r="B10" s="50" t="s">
        <v>36</v>
      </c>
      <c r="C10" s="51" t="s">
        <v>37</v>
      </c>
      <c r="D10" s="52">
        <v>2987278204</v>
      </c>
      <c r="E10" s="53">
        <v>7395949316</v>
      </c>
      <c r="F10" s="53">
        <v>4573616877</v>
      </c>
      <c r="G10" s="53">
        <v>0</v>
      </c>
      <c r="H10" s="54">
        <v>14956844397</v>
      </c>
      <c r="I10" s="55">
        <v>2897503502</v>
      </c>
      <c r="J10" s="56">
        <v>6545492702</v>
      </c>
      <c r="K10" s="53">
        <v>3530164385</v>
      </c>
      <c r="L10" s="56">
        <v>729034000</v>
      </c>
      <c r="M10" s="89">
        <v>13702194589</v>
      </c>
    </row>
    <row r="11" spans="1:13" s="6" customFormat="1" x14ac:dyDescent="0.2">
      <c r="A11" s="22" t="s">
        <v>14</v>
      </c>
      <c r="B11" s="50" t="s">
        <v>38</v>
      </c>
      <c r="C11" s="51" t="s">
        <v>39</v>
      </c>
      <c r="D11" s="52">
        <v>2187387989</v>
      </c>
      <c r="E11" s="53">
        <v>8797827912</v>
      </c>
      <c r="F11" s="53">
        <v>4031153482</v>
      </c>
      <c r="G11" s="53">
        <v>0</v>
      </c>
      <c r="H11" s="54">
        <v>15016369383</v>
      </c>
      <c r="I11" s="55">
        <v>1852634360</v>
      </c>
      <c r="J11" s="56">
        <v>8281736146</v>
      </c>
      <c r="K11" s="53">
        <v>3042433248</v>
      </c>
      <c r="L11" s="56">
        <v>450882000</v>
      </c>
      <c r="M11" s="89">
        <v>13627685754</v>
      </c>
    </row>
    <row r="12" spans="1:13" s="6" customFormat="1" x14ac:dyDescent="0.2">
      <c r="A12" s="22" t="s">
        <v>14</v>
      </c>
      <c r="B12" s="50" t="s">
        <v>40</v>
      </c>
      <c r="C12" s="51" t="s">
        <v>41</v>
      </c>
      <c r="D12" s="52">
        <v>3498982914</v>
      </c>
      <c r="E12" s="53">
        <v>6589486729</v>
      </c>
      <c r="F12" s="53">
        <v>4319746668</v>
      </c>
      <c r="G12" s="53">
        <v>0</v>
      </c>
      <c r="H12" s="54">
        <v>14408216311</v>
      </c>
      <c r="I12" s="55">
        <v>3583018570</v>
      </c>
      <c r="J12" s="56">
        <v>6156761012</v>
      </c>
      <c r="K12" s="53">
        <v>2740588189</v>
      </c>
      <c r="L12" s="56">
        <v>753462000</v>
      </c>
      <c r="M12" s="89">
        <v>13233829771</v>
      </c>
    </row>
    <row r="13" spans="1:13" s="6" customFormat="1" x14ac:dyDescent="0.2">
      <c r="A13" s="22" t="s">
        <v>14</v>
      </c>
      <c r="B13" s="50" t="s">
        <v>42</v>
      </c>
      <c r="C13" s="51" t="s">
        <v>43</v>
      </c>
      <c r="D13" s="52">
        <v>3954330029</v>
      </c>
      <c r="E13" s="53">
        <v>9972705355</v>
      </c>
      <c r="F13" s="53">
        <v>6780675271</v>
      </c>
      <c r="G13" s="53">
        <v>0</v>
      </c>
      <c r="H13" s="54">
        <v>20707710655</v>
      </c>
      <c r="I13" s="55">
        <v>3701809422</v>
      </c>
      <c r="J13" s="56">
        <v>9413421488</v>
      </c>
      <c r="K13" s="53">
        <v>14352704542</v>
      </c>
      <c r="L13" s="56">
        <v>640926000</v>
      </c>
      <c r="M13" s="89">
        <v>28108861452</v>
      </c>
    </row>
    <row r="14" spans="1:13" s="6" customFormat="1" x14ac:dyDescent="0.2">
      <c r="A14" s="22" t="s">
        <v>14</v>
      </c>
      <c r="B14" s="50" t="s">
        <v>44</v>
      </c>
      <c r="C14" s="51" t="s">
        <v>45</v>
      </c>
      <c r="D14" s="52">
        <v>403984470</v>
      </c>
      <c r="E14" s="53">
        <v>1491419135</v>
      </c>
      <c r="F14" s="53">
        <v>774064976</v>
      </c>
      <c r="G14" s="53">
        <v>0</v>
      </c>
      <c r="H14" s="54">
        <v>2669468581</v>
      </c>
      <c r="I14" s="55">
        <v>377528265</v>
      </c>
      <c r="J14" s="56">
        <v>1433778556</v>
      </c>
      <c r="K14" s="53">
        <v>497318597</v>
      </c>
      <c r="L14" s="56">
        <v>173707000</v>
      </c>
      <c r="M14" s="89">
        <v>2482332418</v>
      </c>
    </row>
    <row r="15" spans="1:13" s="6" customFormat="1" x14ac:dyDescent="0.2">
      <c r="A15" s="22" t="s">
        <v>14</v>
      </c>
      <c r="B15" s="50" t="s">
        <v>46</v>
      </c>
      <c r="C15" s="51" t="s">
        <v>47</v>
      </c>
      <c r="D15" s="52">
        <v>9927686149</v>
      </c>
      <c r="E15" s="53">
        <v>2286430627</v>
      </c>
      <c r="F15" s="53">
        <v>1188839605</v>
      </c>
      <c r="G15" s="53">
        <v>0</v>
      </c>
      <c r="H15" s="54">
        <v>13402956381</v>
      </c>
      <c r="I15" s="55">
        <v>2892865981</v>
      </c>
      <c r="J15" s="56">
        <v>2821571212</v>
      </c>
      <c r="K15" s="53">
        <v>821988467</v>
      </c>
      <c r="L15" s="56">
        <v>175014000</v>
      </c>
      <c r="M15" s="89">
        <v>6711439660</v>
      </c>
    </row>
    <row r="16" spans="1:13" s="6" customFormat="1" x14ac:dyDescent="0.2">
      <c r="A16" s="22" t="s">
        <v>14</v>
      </c>
      <c r="B16" s="50" t="s">
        <v>48</v>
      </c>
      <c r="C16" s="51" t="s">
        <v>49</v>
      </c>
      <c r="D16" s="52">
        <v>2807707167</v>
      </c>
      <c r="E16" s="53">
        <v>7937620060</v>
      </c>
      <c r="F16" s="53">
        <v>2813887798</v>
      </c>
      <c r="G16" s="53">
        <v>0</v>
      </c>
      <c r="H16" s="54">
        <v>13559215025</v>
      </c>
      <c r="I16" s="55">
        <v>2163425961</v>
      </c>
      <c r="J16" s="56">
        <v>6189007171</v>
      </c>
      <c r="K16" s="53">
        <v>3462489862</v>
      </c>
      <c r="L16" s="56">
        <v>530431000</v>
      </c>
      <c r="M16" s="89">
        <v>12345353994</v>
      </c>
    </row>
    <row r="17" spans="1:13" s="6" customFormat="1" x14ac:dyDescent="0.2">
      <c r="A17" s="22" t="s">
        <v>0</v>
      </c>
      <c r="B17" s="90" t="s">
        <v>52</v>
      </c>
      <c r="C17" s="51" t="s">
        <v>0</v>
      </c>
      <c r="D17" s="60">
        <f t="shared" ref="D17:M17" si="0">SUM(D9:D16)</f>
        <v>26428712086</v>
      </c>
      <c r="E17" s="61">
        <f t="shared" si="0"/>
        <v>45558914905</v>
      </c>
      <c r="F17" s="61">
        <f t="shared" si="0"/>
        <v>25400177230</v>
      </c>
      <c r="G17" s="61">
        <f t="shared" si="0"/>
        <v>0</v>
      </c>
      <c r="H17" s="91">
        <f t="shared" si="0"/>
        <v>97387804221</v>
      </c>
      <c r="I17" s="92">
        <f t="shared" si="0"/>
        <v>18062129654</v>
      </c>
      <c r="J17" s="93">
        <f t="shared" si="0"/>
        <v>41846366601</v>
      </c>
      <c r="K17" s="61">
        <f t="shared" si="0"/>
        <v>29056233674</v>
      </c>
      <c r="L17" s="93">
        <f t="shared" si="0"/>
        <v>3624950000</v>
      </c>
      <c r="M17" s="94">
        <f t="shared" si="0"/>
        <v>92589679929</v>
      </c>
    </row>
    <row r="18" spans="1:13" s="6" customFormat="1" x14ac:dyDescent="0.2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34</v>
      </c>
      <c r="C9" s="72" t="s">
        <v>35</v>
      </c>
      <c r="D9" s="73">
        <v>661355164</v>
      </c>
      <c r="E9" s="74">
        <v>1087475771</v>
      </c>
      <c r="F9" s="74">
        <v>918192553</v>
      </c>
      <c r="G9" s="74">
        <v>0</v>
      </c>
      <c r="H9" s="75">
        <v>2667023488</v>
      </c>
      <c r="I9" s="73">
        <v>593343593</v>
      </c>
      <c r="J9" s="74">
        <v>1004598314</v>
      </c>
      <c r="K9" s="74">
        <v>608546384</v>
      </c>
      <c r="L9" s="74">
        <v>171494000</v>
      </c>
      <c r="M9" s="76">
        <v>2377982291</v>
      </c>
    </row>
    <row r="10" spans="1:13" x14ac:dyDescent="0.2">
      <c r="A10" s="47" t="s">
        <v>51</v>
      </c>
      <c r="B10" s="71" t="s">
        <v>46</v>
      </c>
      <c r="C10" s="72" t="s">
        <v>47</v>
      </c>
      <c r="D10" s="73">
        <v>9927686149</v>
      </c>
      <c r="E10" s="74">
        <v>2286430627</v>
      </c>
      <c r="F10" s="74">
        <v>1188839605</v>
      </c>
      <c r="G10" s="74">
        <v>0</v>
      </c>
      <c r="H10" s="75">
        <v>13402956381</v>
      </c>
      <c r="I10" s="73">
        <v>2892865981</v>
      </c>
      <c r="J10" s="74">
        <v>2821571212</v>
      </c>
      <c r="K10" s="74">
        <v>821988467</v>
      </c>
      <c r="L10" s="74">
        <v>175014000</v>
      </c>
      <c r="M10" s="76">
        <v>6711439660</v>
      </c>
    </row>
    <row r="11" spans="1:13" ht="16.5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10589041313</v>
      </c>
      <c r="E11" s="80">
        <f t="shared" si="0"/>
        <v>3373906398</v>
      </c>
      <c r="F11" s="80">
        <f t="shared" si="0"/>
        <v>2107032158</v>
      </c>
      <c r="G11" s="80">
        <f t="shared" si="0"/>
        <v>0</v>
      </c>
      <c r="H11" s="81">
        <f t="shared" si="0"/>
        <v>16069979869</v>
      </c>
      <c r="I11" s="79">
        <f t="shared" si="0"/>
        <v>3486209574</v>
      </c>
      <c r="J11" s="80">
        <f t="shared" si="0"/>
        <v>3826169526</v>
      </c>
      <c r="K11" s="80">
        <f t="shared" si="0"/>
        <v>1430534851</v>
      </c>
      <c r="L11" s="80">
        <f t="shared" si="0"/>
        <v>346508000</v>
      </c>
      <c r="M11" s="82">
        <f t="shared" si="0"/>
        <v>9089421951</v>
      </c>
    </row>
    <row r="12" spans="1:13" x14ac:dyDescent="0.2">
      <c r="A12" s="47" t="s">
        <v>53</v>
      </c>
      <c r="B12" s="71" t="s">
        <v>54</v>
      </c>
      <c r="C12" s="72" t="s">
        <v>55</v>
      </c>
      <c r="D12" s="73">
        <v>45507511</v>
      </c>
      <c r="E12" s="74">
        <v>88223478</v>
      </c>
      <c r="F12" s="74">
        <v>73072545</v>
      </c>
      <c r="G12" s="74">
        <v>0</v>
      </c>
      <c r="H12" s="75">
        <v>206803534</v>
      </c>
      <c r="I12" s="73">
        <v>41438134</v>
      </c>
      <c r="J12" s="74">
        <v>52696908</v>
      </c>
      <c r="K12" s="74">
        <v>45669547</v>
      </c>
      <c r="L12" s="74">
        <v>5506000</v>
      </c>
      <c r="M12" s="76">
        <v>145310589</v>
      </c>
    </row>
    <row r="13" spans="1:13" x14ac:dyDescent="0.2">
      <c r="A13" s="47" t="s">
        <v>53</v>
      </c>
      <c r="B13" s="71" t="s">
        <v>56</v>
      </c>
      <c r="C13" s="72" t="s">
        <v>57</v>
      </c>
      <c r="D13" s="73">
        <v>24054174</v>
      </c>
      <c r="E13" s="74">
        <v>37017524</v>
      </c>
      <c r="F13" s="74">
        <v>31628779</v>
      </c>
      <c r="G13" s="74">
        <v>0</v>
      </c>
      <c r="H13" s="75">
        <v>92700477</v>
      </c>
      <c r="I13" s="73">
        <v>21882306</v>
      </c>
      <c r="J13" s="74">
        <v>35959197</v>
      </c>
      <c r="K13" s="74">
        <v>23368012</v>
      </c>
      <c r="L13" s="74">
        <v>5055000</v>
      </c>
      <c r="M13" s="76">
        <v>86264515</v>
      </c>
    </row>
    <row r="14" spans="1:13" x14ac:dyDescent="0.2">
      <c r="A14" s="47" t="s">
        <v>53</v>
      </c>
      <c r="B14" s="71" t="s">
        <v>58</v>
      </c>
      <c r="C14" s="72" t="s">
        <v>59</v>
      </c>
      <c r="D14" s="73">
        <v>27851483</v>
      </c>
      <c r="E14" s="74">
        <v>52004020</v>
      </c>
      <c r="F14" s="74">
        <v>56509957</v>
      </c>
      <c r="G14" s="74">
        <v>0</v>
      </c>
      <c r="H14" s="75">
        <v>136365460</v>
      </c>
      <c r="I14" s="73">
        <v>43828718</v>
      </c>
      <c r="J14" s="74">
        <v>111737074</v>
      </c>
      <c r="K14" s="74">
        <v>49002510</v>
      </c>
      <c r="L14" s="74">
        <v>6334000</v>
      </c>
      <c r="M14" s="76">
        <v>210902302</v>
      </c>
    </row>
    <row r="15" spans="1:13" x14ac:dyDescent="0.2">
      <c r="A15" s="47" t="s">
        <v>53</v>
      </c>
      <c r="B15" s="71" t="s">
        <v>60</v>
      </c>
      <c r="C15" s="72" t="s">
        <v>61</v>
      </c>
      <c r="D15" s="73">
        <v>37944632</v>
      </c>
      <c r="E15" s="74">
        <v>45857568</v>
      </c>
      <c r="F15" s="74">
        <v>85986883</v>
      </c>
      <c r="G15" s="74">
        <v>0</v>
      </c>
      <c r="H15" s="75">
        <v>169789083</v>
      </c>
      <c r="I15" s="73">
        <v>39806368</v>
      </c>
      <c r="J15" s="74">
        <v>46412310</v>
      </c>
      <c r="K15" s="74">
        <v>49404646</v>
      </c>
      <c r="L15" s="74">
        <v>10513000</v>
      </c>
      <c r="M15" s="76">
        <v>146136324</v>
      </c>
    </row>
    <row r="16" spans="1:13" x14ac:dyDescent="0.2">
      <c r="A16" s="47" t="s">
        <v>53</v>
      </c>
      <c r="B16" s="71" t="s">
        <v>62</v>
      </c>
      <c r="C16" s="72" t="s">
        <v>63</v>
      </c>
      <c r="D16" s="73">
        <v>12634308</v>
      </c>
      <c r="E16" s="74">
        <v>13799759</v>
      </c>
      <c r="F16" s="74">
        <v>48895107</v>
      </c>
      <c r="G16" s="74">
        <v>0</v>
      </c>
      <c r="H16" s="75">
        <v>75329174</v>
      </c>
      <c r="I16" s="73">
        <v>18245037</v>
      </c>
      <c r="J16" s="74">
        <v>13804491</v>
      </c>
      <c r="K16" s="74">
        <v>36170572</v>
      </c>
      <c r="L16" s="74">
        <v>11456000</v>
      </c>
      <c r="M16" s="76">
        <v>79676100</v>
      </c>
    </row>
    <row r="17" spans="1:13" x14ac:dyDescent="0.2">
      <c r="A17" s="47" t="s">
        <v>53</v>
      </c>
      <c r="B17" s="71" t="s">
        <v>64</v>
      </c>
      <c r="C17" s="72" t="s">
        <v>65</v>
      </c>
      <c r="D17" s="73">
        <v>112862316</v>
      </c>
      <c r="E17" s="74">
        <v>152595565</v>
      </c>
      <c r="F17" s="74">
        <v>102782720</v>
      </c>
      <c r="G17" s="74">
        <v>0</v>
      </c>
      <c r="H17" s="75">
        <v>368240601</v>
      </c>
      <c r="I17" s="73">
        <v>113321564</v>
      </c>
      <c r="J17" s="74">
        <v>131445335</v>
      </c>
      <c r="K17" s="74">
        <v>76317804</v>
      </c>
      <c r="L17" s="74">
        <v>2014000</v>
      </c>
      <c r="M17" s="76">
        <v>323098703</v>
      </c>
    </row>
    <row r="18" spans="1:13" x14ac:dyDescent="0.2">
      <c r="A18" s="47" t="s">
        <v>53</v>
      </c>
      <c r="B18" s="71" t="s">
        <v>66</v>
      </c>
      <c r="C18" s="72" t="s">
        <v>67</v>
      </c>
      <c r="D18" s="73">
        <v>32605159</v>
      </c>
      <c r="E18" s="74">
        <v>10030006</v>
      </c>
      <c r="F18" s="74">
        <v>32201589</v>
      </c>
      <c r="G18" s="74">
        <v>0</v>
      </c>
      <c r="H18" s="75">
        <v>74836754</v>
      </c>
      <c r="I18" s="73">
        <v>375964261</v>
      </c>
      <c r="J18" s="74">
        <v>8034199</v>
      </c>
      <c r="K18" s="74">
        <v>26298333</v>
      </c>
      <c r="L18" s="74">
        <v>2968000</v>
      </c>
      <c r="M18" s="76">
        <v>413264793</v>
      </c>
    </row>
    <row r="19" spans="1:13" x14ac:dyDescent="0.2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20927142</v>
      </c>
      <c r="G19" s="74">
        <v>0</v>
      </c>
      <c r="H19" s="75">
        <v>20927142</v>
      </c>
      <c r="I19" s="73">
        <v>0</v>
      </c>
      <c r="J19" s="74">
        <v>0</v>
      </c>
      <c r="K19" s="74">
        <v>20778802</v>
      </c>
      <c r="L19" s="74">
        <v>2946000</v>
      </c>
      <c r="M19" s="76">
        <v>23724802</v>
      </c>
    </row>
    <row r="20" spans="1:13" ht="16.5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293459583</v>
      </c>
      <c r="E20" s="80">
        <f t="shared" si="1"/>
        <v>399527920</v>
      </c>
      <c r="F20" s="80">
        <f t="shared" si="1"/>
        <v>452004722</v>
      </c>
      <c r="G20" s="80">
        <f t="shared" si="1"/>
        <v>0</v>
      </c>
      <c r="H20" s="81">
        <f t="shared" si="1"/>
        <v>1144992225</v>
      </c>
      <c r="I20" s="79">
        <f t="shared" si="1"/>
        <v>654486388</v>
      </c>
      <c r="J20" s="80">
        <f t="shared" si="1"/>
        <v>400089514</v>
      </c>
      <c r="K20" s="80">
        <f t="shared" si="1"/>
        <v>327010226</v>
      </c>
      <c r="L20" s="80">
        <f t="shared" si="1"/>
        <v>46792000</v>
      </c>
      <c r="M20" s="82">
        <f t="shared" si="1"/>
        <v>1428378128</v>
      </c>
    </row>
    <row r="21" spans="1:13" x14ac:dyDescent="0.2">
      <c r="A21" s="47" t="s">
        <v>53</v>
      </c>
      <c r="B21" s="71" t="s">
        <v>72</v>
      </c>
      <c r="C21" s="72" t="s">
        <v>73</v>
      </c>
      <c r="D21" s="73">
        <v>633132</v>
      </c>
      <c r="E21" s="74">
        <v>255139</v>
      </c>
      <c r="F21" s="74">
        <v>59025647</v>
      </c>
      <c r="G21" s="74">
        <v>0</v>
      </c>
      <c r="H21" s="75">
        <v>59913918</v>
      </c>
      <c r="I21" s="73">
        <v>655369</v>
      </c>
      <c r="J21" s="74">
        <v>362352</v>
      </c>
      <c r="K21" s="74">
        <v>105330608</v>
      </c>
      <c r="L21" s="74">
        <v>18510000</v>
      </c>
      <c r="M21" s="76">
        <v>124858329</v>
      </c>
    </row>
    <row r="22" spans="1:13" x14ac:dyDescent="0.2">
      <c r="A22" s="47" t="s">
        <v>53</v>
      </c>
      <c r="B22" s="71" t="s">
        <v>74</v>
      </c>
      <c r="C22" s="72" t="s">
        <v>75</v>
      </c>
      <c r="D22" s="73">
        <v>46955404</v>
      </c>
      <c r="E22" s="74">
        <v>1927918</v>
      </c>
      <c r="F22" s="74">
        <v>151657758</v>
      </c>
      <c r="G22" s="74">
        <v>0</v>
      </c>
      <c r="H22" s="75">
        <v>200541080</v>
      </c>
      <c r="I22" s="73">
        <v>25790103</v>
      </c>
      <c r="J22" s="74">
        <v>2113495</v>
      </c>
      <c r="K22" s="74">
        <v>127042291</v>
      </c>
      <c r="L22" s="74">
        <v>3818000</v>
      </c>
      <c r="M22" s="76">
        <v>158763889</v>
      </c>
    </row>
    <row r="23" spans="1:13" x14ac:dyDescent="0.2">
      <c r="A23" s="47" t="s">
        <v>53</v>
      </c>
      <c r="B23" s="71" t="s">
        <v>76</v>
      </c>
      <c r="C23" s="72" t="s">
        <v>77</v>
      </c>
      <c r="D23" s="73">
        <v>10911966</v>
      </c>
      <c r="E23" s="74">
        <v>3743180</v>
      </c>
      <c r="F23" s="74">
        <v>27323288</v>
      </c>
      <c r="G23" s="74">
        <v>0</v>
      </c>
      <c r="H23" s="75">
        <v>41978434</v>
      </c>
      <c r="I23" s="73">
        <v>9692032</v>
      </c>
      <c r="J23" s="74">
        <v>4260098</v>
      </c>
      <c r="K23" s="74">
        <v>21229262</v>
      </c>
      <c r="L23" s="74">
        <v>3043000</v>
      </c>
      <c r="M23" s="76">
        <v>38224392</v>
      </c>
    </row>
    <row r="24" spans="1:13" x14ac:dyDescent="0.2">
      <c r="A24" s="47" t="s">
        <v>53</v>
      </c>
      <c r="B24" s="71" t="s">
        <v>78</v>
      </c>
      <c r="C24" s="72" t="s">
        <v>79</v>
      </c>
      <c r="D24" s="73">
        <v>8353404</v>
      </c>
      <c r="E24" s="74">
        <v>13522382</v>
      </c>
      <c r="F24" s="74">
        <v>60943331</v>
      </c>
      <c r="G24" s="74">
        <v>0</v>
      </c>
      <c r="H24" s="75">
        <v>82819117</v>
      </c>
      <c r="I24" s="73">
        <v>5565688</v>
      </c>
      <c r="J24" s="74">
        <v>14563795</v>
      </c>
      <c r="K24" s="74">
        <v>50816385</v>
      </c>
      <c r="L24" s="74">
        <v>2200000</v>
      </c>
      <c r="M24" s="76">
        <v>73145868</v>
      </c>
    </row>
    <row r="25" spans="1:13" x14ac:dyDescent="0.2">
      <c r="A25" s="47" t="s">
        <v>53</v>
      </c>
      <c r="B25" s="71" t="s">
        <v>80</v>
      </c>
      <c r="C25" s="72" t="s">
        <v>81</v>
      </c>
      <c r="D25" s="73">
        <v>17218534</v>
      </c>
      <c r="E25" s="74">
        <v>584865</v>
      </c>
      <c r="F25" s="74">
        <v>49906969</v>
      </c>
      <c r="G25" s="74">
        <v>0</v>
      </c>
      <c r="H25" s="75">
        <v>67710368</v>
      </c>
      <c r="I25" s="73">
        <v>20762608</v>
      </c>
      <c r="J25" s="74">
        <v>485853</v>
      </c>
      <c r="K25" s="74">
        <v>37772981</v>
      </c>
      <c r="L25" s="74">
        <v>3615000</v>
      </c>
      <c r="M25" s="76">
        <v>62636442</v>
      </c>
    </row>
    <row r="26" spans="1:13" x14ac:dyDescent="0.2">
      <c r="A26" s="47" t="s">
        <v>53</v>
      </c>
      <c r="B26" s="71" t="s">
        <v>82</v>
      </c>
      <c r="C26" s="72" t="s">
        <v>83</v>
      </c>
      <c r="D26" s="73">
        <v>71831569</v>
      </c>
      <c r="E26" s="74">
        <v>25857015</v>
      </c>
      <c r="F26" s="74">
        <v>113862759</v>
      </c>
      <c r="G26" s="74">
        <v>0</v>
      </c>
      <c r="H26" s="75">
        <v>211551343</v>
      </c>
      <c r="I26" s="73">
        <v>67995938</v>
      </c>
      <c r="J26" s="74">
        <v>21291722</v>
      </c>
      <c r="K26" s="74">
        <v>88596076</v>
      </c>
      <c r="L26" s="74">
        <v>4108000</v>
      </c>
      <c r="M26" s="76">
        <v>181991736</v>
      </c>
    </row>
    <row r="27" spans="1:13" x14ac:dyDescent="0.2">
      <c r="A27" s="47" t="s">
        <v>68</v>
      </c>
      <c r="B27" s="71" t="s">
        <v>84</v>
      </c>
      <c r="C27" s="72" t="s">
        <v>85</v>
      </c>
      <c r="D27" s="73">
        <v>0</v>
      </c>
      <c r="E27" s="74">
        <v>133113844</v>
      </c>
      <c r="F27" s="74">
        <v>495783888</v>
      </c>
      <c r="G27" s="74">
        <v>0</v>
      </c>
      <c r="H27" s="75">
        <v>628897732</v>
      </c>
      <c r="I27" s="73">
        <v>0</v>
      </c>
      <c r="J27" s="74">
        <v>111993920</v>
      </c>
      <c r="K27" s="74">
        <v>394101069</v>
      </c>
      <c r="L27" s="74">
        <v>19850000</v>
      </c>
      <c r="M27" s="76">
        <v>525944989</v>
      </c>
    </row>
    <row r="28" spans="1:13" ht="16.5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155904009</v>
      </c>
      <c r="E28" s="80">
        <f t="shared" si="2"/>
        <v>179004343</v>
      </c>
      <c r="F28" s="80">
        <f t="shared" si="2"/>
        <v>958503640</v>
      </c>
      <c r="G28" s="80">
        <f t="shared" si="2"/>
        <v>0</v>
      </c>
      <c r="H28" s="81">
        <f t="shared" si="2"/>
        <v>1293411992</v>
      </c>
      <c r="I28" s="79">
        <f t="shared" si="2"/>
        <v>130461738</v>
      </c>
      <c r="J28" s="80">
        <f t="shared" si="2"/>
        <v>155071235</v>
      </c>
      <c r="K28" s="80">
        <f t="shared" si="2"/>
        <v>824888672</v>
      </c>
      <c r="L28" s="80">
        <f t="shared" si="2"/>
        <v>55144000</v>
      </c>
      <c r="M28" s="82">
        <f t="shared" si="2"/>
        <v>1165565645</v>
      </c>
    </row>
    <row r="29" spans="1:13" x14ac:dyDescent="0.2">
      <c r="A29" s="47" t="s">
        <v>53</v>
      </c>
      <c r="B29" s="71" t="s">
        <v>87</v>
      </c>
      <c r="C29" s="72" t="s">
        <v>88</v>
      </c>
      <c r="D29" s="73">
        <v>41860934</v>
      </c>
      <c r="E29" s="74">
        <v>41808589</v>
      </c>
      <c r="F29" s="74">
        <v>32994917</v>
      </c>
      <c r="G29" s="74">
        <v>0</v>
      </c>
      <c r="H29" s="75">
        <v>116664440</v>
      </c>
      <c r="I29" s="73">
        <v>50005201</v>
      </c>
      <c r="J29" s="74">
        <v>40278558</v>
      </c>
      <c r="K29" s="74">
        <v>22223642</v>
      </c>
      <c r="L29" s="74">
        <v>5045000</v>
      </c>
      <c r="M29" s="76">
        <v>117552401</v>
      </c>
    </row>
    <row r="30" spans="1:13" x14ac:dyDescent="0.2">
      <c r="A30" s="47" t="s">
        <v>53</v>
      </c>
      <c r="B30" s="71" t="s">
        <v>89</v>
      </c>
      <c r="C30" s="72" t="s">
        <v>90</v>
      </c>
      <c r="D30" s="73">
        <v>6392298</v>
      </c>
      <c r="E30" s="74">
        <v>363501</v>
      </c>
      <c r="F30" s="74">
        <v>91517194</v>
      </c>
      <c r="G30" s="74">
        <v>0</v>
      </c>
      <c r="H30" s="75">
        <v>98272993</v>
      </c>
      <c r="I30" s="73">
        <v>3278892</v>
      </c>
      <c r="J30" s="74">
        <v>489817</v>
      </c>
      <c r="K30" s="74">
        <v>75060944</v>
      </c>
      <c r="L30" s="74">
        <v>4696000</v>
      </c>
      <c r="M30" s="76">
        <v>83525653</v>
      </c>
    </row>
    <row r="31" spans="1:13" x14ac:dyDescent="0.2">
      <c r="A31" s="47" t="s">
        <v>53</v>
      </c>
      <c r="B31" s="71" t="s">
        <v>91</v>
      </c>
      <c r="C31" s="72" t="s">
        <v>92</v>
      </c>
      <c r="D31" s="73">
        <v>5277637</v>
      </c>
      <c r="E31" s="74">
        <v>5218426</v>
      </c>
      <c r="F31" s="74">
        <v>69778935</v>
      </c>
      <c r="G31" s="74">
        <v>0</v>
      </c>
      <c r="H31" s="75">
        <v>80274998</v>
      </c>
      <c r="I31" s="73">
        <v>687113</v>
      </c>
      <c r="J31" s="74">
        <v>4529127</v>
      </c>
      <c r="K31" s="74">
        <v>53371049</v>
      </c>
      <c r="L31" s="74">
        <v>8963000</v>
      </c>
      <c r="M31" s="76">
        <v>67550289</v>
      </c>
    </row>
    <row r="32" spans="1:13" x14ac:dyDescent="0.2">
      <c r="A32" s="47" t="s">
        <v>53</v>
      </c>
      <c r="B32" s="71" t="s">
        <v>93</v>
      </c>
      <c r="C32" s="72" t="s">
        <v>94</v>
      </c>
      <c r="D32" s="73">
        <v>8779898</v>
      </c>
      <c r="E32" s="74">
        <v>289959</v>
      </c>
      <c r="F32" s="74">
        <v>76249854</v>
      </c>
      <c r="G32" s="74">
        <v>0</v>
      </c>
      <c r="H32" s="75">
        <v>85319711</v>
      </c>
      <c r="I32" s="73">
        <v>8301339</v>
      </c>
      <c r="J32" s="74">
        <v>287555</v>
      </c>
      <c r="K32" s="74">
        <v>74466418</v>
      </c>
      <c r="L32" s="74">
        <v>4740000</v>
      </c>
      <c r="M32" s="76">
        <v>87795312</v>
      </c>
    </row>
    <row r="33" spans="1:13" x14ac:dyDescent="0.2">
      <c r="A33" s="47" t="s">
        <v>53</v>
      </c>
      <c r="B33" s="71" t="s">
        <v>95</v>
      </c>
      <c r="C33" s="72" t="s">
        <v>96</v>
      </c>
      <c r="D33" s="73">
        <v>3113840</v>
      </c>
      <c r="E33" s="74">
        <v>5577979</v>
      </c>
      <c r="F33" s="74">
        <v>40756222</v>
      </c>
      <c r="G33" s="74">
        <v>0</v>
      </c>
      <c r="H33" s="75">
        <v>49448041</v>
      </c>
      <c r="I33" s="73">
        <v>2833705</v>
      </c>
      <c r="J33" s="74">
        <v>5106989</v>
      </c>
      <c r="K33" s="74">
        <v>31360496</v>
      </c>
      <c r="L33" s="74">
        <v>4147000</v>
      </c>
      <c r="M33" s="76">
        <v>43448190</v>
      </c>
    </row>
    <row r="34" spans="1:13" x14ac:dyDescent="0.2">
      <c r="A34" s="47" t="s">
        <v>53</v>
      </c>
      <c r="B34" s="71" t="s">
        <v>97</v>
      </c>
      <c r="C34" s="72" t="s">
        <v>98</v>
      </c>
      <c r="D34" s="73">
        <v>162470667</v>
      </c>
      <c r="E34" s="74">
        <v>80460916</v>
      </c>
      <c r="F34" s="74">
        <v>145457888</v>
      </c>
      <c r="G34" s="74">
        <v>0</v>
      </c>
      <c r="H34" s="75">
        <v>388389471</v>
      </c>
      <c r="I34" s="73">
        <v>142463367</v>
      </c>
      <c r="J34" s="74">
        <v>86920629</v>
      </c>
      <c r="K34" s="74">
        <v>101842055</v>
      </c>
      <c r="L34" s="74">
        <v>7019000</v>
      </c>
      <c r="M34" s="76">
        <v>338245051</v>
      </c>
    </row>
    <row r="35" spans="1:13" x14ac:dyDescent="0.2">
      <c r="A35" s="47" t="s">
        <v>68</v>
      </c>
      <c r="B35" s="71" t="s">
        <v>99</v>
      </c>
      <c r="C35" s="72" t="s">
        <v>100</v>
      </c>
      <c r="D35" s="73">
        <v>0</v>
      </c>
      <c r="E35" s="74">
        <v>108060084</v>
      </c>
      <c r="F35" s="74">
        <v>380559360</v>
      </c>
      <c r="G35" s="74">
        <v>0</v>
      </c>
      <c r="H35" s="75">
        <v>488619444</v>
      </c>
      <c r="I35" s="73">
        <v>0</v>
      </c>
      <c r="J35" s="74">
        <v>138515685</v>
      </c>
      <c r="K35" s="74">
        <v>256995641</v>
      </c>
      <c r="L35" s="74">
        <v>100289000</v>
      </c>
      <c r="M35" s="76">
        <v>495800326</v>
      </c>
    </row>
    <row r="36" spans="1:13" ht="16.5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227895274</v>
      </c>
      <c r="E36" s="80">
        <f t="shared" si="3"/>
        <v>241779454</v>
      </c>
      <c r="F36" s="80">
        <f t="shared" si="3"/>
        <v>837314370</v>
      </c>
      <c r="G36" s="80">
        <f t="shared" si="3"/>
        <v>0</v>
      </c>
      <c r="H36" s="81">
        <f t="shared" si="3"/>
        <v>1306989098</v>
      </c>
      <c r="I36" s="79">
        <f t="shared" si="3"/>
        <v>207569617</v>
      </c>
      <c r="J36" s="80">
        <f t="shared" si="3"/>
        <v>276128360</v>
      </c>
      <c r="K36" s="80">
        <f t="shared" si="3"/>
        <v>615320245</v>
      </c>
      <c r="L36" s="80">
        <f t="shared" si="3"/>
        <v>134899000</v>
      </c>
      <c r="M36" s="82">
        <f t="shared" si="3"/>
        <v>1233917222</v>
      </c>
    </row>
    <row r="37" spans="1:13" x14ac:dyDescent="0.2">
      <c r="A37" s="47" t="s">
        <v>53</v>
      </c>
      <c r="B37" s="71" t="s">
        <v>102</v>
      </c>
      <c r="C37" s="72" t="s">
        <v>103</v>
      </c>
      <c r="D37" s="73">
        <v>9016837</v>
      </c>
      <c r="E37" s="74">
        <v>7179544</v>
      </c>
      <c r="F37" s="74">
        <v>85971437</v>
      </c>
      <c r="G37" s="74">
        <v>0</v>
      </c>
      <c r="H37" s="75">
        <v>102167818</v>
      </c>
      <c r="I37" s="73">
        <v>8560589</v>
      </c>
      <c r="J37" s="74">
        <v>10127898</v>
      </c>
      <c r="K37" s="74">
        <v>72510955</v>
      </c>
      <c r="L37" s="74">
        <v>5165000</v>
      </c>
      <c r="M37" s="76">
        <v>96364442</v>
      </c>
    </row>
    <row r="38" spans="1:13" x14ac:dyDescent="0.2">
      <c r="A38" s="47" t="s">
        <v>53</v>
      </c>
      <c r="B38" s="71" t="s">
        <v>104</v>
      </c>
      <c r="C38" s="72" t="s">
        <v>105</v>
      </c>
      <c r="D38" s="73">
        <v>11692438</v>
      </c>
      <c r="E38" s="74">
        <v>17813420</v>
      </c>
      <c r="F38" s="74">
        <v>94959375</v>
      </c>
      <c r="G38" s="74">
        <v>0</v>
      </c>
      <c r="H38" s="75">
        <v>124465233</v>
      </c>
      <c r="I38" s="73">
        <v>11964041</v>
      </c>
      <c r="J38" s="74">
        <v>47361363</v>
      </c>
      <c r="K38" s="74">
        <v>73887702</v>
      </c>
      <c r="L38" s="74">
        <v>2065000</v>
      </c>
      <c r="M38" s="76">
        <v>135278106</v>
      </c>
    </row>
    <row r="39" spans="1:13" x14ac:dyDescent="0.2">
      <c r="A39" s="47" t="s">
        <v>53</v>
      </c>
      <c r="B39" s="71" t="s">
        <v>106</v>
      </c>
      <c r="C39" s="72" t="s">
        <v>107</v>
      </c>
      <c r="D39" s="73">
        <v>5264694</v>
      </c>
      <c r="E39" s="74">
        <v>34276434</v>
      </c>
      <c r="F39" s="74">
        <v>8010282</v>
      </c>
      <c r="G39" s="74">
        <v>0</v>
      </c>
      <c r="H39" s="75">
        <v>47551410</v>
      </c>
      <c r="I39" s="73">
        <v>25099296</v>
      </c>
      <c r="J39" s="74">
        <v>50048478</v>
      </c>
      <c r="K39" s="74">
        <v>34714549</v>
      </c>
      <c r="L39" s="74">
        <v>4886000</v>
      </c>
      <c r="M39" s="76">
        <v>114748323</v>
      </c>
    </row>
    <row r="40" spans="1:13" x14ac:dyDescent="0.2">
      <c r="A40" s="47" t="s">
        <v>68</v>
      </c>
      <c r="B40" s="71" t="s">
        <v>108</v>
      </c>
      <c r="C40" s="72" t="s">
        <v>109</v>
      </c>
      <c r="D40" s="73">
        <v>0</v>
      </c>
      <c r="E40" s="74">
        <v>24622106</v>
      </c>
      <c r="F40" s="74">
        <v>169208219</v>
      </c>
      <c r="G40" s="74">
        <v>0</v>
      </c>
      <c r="H40" s="75">
        <v>193830325</v>
      </c>
      <c r="I40" s="73">
        <v>0</v>
      </c>
      <c r="J40" s="74">
        <v>12912989</v>
      </c>
      <c r="K40" s="74">
        <v>-8215437</v>
      </c>
      <c r="L40" s="74">
        <v>18329000</v>
      </c>
      <c r="M40" s="76">
        <v>23026552</v>
      </c>
    </row>
    <row r="41" spans="1:13" ht="16.5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25973969</v>
      </c>
      <c r="E41" s="80">
        <f t="shared" si="4"/>
        <v>83891504</v>
      </c>
      <c r="F41" s="80">
        <f t="shared" si="4"/>
        <v>358149313</v>
      </c>
      <c r="G41" s="80">
        <f t="shared" si="4"/>
        <v>0</v>
      </c>
      <c r="H41" s="81">
        <f t="shared" si="4"/>
        <v>468014786</v>
      </c>
      <c r="I41" s="79">
        <f t="shared" si="4"/>
        <v>45623926</v>
      </c>
      <c r="J41" s="80">
        <f t="shared" si="4"/>
        <v>120450728</v>
      </c>
      <c r="K41" s="80">
        <f t="shared" si="4"/>
        <v>172897769</v>
      </c>
      <c r="L41" s="80">
        <f t="shared" si="4"/>
        <v>30445000</v>
      </c>
      <c r="M41" s="82">
        <f t="shared" si="4"/>
        <v>369417423</v>
      </c>
    </row>
    <row r="42" spans="1:13" x14ac:dyDescent="0.2">
      <c r="A42" s="47" t="s">
        <v>53</v>
      </c>
      <c r="B42" s="71" t="s">
        <v>111</v>
      </c>
      <c r="C42" s="72" t="s">
        <v>112</v>
      </c>
      <c r="D42" s="73">
        <v>16143728</v>
      </c>
      <c r="E42" s="74">
        <v>142145</v>
      </c>
      <c r="F42" s="74">
        <v>149498992</v>
      </c>
      <c r="G42" s="74">
        <v>0</v>
      </c>
      <c r="H42" s="75">
        <v>165784865</v>
      </c>
      <c r="I42" s="73">
        <v>20390457</v>
      </c>
      <c r="J42" s="74">
        <v>342500</v>
      </c>
      <c r="K42" s="74">
        <v>119773596</v>
      </c>
      <c r="L42" s="74">
        <v>7797000</v>
      </c>
      <c r="M42" s="76">
        <v>148303553</v>
      </c>
    </row>
    <row r="43" spans="1:13" x14ac:dyDescent="0.2">
      <c r="A43" s="47" t="s">
        <v>53</v>
      </c>
      <c r="B43" s="71" t="s">
        <v>113</v>
      </c>
      <c r="C43" s="72" t="s">
        <v>114</v>
      </c>
      <c r="D43" s="73">
        <v>15645800</v>
      </c>
      <c r="E43" s="74">
        <v>283971</v>
      </c>
      <c r="F43" s="74">
        <v>87587742</v>
      </c>
      <c r="G43" s="74">
        <v>0</v>
      </c>
      <c r="H43" s="75">
        <v>103517513</v>
      </c>
      <c r="I43" s="73">
        <v>10991660</v>
      </c>
      <c r="J43" s="74">
        <v>271647</v>
      </c>
      <c r="K43" s="74">
        <v>50829128</v>
      </c>
      <c r="L43" s="74">
        <v>18114000</v>
      </c>
      <c r="M43" s="76">
        <v>80206435</v>
      </c>
    </row>
    <row r="44" spans="1:13" x14ac:dyDescent="0.2">
      <c r="A44" s="47" t="s">
        <v>53</v>
      </c>
      <c r="B44" s="71" t="s">
        <v>115</v>
      </c>
      <c r="C44" s="72" t="s">
        <v>116</v>
      </c>
      <c r="D44" s="73">
        <v>20165444</v>
      </c>
      <c r="E44" s="74">
        <v>107840</v>
      </c>
      <c r="F44" s="74">
        <v>164586757</v>
      </c>
      <c r="G44" s="74">
        <v>0</v>
      </c>
      <c r="H44" s="75">
        <v>184860041</v>
      </c>
      <c r="I44" s="73">
        <v>19127702</v>
      </c>
      <c r="J44" s="74">
        <v>94374</v>
      </c>
      <c r="K44" s="74">
        <v>146337933</v>
      </c>
      <c r="L44" s="74">
        <v>4808000</v>
      </c>
      <c r="M44" s="76">
        <v>170368009</v>
      </c>
    </row>
    <row r="45" spans="1:13" x14ac:dyDescent="0.2">
      <c r="A45" s="47" t="s">
        <v>53</v>
      </c>
      <c r="B45" s="71" t="s">
        <v>117</v>
      </c>
      <c r="C45" s="72" t="s">
        <v>118</v>
      </c>
      <c r="D45" s="73">
        <v>35589361</v>
      </c>
      <c r="E45" s="74">
        <v>642501</v>
      </c>
      <c r="F45" s="74">
        <v>100798013</v>
      </c>
      <c r="G45" s="74">
        <v>0</v>
      </c>
      <c r="H45" s="75">
        <v>137029875</v>
      </c>
      <c r="I45" s="73">
        <v>33855655</v>
      </c>
      <c r="J45" s="74">
        <v>610237</v>
      </c>
      <c r="K45" s="74">
        <v>81021182</v>
      </c>
      <c r="L45" s="74">
        <v>11262000</v>
      </c>
      <c r="M45" s="76">
        <v>126749074</v>
      </c>
    </row>
    <row r="46" spans="1:13" x14ac:dyDescent="0.2">
      <c r="A46" s="47" t="s">
        <v>53</v>
      </c>
      <c r="B46" s="71" t="s">
        <v>119</v>
      </c>
      <c r="C46" s="72" t="s">
        <v>120</v>
      </c>
      <c r="D46" s="73">
        <v>297082003</v>
      </c>
      <c r="E46" s="74">
        <v>288377150</v>
      </c>
      <c r="F46" s="74">
        <v>230676251</v>
      </c>
      <c r="G46" s="74">
        <v>0</v>
      </c>
      <c r="H46" s="75">
        <v>816135404</v>
      </c>
      <c r="I46" s="73">
        <v>277486406</v>
      </c>
      <c r="J46" s="74">
        <v>193880486</v>
      </c>
      <c r="K46" s="74">
        <v>193744844</v>
      </c>
      <c r="L46" s="74">
        <v>9218000</v>
      </c>
      <c r="M46" s="76">
        <v>674329736</v>
      </c>
    </row>
    <row r="47" spans="1:13" x14ac:dyDescent="0.2">
      <c r="A47" s="47" t="s">
        <v>68</v>
      </c>
      <c r="B47" s="71" t="s">
        <v>121</v>
      </c>
      <c r="C47" s="72" t="s">
        <v>122</v>
      </c>
      <c r="D47" s="73">
        <v>0</v>
      </c>
      <c r="E47" s="74">
        <v>29368228</v>
      </c>
      <c r="F47" s="74">
        <v>478568774</v>
      </c>
      <c r="G47" s="74">
        <v>0</v>
      </c>
      <c r="H47" s="75">
        <v>507937002</v>
      </c>
      <c r="I47" s="73">
        <v>0</v>
      </c>
      <c r="J47" s="74">
        <v>73838547</v>
      </c>
      <c r="K47" s="74">
        <v>348077612</v>
      </c>
      <c r="L47" s="74">
        <v>83958000</v>
      </c>
      <c r="M47" s="76">
        <v>505874159</v>
      </c>
    </row>
    <row r="48" spans="1:13" ht="16.5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384626336</v>
      </c>
      <c r="E48" s="80">
        <f t="shared" si="5"/>
        <v>318921835</v>
      </c>
      <c r="F48" s="80">
        <f t="shared" si="5"/>
        <v>1211716529</v>
      </c>
      <c r="G48" s="80">
        <f t="shared" si="5"/>
        <v>0</v>
      </c>
      <c r="H48" s="81">
        <f t="shared" si="5"/>
        <v>1915264700</v>
      </c>
      <c r="I48" s="79">
        <f t="shared" si="5"/>
        <v>361851880</v>
      </c>
      <c r="J48" s="80">
        <f t="shared" si="5"/>
        <v>269037791</v>
      </c>
      <c r="K48" s="80">
        <f t="shared" si="5"/>
        <v>939784295</v>
      </c>
      <c r="L48" s="80">
        <f t="shared" si="5"/>
        <v>135157000</v>
      </c>
      <c r="M48" s="82">
        <f t="shared" si="5"/>
        <v>1705830966</v>
      </c>
    </row>
    <row r="49" spans="1:13" x14ac:dyDescent="0.2">
      <c r="A49" s="47" t="s">
        <v>53</v>
      </c>
      <c r="B49" s="71" t="s">
        <v>124</v>
      </c>
      <c r="C49" s="72" t="s">
        <v>125</v>
      </c>
      <c r="D49" s="73">
        <v>39711431</v>
      </c>
      <c r="E49" s="74">
        <v>17675894</v>
      </c>
      <c r="F49" s="74">
        <v>141649875</v>
      </c>
      <c r="G49" s="74">
        <v>0</v>
      </c>
      <c r="H49" s="75">
        <v>199037200</v>
      </c>
      <c r="I49" s="73">
        <v>37402739</v>
      </c>
      <c r="J49" s="74">
        <v>16041876</v>
      </c>
      <c r="K49" s="74">
        <v>99169712</v>
      </c>
      <c r="L49" s="74">
        <v>23683000</v>
      </c>
      <c r="M49" s="76">
        <v>176297327</v>
      </c>
    </row>
    <row r="50" spans="1:13" x14ac:dyDescent="0.2">
      <c r="A50" s="47" t="s">
        <v>53</v>
      </c>
      <c r="B50" s="71" t="s">
        <v>126</v>
      </c>
      <c r="C50" s="72" t="s">
        <v>127</v>
      </c>
      <c r="D50" s="73">
        <v>38777541</v>
      </c>
      <c r="E50" s="74">
        <v>1457310</v>
      </c>
      <c r="F50" s="74">
        <v>123136245</v>
      </c>
      <c r="G50" s="74">
        <v>0</v>
      </c>
      <c r="H50" s="75">
        <v>163371096</v>
      </c>
      <c r="I50" s="73">
        <v>41750735</v>
      </c>
      <c r="J50" s="74">
        <v>315156</v>
      </c>
      <c r="K50" s="74">
        <v>102594360</v>
      </c>
      <c r="L50" s="74">
        <v>13058000</v>
      </c>
      <c r="M50" s="76">
        <v>157718251</v>
      </c>
    </row>
    <row r="51" spans="1:13" x14ac:dyDescent="0.2">
      <c r="A51" s="47" t="s">
        <v>53</v>
      </c>
      <c r="B51" s="71" t="s">
        <v>128</v>
      </c>
      <c r="C51" s="72" t="s">
        <v>129</v>
      </c>
      <c r="D51" s="73">
        <v>16290491</v>
      </c>
      <c r="E51" s="74">
        <v>12169425</v>
      </c>
      <c r="F51" s="74">
        <v>158471180</v>
      </c>
      <c r="G51" s="74">
        <v>0</v>
      </c>
      <c r="H51" s="75">
        <v>186931096</v>
      </c>
      <c r="I51" s="73">
        <v>15679715</v>
      </c>
      <c r="J51" s="74">
        <v>10785928</v>
      </c>
      <c r="K51" s="74">
        <v>116587271</v>
      </c>
      <c r="L51" s="74">
        <v>19092000</v>
      </c>
      <c r="M51" s="76">
        <v>162144914</v>
      </c>
    </row>
    <row r="52" spans="1:13" x14ac:dyDescent="0.2">
      <c r="A52" s="47" t="s">
        <v>53</v>
      </c>
      <c r="B52" s="71" t="s">
        <v>130</v>
      </c>
      <c r="C52" s="72" t="s">
        <v>131</v>
      </c>
      <c r="D52" s="73">
        <v>2659382</v>
      </c>
      <c r="E52" s="74">
        <v>165490</v>
      </c>
      <c r="F52" s="74">
        <v>68304794</v>
      </c>
      <c r="G52" s="74">
        <v>0</v>
      </c>
      <c r="H52" s="75">
        <v>71129666</v>
      </c>
      <c r="I52" s="73">
        <v>2900079</v>
      </c>
      <c r="J52" s="74">
        <v>110357</v>
      </c>
      <c r="K52" s="74">
        <v>-5123572</v>
      </c>
      <c r="L52" s="74">
        <v>9163000</v>
      </c>
      <c r="M52" s="76">
        <v>7049864</v>
      </c>
    </row>
    <row r="53" spans="1:13" x14ac:dyDescent="0.2">
      <c r="A53" s="47" t="s">
        <v>68</v>
      </c>
      <c r="B53" s="71" t="s">
        <v>132</v>
      </c>
      <c r="C53" s="72" t="s">
        <v>133</v>
      </c>
      <c r="D53" s="73">
        <v>0</v>
      </c>
      <c r="E53" s="74">
        <v>7566451</v>
      </c>
      <c r="F53" s="74">
        <v>334688129</v>
      </c>
      <c r="G53" s="74">
        <v>0</v>
      </c>
      <c r="H53" s="75">
        <v>342254580</v>
      </c>
      <c r="I53" s="73">
        <v>0</v>
      </c>
      <c r="J53" s="74">
        <v>9592452</v>
      </c>
      <c r="K53" s="74">
        <v>256286521</v>
      </c>
      <c r="L53" s="74">
        <v>41613000</v>
      </c>
      <c r="M53" s="76">
        <v>307491973</v>
      </c>
    </row>
    <row r="54" spans="1:13" ht="16.5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97438845</v>
      </c>
      <c r="E54" s="80">
        <f t="shared" si="6"/>
        <v>39034570</v>
      </c>
      <c r="F54" s="80">
        <f t="shared" si="6"/>
        <v>826250223</v>
      </c>
      <c r="G54" s="80">
        <f t="shared" si="6"/>
        <v>0</v>
      </c>
      <c r="H54" s="81">
        <f t="shared" si="6"/>
        <v>962723638</v>
      </c>
      <c r="I54" s="79">
        <f t="shared" si="6"/>
        <v>97733268</v>
      </c>
      <c r="J54" s="80">
        <f t="shared" si="6"/>
        <v>36845769</v>
      </c>
      <c r="K54" s="80">
        <f t="shared" si="6"/>
        <v>569514292</v>
      </c>
      <c r="L54" s="80">
        <f t="shared" si="6"/>
        <v>106609000</v>
      </c>
      <c r="M54" s="82">
        <f t="shared" si="6"/>
        <v>810702329</v>
      </c>
    </row>
    <row r="55" spans="1:13" ht="16.5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11774339329</v>
      </c>
      <c r="E55" s="86">
        <f t="shared" si="7"/>
        <v>4636066024</v>
      </c>
      <c r="F55" s="86">
        <f t="shared" si="7"/>
        <v>6750970955</v>
      </c>
      <c r="G55" s="86">
        <f t="shared" si="7"/>
        <v>0</v>
      </c>
      <c r="H55" s="87">
        <f t="shared" si="7"/>
        <v>23161376308</v>
      </c>
      <c r="I55" s="85">
        <f t="shared" si="7"/>
        <v>4983936391</v>
      </c>
      <c r="J55" s="86">
        <f t="shared" si="7"/>
        <v>5083792923</v>
      </c>
      <c r="K55" s="86">
        <f t="shared" si="7"/>
        <v>4879950350</v>
      </c>
      <c r="L55" s="86">
        <f t="shared" si="7"/>
        <v>855554000</v>
      </c>
      <c r="M55" s="88">
        <f t="shared" si="7"/>
        <v>15803233664</v>
      </c>
    </row>
    <row r="56" spans="1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44</v>
      </c>
      <c r="C9" s="72" t="s">
        <v>45</v>
      </c>
      <c r="D9" s="73">
        <v>403984470</v>
      </c>
      <c r="E9" s="74">
        <v>1491419135</v>
      </c>
      <c r="F9" s="74">
        <v>774064976</v>
      </c>
      <c r="G9" s="74">
        <v>0</v>
      </c>
      <c r="H9" s="75">
        <v>2669468581</v>
      </c>
      <c r="I9" s="73">
        <v>377528265</v>
      </c>
      <c r="J9" s="74">
        <v>1433778556</v>
      </c>
      <c r="K9" s="74">
        <v>497318597</v>
      </c>
      <c r="L9" s="74">
        <v>173707000</v>
      </c>
      <c r="M9" s="76">
        <v>2482332418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403984470</v>
      </c>
      <c r="E10" s="80">
        <f t="shared" si="0"/>
        <v>1491419135</v>
      </c>
      <c r="F10" s="80">
        <f t="shared" si="0"/>
        <v>774064976</v>
      </c>
      <c r="G10" s="80">
        <f t="shared" si="0"/>
        <v>0</v>
      </c>
      <c r="H10" s="81">
        <f t="shared" si="0"/>
        <v>2669468581</v>
      </c>
      <c r="I10" s="79">
        <f t="shared" si="0"/>
        <v>377528265</v>
      </c>
      <c r="J10" s="80">
        <f t="shared" si="0"/>
        <v>1433778556</v>
      </c>
      <c r="K10" s="80">
        <f t="shared" si="0"/>
        <v>497318597</v>
      </c>
      <c r="L10" s="80">
        <f t="shared" si="0"/>
        <v>173707000</v>
      </c>
      <c r="M10" s="82">
        <f t="shared" si="0"/>
        <v>2482332418</v>
      </c>
    </row>
    <row r="11" spans="1:13" x14ac:dyDescent="0.2">
      <c r="A11" s="47" t="s">
        <v>53</v>
      </c>
      <c r="B11" s="71" t="s">
        <v>137</v>
      </c>
      <c r="C11" s="72" t="s">
        <v>138</v>
      </c>
      <c r="D11" s="73">
        <v>2189342</v>
      </c>
      <c r="E11" s="74">
        <v>4669834</v>
      </c>
      <c r="F11" s="74">
        <v>29467073</v>
      </c>
      <c r="G11" s="74">
        <v>0</v>
      </c>
      <c r="H11" s="75">
        <v>36326249</v>
      </c>
      <c r="I11" s="73">
        <v>6365805</v>
      </c>
      <c r="J11" s="74">
        <v>13908580</v>
      </c>
      <c r="K11" s="74">
        <v>9723496</v>
      </c>
      <c r="L11" s="74">
        <v>16594000</v>
      </c>
      <c r="M11" s="76">
        <v>46591881</v>
      </c>
    </row>
    <row r="12" spans="1:13" x14ac:dyDescent="0.2">
      <c r="A12" s="47" t="s">
        <v>53</v>
      </c>
      <c r="B12" s="71" t="s">
        <v>139</v>
      </c>
      <c r="C12" s="72" t="s">
        <v>140</v>
      </c>
      <c r="D12" s="73">
        <v>0</v>
      </c>
      <c r="E12" s="74">
        <v>0</v>
      </c>
      <c r="F12" s="74">
        <v>41497</v>
      </c>
      <c r="G12" s="74">
        <v>0</v>
      </c>
      <c r="H12" s="75">
        <v>41497</v>
      </c>
      <c r="I12" s="73">
        <v>9170001</v>
      </c>
      <c r="J12" s="74">
        <v>44566749</v>
      </c>
      <c r="K12" s="74">
        <v>105258012</v>
      </c>
      <c r="L12" s="74">
        <v>5601000</v>
      </c>
      <c r="M12" s="76">
        <v>164595762</v>
      </c>
    </row>
    <row r="13" spans="1:13" x14ac:dyDescent="0.2">
      <c r="A13" s="47" t="s">
        <v>53</v>
      </c>
      <c r="B13" s="71" t="s">
        <v>141</v>
      </c>
      <c r="C13" s="72" t="s">
        <v>142</v>
      </c>
      <c r="D13" s="73">
        <v>924753</v>
      </c>
      <c r="E13" s="74">
        <v>3991472</v>
      </c>
      <c r="F13" s="74">
        <v>33261007</v>
      </c>
      <c r="G13" s="74">
        <v>0</v>
      </c>
      <c r="H13" s="75">
        <v>38177232</v>
      </c>
      <c r="I13" s="73">
        <v>4103065</v>
      </c>
      <c r="J13" s="74">
        <v>14108686</v>
      </c>
      <c r="K13" s="74">
        <v>19576938</v>
      </c>
      <c r="L13" s="74">
        <v>17347000</v>
      </c>
      <c r="M13" s="76">
        <v>55135689</v>
      </c>
    </row>
    <row r="14" spans="1:13" x14ac:dyDescent="0.2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1223034</v>
      </c>
      <c r="G14" s="74">
        <v>0</v>
      </c>
      <c r="H14" s="75">
        <v>1223034</v>
      </c>
      <c r="I14" s="73">
        <v>0</v>
      </c>
      <c r="J14" s="74">
        <v>0</v>
      </c>
      <c r="K14" s="74">
        <v>17018099</v>
      </c>
      <c r="L14" s="74">
        <v>3609000</v>
      </c>
      <c r="M14" s="76">
        <v>20627099</v>
      </c>
    </row>
    <row r="15" spans="1:13" ht="16.5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3114095</v>
      </c>
      <c r="E15" s="80">
        <f t="shared" si="1"/>
        <v>8661306</v>
      </c>
      <c r="F15" s="80">
        <f t="shared" si="1"/>
        <v>63992611</v>
      </c>
      <c r="G15" s="80">
        <f t="shared" si="1"/>
        <v>0</v>
      </c>
      <c r="H15" s="81">
        <f t="shared" si="1"/>
        <v>75768012</v>
      </c>
      <c r="I15" s="79">
        <f t="shared" si="1"/>
        <v>19638871</v>
      </c>
      <c r="J15" s="80">
        <f t="shared" si="1"/>
        <v>72584015</v>
      </c>
      <c r="K15" s="80">
        <f t="shared" si="1"/>
        <v>151576545</v>
      </c>
      <c r="L15" s="80">
        <f t="shared" si="1"/>
        <v>43151000</v>
      </c>
      <c r="M15" s="82">
        <f t="shared" si="1"/>
        <v>286950431</v>
      </c>
    </row>
    <row r="16" spans="1:13" x14ac:dyDescent="0.2">
      <c r="A16" s="47" t="s">
        <v>53</v>
      </c>
      <c r="B16" s="71" t="s">
        <v>146</v>
      </c>
      <c r="C16" s="72" t="s">
        <v>147</v>
      </c>
      <c r="D16" s="73">
        <v>17837839</v>
      </c>
      <c r="E16" s="74">
        <v>27326360</v>
      </c>
      <c r="F16" s="74">
        <v>198214</v>
      </c>
      <c r="G16" s="74">
        <v>0</v>
      </c>
      <c r="H16" s="75">
        <v>45362413</v>
      </c>
      <c r="I16" s="73">
        <v>0</v>
      </c>
      <c r="J16" s="74">
        <v>23683470</v>
      </c>
      <c r="K16" s="74">
        <v>-8013875</v>
      </c>
      <c r="L16" s="74">
        <v>8207000</v>
      </c>
      <c r="M16" s="76">
        <v>23876595</v>
      </c>
    </row>
    <row r="17" spans="1:13" x14ac:dyDescent="0.2">
      <c r="A17" s="47" t="s">
        <v>53</v>
      </c>
      <c r="B17" s="71" t="s">
        <v>148</v>
      </c>
      <c r="C17" s="72" t="s">
        <v>149</v>
      </c>
      <c r="D17" s="73">
        <v>2838259</v>
      </c>
      <c r="E17" s="74">
        <v>7121361</v>
      </c>
      <c r="F17" s="74">
        <v>7202929</v>
      </c>
      <c r="G17" s="74">
        <v>0</v>
      </c>
      <c r="H17" s="75">
        <v>17162549</v>
      </c>
      <c r="I17" s="73">
        <v>-11371</v>
      </c>
      <c r="J17" s="74">
        <v>6919218</v>
      </c>
      <c r="K17" s="74">
        <v>-4607340</v>
      </c>
      <c r="L17" s="74">
        <v>7343000</v>
      </c>
      <c r="M17" s="76">
        <v>9643507</v>
      </c>
    </row>
    <row r="18" spans="1:13" x14ac:dyDescent="0.2">
      <c r="A18" s="47" t="s">
        <v>53</v>
      </c>
      <c r="B18" s="71" t="s">
        <v>150</v>
      </c>
      <c r="C18" s="72" t="s">
        <v>151</v>
      </c>
      <c r="D18" s="73">
        <v>27316053</v>
      </c>
      <c r="E18" s="74">
        <v>16593236</v>
      </c>
      <c r="F18" s="74">
        <v>44000723</v>
      </c>
      <c r="G18" s="74">
        <v>0</v>
      </c>
      <c r="H18" s="75">
        <v>87910012</v>
      </c>
      <c r="I18" s="73">
        <v>18709495</v>
      </c>
      <c r="J18" s="74">
        <v>18553115</v>
      </c>
      <c r="K18" s="74">
        <v>30427320</v>
      </c>
      <c r="L18" s="74">
        <v>8910000</v>
      </c>
      <c r="M18" s="76">
        <v>76599930</v>
      </c>
    </row>
    <row r="19" spans="1:13" x14ac:dyDescent="0.2">
      <c r="A19" s="47" t="s">
        <v>53</v>
      </c>
      <c r="B19" s="71" t="s">
        <v>152</v>
      </c>
      <c r="C19" s="72" t="s">
        <v>153</v>
      </c>
      <c r="D19" s="73">
        <v>119232522</v>
      </c>
      <c r="E19" s="74">
        <v>436416200</v>
      </c>
      <c r="F19" s="74">
        <v>423103234</v>
      </c>
      <c r="G19" s="74">
        <v>0</v>
      </c>
      <c r="H19" s="75">
        <v>978751956</v>
      </c>
      <c r="I19" s="73">
        <v>103819929</v>
      </c>
      <c r="J19" s="74">
        <v>402772334</v>
      </c>
      <c r="K19" s="74">
        <v>307719055</v>
      </c>
      <c r="L19" s="74">
        <v>8972000</v>
      </c>
      <c r="M19" s="76">
        <v>823283318</v>
      </c>
    </row>
    <row r="20" spans="1:13" x14ac:dyDescent="0.2">
      <c r="A20" s="47" t="s">
        <v>53</v>
      </c>
      <c r="B20" s="71" t="s">
        <v>154</v>
      </c>
      <c r="C20" s="72" t="s">
        <v>155</v>
      </c>
      <c r="D20" s="73">
        <v>4461133</v>
      </c>
      <c r="E20" s="74">
        <v>41374194</v>
      </c>
      <c r="F20" s="74">
        <v>4858576</v>
      </c>
      <c r="G20" s="74">
        <v>0</v>
      </c>
      <c r="H20" s="75">
        <v>50693903</v>
      </c>
      <c r="I20" s="73">
        <v>2252287</v>
      </c>
      <c r="J20" s="74">
        <v>18741438</v>
      </c>
      <c r="K20" s="74">
        <v>-4566681</v>
      </c>
      <c r="L20" s="74">
        <v>10288000</v>
      </c>
      <c r="M20" s="76">
        <v>26715044</v>
      </c>
    </row>
    <row r="21" spans="1:13" x14ac:dyDescent="0.2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63665204</v>
      </c>
      <c r="G21" s="74">
        <v>0</v>
      </c>
      <c r="H21" s="75">
        <v>63665204</v>
      </c>
      <c r="I21" s="73">
        <v>0</v>
      </c>
      <c r="J21" s="74">
        <v>0</v>
      </c>
      <c r="K21" s="74">
        <v>52975244</v>
      </c>
      <c r="L21" s="74">
        <v>4025000</v>
      </c>
      <c r="M21" s="76">
        <v>57000244</v>
      </c>
    </row>
    <row r="22" spans="1:13" ht="16.5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171685806</v>
      </c>
      <c r="E22" s="80">
        <f t="shared" si="2"/>
        <v>528831351</v>
      </c>
      <c r="F22" s="80">
        <f t="shared" si="2"/>
        <v>543028880</v>
      </c>
      <c r="G22" s="80">
        <f t="shared" si="2"/>
        <v>0</v>
      </c>
      <c r="H22" s="81">
        <f t="shared" si="2"/>
        <v>1243546037</v>
      </c>
      <c r="I22" s="79">
        <f t="shared" si="2"/>
        <v>124770340</v>
      </c>
      <c r="J22" s="80">
        <f t="shared" si="2"/>
        <v>470669575</v>
      </c>
      <c r="K22" s="80">
        <f t="shared" si="2"/>
        <v>373933723</v>
      </c>
      <c r="L22" s="80">
        <f t="shared" si="2"/>
        <v>47745000</v>
      </c>
      <c r="M22" s="82">
        <f t="shared" si="2"/>
        <v>1017118638</v>
      </c>
    </row>
    <row r="23" spans="1:13" x14ac:dyDescent="0.2">
      <c r="A23" s="47" t="s">
        <v>53</v>
      </c>
      <c r="B23" s="71" t="s">
        <v>159</v>
      </c>
      <c r="C23" s="72" t="s">
        <v>160</v>
      </c>
      <c r="D23" s="73">
        <v>20471073</v>
      </c>
      <c r="E23" s="74">
        <v>74069710</v>
      </c>
      <c r="F23" s="74">
        <v>124169222</v>
      </c>
      <c r="G23" s="74">
        <v>0</v>
      </c>
      <c r="H23" s="75">
        <v>218710005</v>
      </c>
      <c r="I23" s="73">
        <v>16987130</v>
      </c>
      <c r="J23" s="74">
        <v>67913108</v>
      </c>
      <c r="K23" s="74">
        <v>51791574</v>
      </c>
      <c r="L23" s="74">
        <v>54632000</v>
      </c>
      <c r="M23" s="76">
        <v>191323812</v>
      </c>
    </row>
    <row r="24" spans="1:13" x14ac:dyDescent="0.2">
      <c r="A24" s="47" t="s">
        <v>53</v>
      </c>
      <c r="B24" s="71" t="s">
        <v>161</v>
      </c>
      <c r="C24" s="72" t="s">
        <v>162</v>
      </c>
      <c r="D24" s="73">
        <v>45631213</v>
      </c>
      <c r="E24" s="74">
        <v>118385294</v>
      </c>
      <c r="F24" s="74">
        <v>120617092</v>
      </c>
      <c r="G24" s="74">
        <v>0</v>
      </c>
      <c r="H24" s="75">
        <v>284633599</v>
      </c>
      <c r="I24" s="73">
        <v>40704773</v>
      </c>
      <c r="J24" s="74">
        <v>114329563</v>
      </c>
      <c r="K24" s="74">
        <v>100925146</v>
      </c>
      <c r="L24" s="74">
        <v>9998000</v>
      </c>
      <c r="M24" s="76">
        <v>265957482</v>
      </c>
    </row>
    <row r="25" spans="1:13" x14ac:dyDescent="0.2">
      <c r="A25" s="47" t="s">
        <v>53</v>
      </c>
      <c r="B25" s="71" t="s">
        <v>163</v>
      </c>
      <c r="C25" s="72" t="s">
        <v>164</v>
      </c>
      <c r="D25" s="73">
        <v>4614002</v>
      </c>
      <c r="E25" s="74">
        <v>60911881</v>
      </c>
      <c r="F25" s="74">
        <v>96549359</v>
      </c>
      <c r="G25" s="74">
        <v>0</v>
      </c>
      <c r="H25" s="75">
        <v>162075242</v>
      </c>
      <c r="I25" s="73">
        <v>4267942</v>
      </c>
      <c r="J25" s="74">
        <v>52444252</v>
      </c>
      <c r="K25" s="74">
        <v>78127381</v>
      </c>
      <c r="L25" s="74">
        <v>5623000</v>
      </c>
      <c r="M25" s="76">
        <v>140462575</v>
      </c>
    </row>
    <row r="26" spans="1:13" x14ac:dyDescent="0.2">
      <c r="A26" s="47" t="s">
        <v>53</v>
      </c>
      <c r="B26" s="71" t="s">
        <v>165</v>
      </c>
      <c r="C26" s="72" t="s">
        <v>166</v>
      </c>
      <c r="D26" s="73">
        <v>21789527</v>
      </c>
      <c r="E26" s="74">
        <v>151677936</v>
      </c>
      <c r="F26" s="74">
        <v>341080581</v>
      </c>
      <c r="G26" s="74">
        <v>0</v>
      </c>
      <c r="H26" s="75">
        <v>514548044</v>
      </c>
      <c r="I26" s="73">
        <v>28020760</v>
      </c>
      <c r="J26" s="74">
        <v>62292060</v>
      </c>
      <c r="K26" s="74">
        <v>283492014</v>
      </c>
      <c r="L26" s="74">
        <v>30145000</v>
      </c>
      <c r="M26" s="76">
        <v>403949834</v>
      </c>
    </row>
    <row r="27" spans="1:13" x14ac:dyDescent="0.2">
      <c r="A27" s="47" t="s">
        <v>53</v>
      </c>
      <c r="B27" s="71" t="s">
        <v>167</v>
      </c>
      <c r="C27" s="72" t="s">
        <v>168</v>
      </c>
      <c r="D27" s="73">
        <v>9805734</v>
      </c>
      <c r="E27" s="74">
        <v>11803799</v>
      </c>
      <c r="F27" s="74">
        <v>42528163</v>
      </c>
      <c r="G27" s="74">
        <v>0</v>
      </c>
      <c r="H27" s="75">
        <v>64137696</v>
      </c>
      <c r="I27" s="73">
        <v>9429385</v>
      </c>
      <c r="J27" s="74">
        <v>9588824</v>
      </c>
      <c r="K27" s="74">
        <v>28321727</v>
      </c>
      <c r="L27" s="74">
        <v>10281000</v>
      </c>
      <c r="M27" s="76">
        <v>57620936</v>
      </c>
    </row>
    <row r="28" spans="1:13" x14ac:dyDescent="0.2">
      <c r="A28" s="47" t="s">
        <v>53</v>
      </c>
      <c r="B28" s="71" t="s">
        <v>169</v>
      </c>
      <c r="C28" s="72" t="s">
        <v>170</v>
      </c>
      <c r="D28" s="73">
        <v>0</v>
      </c>
      <c r="E28" s="74">
        <v>3627</v>
      </c>
      <c r="F28" s="74">
        <v>39382</v>
      </c>
      <c r="G28" s="74">
        <v>0</v>
      </c>
      <c r="H28" s="75">
        <v>43009</v>
      </c>
      <c r="I28" s="73">
        <v>3543703</v>
      </c>
      <c r="J28" s="74">
        <v>24525837</v>
      </c>
      <c r="K28" s="74">
        <v>2373019</v>
      </c>
      <c r="L28" s="74">
        <v>8709000</v>
      </c>
      <c r="M28" s="76">
        <v>39151559</v>
      </c>
    </row>
    <row r="29" spans="1:13" x14ac:dyDescent="0.2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58683006</v>
      </c>
      <c r="G29" s="74">
        <v>0</v>
      </c>
      <c r="H29" s="75">
        <v>58683006</v>
      </c>
      <c r="I29" s="73">
        <v>0</v>
      </c>
      <c r="J29" s="74">
        <v>0</v>
      </c>
      <c r="K29" s="74">
        <v>43705749</v>
      </c>
      <c r="L29" s="74">
        <v>8440000</v>
      </c>
      <c r="M29" s="76">
        <v>52145749</v>
      </c>
    </row>
    <row r="30" spans="1:13" ht="16.5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102311549</v>
      </c>
      <c r="E30" s="80">
        <f t="shared" si="3"/>
        <v>416852247</v>
      </c>
      <c r="F30" s="80">
        <f t="shared" si="3"/>
        <v>783666805</v>
      </c>
      <c r="G30" s="80">
        <f t="shared" si="3"/>
        <v>0</v>
      </c>
      <c r="H30" s="81">
        <f t="shared" si="3"/>
        <v>1302830601</v>
      </c>
      <c r="I30" s="79">
        <f t="shared" si="3"/>
        <v>102953693</v>
      </c>
      <c r="J30" s="80">
        <f t="shared" si="3"/>
        <v>331093644</v>
      </c>
      <c r="K30" s="80">
        <f t="shared" si="3"/>
        <v>588736610</v>
      </c>
      <c r="L30" s="80">
        <f t="shared" si="3"/>
        <v>127828000</v>
      </c>
      <c r="M30" s="82">
        <f t="shared" si="3"/>
        <v>1150611947</v>
      </c>
    </row>
    <row r="31" spans="1:13" x14ac:dyDescent="0.2">
      <c r="A31" s="47" t="s">
        <v>53</v>
      </c>
      <c r="B31" s="71" t="s">
        <v>174</v>
      </c>
      <c r="C31" s="72" t="s">
        <v>175</v>
      </c>
      <c r="D31" s="73">
        <v>0</v>
      </c>
      <c r="E31" s="74">
        <v>0</v>
      </c>
      <c r="F31" s="74">
        <v>0</v>
      </c>
      <c r="G31" s="74">
        <v>0</v>
      </c>
      <c r="H31" s="75">
        <v>0</v>
      </c>
      <c r="I31" s="73">
        <v>20510450</v>
      </c>
      <c r="J31" s="74">
        <v>155442755</v>
      </c>
      <c r="K31" s="74">
        <v>107618419</v>
      </c>
      <c r="L31" s="74">
        <v>7288000</v>
      </c>
      <c r="M31" s="76">
        <v>290859624</v>
      </c>
    </row>
    <row r="32" spans="1:13" x14ac:dyDescent="0.2">
      <c r="A32" s="47" t="s">
        <v>53</v>
      </c>
      <c r="B32" s="71" t="s">
        <v>176</v>
      </c>
      <c r="C32" s="72" t="s">
        <v>177</v>
      </c>
      <c r="D32" s="73">
        <v>25300095</v>
      </c>
      <c r="E32" s="74">
        <v>80245823</v>
      </c>
      <c r="F32" s="74">
        <v>104087296</v>
      </c>
      <c r="G32" s="74">
        <v>0</v>
      </c>
      <c r="H32" s="75">
        <v>209633214</v>
      </c>
      <c r="I32" s="73">
        <v>28161068</v>
      </c>
      <c r="J32" s="74">
        <v>122908203</v>
      </c>
      <c r="K32" s="74">
        <v>73224473</v>
      </c>
      <c r="L32" s="74">
        <v>25410000</v>
      </c>
      <c r="M32" s="76">
        <v>249703744</v>
      </c>
    </row>
    <row r="33" spans="1:13" x14ac:dyDescent="0.2">
      <c r="A33" s="47" t="s">
        <v>53</v>
      </c>
      <c r="B33" s="71" t="s">
        <v>178</v>
      </c>
      <c r="C33" s="72" t="s">
        <v>179</v>
      </c>
      <c r="D33" s="73">
        <v>59286196</v>
      </c>
      <c r="E33" s="74">
        <v>244518927</v>
      </c>
      <c r="F33" s="74">
        <v>157659286</v>
      </c>
      <c r="G33" s="74">
        <v>0</v>
      </c>
      <c r="H33" s="75">
        <v>461464409</v>
      </c>
      <c r="I33" s="73">
        <v>55291172</v>
      </c>
      <c r="J33" s="74">
        <v>223911066</v>
      </c>
      <c r="K33" s="74">
        <v>96500204</v>
      </c>
      <c r="L33" s="74">
        <v>29207000</v>
      </c>
      <c r="M33" s="76">
        <v>404909442</v>
      </c>
    </row>
    <row r="34" spans="1:13" x14ac:dyDescent="0.2">
      <c r="A34" s="47" t="s">
        <v>53</v>
      </c>
      <c r="B34" s="71" t="s">
        <v>180</v>
      </c>
      <c r="C34" s="72" t="s">
        <v>181</v>
      </c>
      <c r="D34" s="73">
        <v>7596402</v>
      </c>
      <c r="E34" s="74">
        <v>23737954</v>
      </c>
      <c r="F34" s="74">
        <v>64580162</v>
      </c>
      <c r="G34" s="74">
        <v>0</v>
      </c>
      <c r="H34" s="75">
        <v>95914518</v>
      </c>
      <c r="I34" s="73">
        <v>7210836</v>
      </c>
      <c r="J34" s="74">
        <v>15758460</v>
      </c>
      <c r="K34" s="74">
        <v>43739406</v>
      </c>
      <c r="L34" s="74">
        <v>16704000</v>
      </c>
      <c r="M34" s="76">
        <v>83412702</v>
      </c>
    </row>
    <row r="35" spans="1:13" x14ac:dyDescent="0.2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74565735</v>
      </c>
      <c r="G35" s="74">
        <v>0</v>
      </c>
      <c r="H35" s="75">
        <v>74565735</v>
      </c>
      <c r="I35" s="73">
        <v>0</v>
      </c>
      <c r="J35" s="74">
        <v>0</v>
      </c>
      <c r="K35" s="74">
        <v>66455681</v>
      </c>
      <c r="L35" s="74">
        <v>3258000</v>
      </c>
      <c r="M35" s="76">
        <v>69713681</v>
      </c>
    </row>
    <row r="36" spans="1:13" ht="16.5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92182693</v>
      </c>
      <c r="E36" s="80">
        <f t="shared" si="4"/>
        <v>348502704</v>
      </c>
      <c r="F36" s="80">
        <f t="shared" si="4"/>
        <v>400892479</v>
      </c>
      <c r="G36" s="80">
        <f t="shared" si="4"/>
        <v>0</v>
      </c>
      <c r="H36" s="81">
        <f t="shared" si="4"/>
        <v>841577876</v>
      </c>
      <c r="I36" s="79">
        <f t="shared" si="4"/>
        <v>111173526</v>
      </c>
      <c r="J36" s="80">
        <f t="shared" si="4"/>
        <v>518020484</v>
      </c>
      <c r="K36" s="80">
        <f t="shared" si="4"/>
        <v>387538183</v>
      </c>
      <c r="L36" s="80">
        <f t="shared" si="4"/>
        <v>81867000</v>
      </c>
      <c r="M36" s="82">
        <f t="shared" si="4"/>
        <v>1098599193</v>
      </c>
    </row>
    <row r="37" spans="1:13" ht="16.5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773278613</v>
      </c>
      <c r="E37" s="86">
        <f t="shared" si="5"/>
        <v>2794266743</v>
      </c>
      <c r="F37" s="86">
        <f t="shared" si="5"/>
        <v>2565645751</v>
      </c>
      <c r="G37" s="86">
        <f t="shared" si="5"/>
        <v>0</v>
      </c>
      <c r="H37" s="87">
        <f t="shared" si="5"/>
        <v>6133191107</v>
      </c>
      <c r="I37" s="85">
        <f t="shared" si="5"/>
        <v>736064695</v>
      </c>
      <c r="J37" s="86">
        <f t="shared" si="5"/>
        <v>2826146274</v>
      </c>
      <c r="K37" s="86">
        <f t="shared" si="5"/>
        <v>1999103658</v>
      </c>
      <c r="L37" s="86">
        <f t="shared" si="5"/>
        <v>474298000</v>
      </c>
      <c r="M37" s="88">
        <f t="shared" si="5"/>
        <v>6035612627</v>
      </c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38</v>
      </c>
      <c r="C9" s="72" t="s">
        <v>39</v>
      </c>
      <c r="D9" s="73">
        <v>2187387989</v>
      </c>
      <c r="E9" s="74">
        <v>8797827912</v>
      </c>
      <c r="F9" s="74">
        <v>4031153482</v>
      </c>
      <c r="G9" s="74">
        <v>0</v>
      </c>
      <c r="H9" s="75">
        <v>15016369383</v>
      </c>
      <c r="I9" s="73">
        <v>1852634360</v>
      </c>
      <c r="J9" s="74">
        <v>8281736146</v>
      </c>
      <c r="K9" s="74">
        <v>3042433248</v>
      </c>
      <c r="L9" s="74">
        <v>450882000</v>
      </c>
      <c r="M9" s="76">
        <v>13627685754</v>
      </c>
    </row>
    <row r="10" spans="1:13" x14ac:dyDescent="0.2">
      <c r="A10" s="47" t="s">
        <v>51</v>
      </c>
      <c r="B10" s="71" t="s">
        <v>42</v>
      </c>
      <c r="C10" s="72" t="s">
        <v>43</v>
      </c>
      <c r="D10" s="73">
        <v>3954330029</v>
      </c>
      <c r="E10" s="74">
        <v>9972705355</v>
      </c>
      <c r="F10" s="74">
        <v>6780675271</v>
      </c>
      <c r="G10" s="74">
        <v>0</v>
      </c>
      <c r="H10" s="75">
        <v>20707710655</v>
      </c>
      <c r="I10" s="73">
        <v>3701809422</v>
      </c>
      <c r="J10" s="74">
        <v>9413421488</v>
      </c>
      <c r="K10" s="74">
        <v>14352704542</v>
      </c>
      <c r="L10" s="74">
        <v>640926000</v>
      </c>
      <c r="M10" s="76">
        <v>28108861452</v>
      </c>
    </row>
    <row r="11" spans="1:13" x14ac:dyDescent="0.2">
      <c r="A11" s="47" t="s">
        <v>51</v>
      </c>
      <c r="B11" s="71" t="s">
        <v>48</v>
      </c>
      <c r="C11" s="72" t="s">
        <v>49</v>
      </c>
      <c r="D11" s="73">
        <v>2807707167</v>
      </c>
      <c r="E11" s="74">
        <v>7937620060</v>
      </c>
      <c r="F11" s="74">
        <v>2813887798</v>
      </c>
      <c r="G11" s="74">
        <v>0</v>
      </c>
      <c r="H11" s="75">
        <v>13559215025</v>
      </c>
      <c r="I11" s="73">
        <v>2163425961</v>
      </c>
      <c r="J11" s="74">
        <v>6189007171</v>
      </c>
      <c r="K11" s="74">
        <v>3462489862</v>
      </c>
      <c r="L11" s="74">
        <v>530431000</v>
      </c>
      <c r="M11" s="76">
        <v>12345353994</v>
      </c>
    </row>
    <row r="12" spans="1:13" ht="16.5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8949425185</v>
      </c>
      <c r="E12" s="80">
        <f t="shared" si="0"/>
        <v>26708153327</v>
      </c>
      <c r="F12" s="80">
        <f t="shared" si="0"/>
        <v>13625716551</v>
      </c>
      <c r="G12" s="80">
        <f t="shared" si="0"/>
        <v>0</v>
      </c>
      <c r="H12" s="81">
        <f t="shared" si="0"/>
        <v>49283295063</v>
      </c>
      <c r="I12" s="79">
        <f t="shared" si="0"/>
        <v>7717869743</v>
      </c>
      <c r="J12" s="80">
        <f t="shared" si="0"/>
        <v>23884164805</v>
      </c>
      <c r="K12" s="80">
        <f t="shared" si="0"/>
        <v>20857627652</v>
      </c>
      <c r="L12" s="80">
        <f t="shared" si="0"/>
        <v>1622239000</v>
      </c>
      <c r="M12" s="82">
        <f t="shared" si="0"/>
        <v>54081901200</v>
      </c>
    </row>
    <row r="13" spans="1:13" x14ac:dyDescent="0.2">
      <c r="A13" s="47" t="s">
        <v>53</v>
      </c>
      <c r="B13" s="71" t="s">
        <v>187</v>
      </c>
      <c r="C13" s="72" t="s">
        <v>188</v>
      </c>
      <c r="D13" s="73">
        <v>295440572</v>
      </c>
      <c r="E13" s="74">
        <v>1393009617</v>
      </c>
      <c r="F13" s="74">
        <v>543910877</v>
      </c>
      <c r="G13" s="74">
        <v>0</v>
      </c>
      <c r="H13" s="75">
        <v>2232361066</v>
      </c>
      <c r="I13" s="73">
        <v>276115291</v>
      </c>
      <c r="J13" s="74">
        <v>1408259143</v>
      </c>
      <c r="K13" s="74">
        <v>428919483</v>
      </c>
      <c r="L13" s="74">
        <v>8650000</v>
      </c>
      <c r="M13" s="76">
        <v>2121943917</v>
      </c>
    </row>
    <row r="14" spans="1:13" x14ac:dyDescent="0.2">
      <c r="A14" s="47" t="s">
        <v>53</v>
      </c>
      <c r="B14" s="71" t="s">
        <v>189</v>
      </c>
      <c r="C14" s="72" t="s">
        <v>190</v>
      </c>
      <c r="D14" s="73">
        <v>80936205</v>
      </c>
      <c r="E14" s="74">
        <v>236185511</v>
      </c>
      <c r="F14" s="74">
        <v>124967263</v>
      </c>
      <c r="G14" s="74">
        <v>0</v>
      </c>
      <c r="H14" s="75">
        <v>442088979</v>
      </c>
      <c r="I14" s="73">
        <v>75753593</v>
      </c>
      <c r="J14" s="74">
        <v>225655661</v>
      </c>
      <c r="K14" s="74">
        <v>82902192</v>
      </c>
      <c r="L14" s="74">
        <v>20289000</v>
      </c>
      <c r="M14" s="76">
        <v>404600446</v>
      </c>
    </row>
    <row r="15" spans="1:13" x14ac:dyDescent="0.2">
      <c r="A15" s="47" t="s">
        <v>53</v>
      </c>
      <c r="B15" s="71" t="s">
        <v>191</v>
      </c>
      <c r="C15" s="72" t="s">
        <v>192</v>
      </c>
      <c r="D15" s="73">
        <v>41707287</v>
      </c>
      <c r="E15" s="74">
        <v>209955703</v>
      </c>
      <c r="F15" s="74">
        <v>106240737</v>
      </c>
      <c r="G15" s="74">
        <v>0</v>
      </c>
      <c r="H15" s="75">
        <v>357903727</v>
      </c>
      <c r="I15" s="73">
        <v>38565842</v>
      </c>
      <c r="J15" s="74">
        <v>137352380</v>
      </c>
      <c r="K15" s="74">
        <v>70873140</v>
      </c>
      <c r="L15" s="74">
        <v>18257000</v>
      </c>
      <c r="M15" s="76">
        <v>265048362</v>
      </c>
    </row>
    <row r="16" spans="1:13" x14ac:dyDescent="0.2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144771282</v>
      </c>
      <c r="G16" s="74">
        <v>0</v>
      </c>
      <c r="H16" s="75">
        <v>144771282</v>
      </c>
      <c r="I16" s="73">
        <v>0</v>
      </c>
      <c r="J16" s="74">
        <v>0</v>
      </c>
      <c r="K16" s="74">
        <v>125952311</v>
      </c>
      <c r="L16" s="74">
        <v>3545000</v>
      </c>
      <c r="M16" s="76">
        <v>129497311</v>
      </c>
    </row>
    <row r="17" spans="1:13" ht="16.5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418084064</v>
      </c>
      <c r="E17" s="80">
        <f t="shared" si="1"/>
        <v>1839150831</v>
      </c>
      <c r="F17" s="80">
        <f t="shared" si="1"/>
        <v>919890159</v>
      </c>
      <c r="G17" s="80">
        <f t="shared" si="1"/>
        <v>0</v>
      </c>
      <c r="H17" s="81">
        <f t="shared" si="1"/>
        <v>3177125054</v>
      </c>
      <c r="I17" s="79">
        <f t="shared" si="1"/>
        <v>390434726</v>
      </c>
      <c r="J17" s="80">
        <f t="shared" si="1"/>
        <v>1771267184</v>
      </c>
      <c r="K17" s="80">
        <f t="shared" si="1"/>
        <v>708647126</v>
      </c>
      <c r="L17" s="80">
        <f t="shared" si="1"/>
        <v>50741000</v>
      </c>
      <c r="M17" s="82">
        <f t="shared" si="1"/>
        <v>2921090036</v>
      </c>
    </row>
    <row r="18" spans="1:13" x14ac:dyDescent="0.2">
      <c r="A18" s="47" t="s">
        <v>53</v>
      </c>
      <c r="B18" s="71" t="s">
        <v>196</v>
      </c>
      <c r="C18" s="72" t="s">
        <v>197</v>
      </c>
      <c r="D18" s="73">
        <v>161257628</v>
      </c>
      <c r="E18" s="74">
        <v>559756693</v>
      </c>
      <c r="F18" s="74">
        <v>335569110</v>
      </c>
      <c r="G18" s="74">
        <v>0</v>
      </c>
      <c r="H18" s="75">
        <v>1056583431</v>
      </c>
      <c r="I18" s="73">
        <v>155240686</v>
      </c>
      <c r="J18" s="74">
        <v>485713384</v>
      </c>
      <c r="K18" s="74">
        <v>191786067</v>
      </c>
      <c r="L18" s="74">
        <v>81225000</v>
      </c>
      <c r="M18" s="76">
        <v>913965137</v>
      </c>
    </row>
    <row r="19" spans="1:13" x14ac:dyDescent="0.2">
      <c r="A19" s="47" t="s">
        <v>53</v>
      </c>
      <c r="B19" s="71" t="s">
        <v>198</v>
      </c>
      <c r="C19" s="72" t="s">
        <v>199</v>
      </c>
      <c r="D19" s="73">
        <v>173900947</v>
      </c>
      <c r="E19" s="74">
        <v>208099560</v>
      </c>
      <c r="F19" s="74">
        <v>237892464</v>
      </c>
      <c r="G19" s="74">
        <v>0</v>
      </c>
      <c r="H19" s="75">
        <v>619892971</v>
      </c>
      <c r="I19" s="73">
        <v>149745078</v>
      </c>
      <c r="J19" s="74">
        <v>213746895</v>
      </c>
      <c r="K19" s="74">
        <v>129415386</v>
      </c>
      <c r="L19" s="74">
        <v>20022000</v>
      </c>
      <c r="M19" s="76">
        <v>512929359</v>
      </c>
    </row>
    <row r="20" spans="1:13" x14ac:dyDescent="0.2">
      <c r="A20" s="47" t="s">
        <v>53</v>
      </c>
      <c r="B20" s="71" t="s">
        <v>200</v>
      </c>
      <c r="C20" s="72" t="s">
        <v>201</v>
      </c>
      <c r="D20" s="73">
        <v>128122419</v>
      </c>
      <c r="E20" s="74">
        <v>303135936</v>
      </c>
      <c r="F20" s="74">
        <v>329441279</v>
      </c>
      <c r="G20" s="74">
        <v>0</v>
      </c>
      <c r="H20" s="75">
        <v>760699634</v>
      </c>
      <c r="I20" s="73">
        <v>124321790</v>
      </c>
      <c r="J20" s="74">
        <v>378232993</v>
      </c>
      <c r="K20" s="74">
        <v>184023666</v>
      </c>
      <c r="L20" s="74">
        <v>14270000</v>
      </c>
      <c r="M20" s="76">
        <v>700848449</v>
      </c>
    </row>
    <row r="21" spans="1:13" x14ac:dyDescent="0.2">
      <c r="A21" s="47" t="s">
        <v>68</v>
      </c>
      <c r="B21" s="71" t="s">
        <v>202</v>
      </c>
      <c r="C21" s="72" t="s">
        <v>203</v>
      </c>
      <c r="D21" s="73">
        <v>0</v>
      </c>
      <c r="E21" s="74">
        <v>92740</v>
      </c>
      <c r="F21" s="74">
        <v>103926296</v>
      </c>
      <c r="G21" s="74">
        <v>0</v>
      </c>
      <c r="H21" s="75">
        <v>104019036</v>
      </c>
      <c r="I21" s="73">
        <v>0</v>
      </c>
      <c r="J21" s="74">
        <v>101892</v>
      </c>
      <c r="K21" s="74">
        <v>71796364</v>
      </c>
      <c r="L21" s="74">
        <v>18448000</v>
      </c>
      <c r="M21" s="76">
        <v>90346256</v>
      </c>
    </row>
    <row r="22" spans="1:13" ht="16.5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463280994</v>
      </c>
      <c r="E22" s="80">
        <f t="shared" si="2"/>
        <v>1071084929</v>
      </c>
      <c r="F22" s="80">
        <f t="shared" si="2"/>
        <v>1006829149</v>
      </c>
      <c r="G22" s="80">
        <f t="shared" si="2"/>
        <v>0</v>
      </c>
      <c r="H22" s="81">
        <f t="shared" si="2"/>
        <v>2541195072</v>
      </c>
      <c r="I22" s="79">
        <f t="shared" si="2"/>
        <v>429307554</v>
      </c>
      <c r="J22" s="80">
        <f t="shared" si="2"/>
        <v>1077795164</v>
      </c>
      <c r="K22" s="80">
        <f t="shared" si="2"/>
        <v>577021483</v>
      </c>
      <c r="L22" s="80">
        <f t="shared" si="2"/>
        <v>133965000</v>
      </c>
      <c r="M22" s="82">
        <f t="shared" si="2"/>
        <v>2218089201</v>
      </c>
    </row>
    <row r="23" spans="1:13" ht="16.5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9830790243</v>
      </c>
      <c r="E23" s="86">
        <f t="shared" si="3"/>
        <v>29618389087</v>
      </c>
      <c r="F23" s="86">
        <f t="shared" si="3"/>
        <v>15552435859</v>
      </c>
      <c r="G23" s="86">
        <f t="shared" si="3"/>
        <v>0</v>
      </c>
      <c r="H23" s="87">
        <f t="shared" si="3"/>
        <v>55001615189</v>
      </c>
      <c r="I23" s="85">
        <f t="shared" si="3"/>
        <v>8537612023</v>
      </c>
      <c r="J23" s="86">
        <f t="shared" si="3"/>
        <v>26733227153</v>
      </c>
      <c r="K23" s="86">
        <f t="shared" si="3"/>
        <v>22143296261</v>
      </c>
      <c r="L23" s="86">
        <f t="shared" si="3"/>
        <v>1806945000</v>
      </c>
      <c r="M23" s="88">
        <f t="shared" si="3"/>
        <v>59221080437</v>
      </c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40</v>
      </c>
      <c r="C9" s="72" t="s">
        <v>41</v>
      </c>
      <c r="D9" s="73">
        <v>3498982914</v>
      </c>
      <c r="E9" s="74">
        <v>6589486729</v>
      </c>
      <c r="F9" s="74">
        <v>4319746668</v>
      </c>
      <c r="G9" s="74">
        <v>0</v>
      </c>
      <c r="H9" s="75">
        <v>14408216311</v>
      </c>
      <c r="I9" s="73">
        <v>3583018570</v>
      </c>
      <c r="J9" s="74">
        <v>6156761012</v>
      </c>
      <c r="K9" s="74">
        <v>2740588189</v>
      </c>
      <c r="L9" s="74">
        <v>753462000</v>
      </c>
      <c r="M9" s="76">
        <v>13233829771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3498982914</v>
      </c>
      <c r="E10" s="80">
        <f t="shared" si="0"/>
        <v>6589486729</v>
      </c>
      <c r="F10" s="80">
        <f t="shared" si="0"/>
        <v>4319746668</v>
      </c>
      <c r="G10" s="80">
        <f t="shared" si="0"/>
        <v>0</v>
      </c>
      <c r="H10" s="81">
        <f t="shared" si="0"/>
        <v>14408216311</v>
      </c>
      <c r="I10" s="79">
        <f t="shared" si="0"/>
        <v>3583018570</v>
      </c>
      <c r="J10" s="80">
        <f t="shared" si="0"/>
        <v>6156761012</v>
      </c>
      <c r="K10" s="80">
        <f t="shared" si="0"/>
        <v>2740588189</v>
      </c>
      <c r="L10" s="80">
        <f t="shared" si="0"/>
        <v>753462000</v>
      </c>
      <c r="M10" s="82">
        <f t="shared" si="0"/>
        <v>13233829771</v>
      </c>
    </row>
    <row r="11" spans="1:13" x14ac:dyDescent="0.2">
      <c r="A11" s="47" t="s">
        <v>53</v>
      </c>
      <c r="B11" s="71" t="s">
        <v>207</v>
      </c>
      <c r="C11" s="72" t="s">
        <v>208</v>
      </c>
      <c r="D11" s="73">
        <v>52293625</v>
      </c>
      <c r="E11" s="74">
        <v>4377880</v>
      </c>
      <c r="F11" s="74">
        <v>84139211</v>
      </c>
      <c r="G11" s="74">
        <v>0</v>
      </c>
      <c r="H11" s="75">
        <v>140810716</v>
      </c>
      <c r="I11" s="73">
        <v>53615213</v>
      </c>
      <c r="J11" s="74">
        <v>4834491</v>
      </c>
      <c r="K11" s="74">
        <v>73796635</v>
      </c>
      <c r="L11" s="74">
        <v>2393000</v>
      </c>
      <c r="M11" s="76">
        <v>134639339</v>
      </c>
    </row>
    <row r="12" spans="1:13" x14ac:dyDescent="0.2">
      <c r="A12" s="47" t="s">
        <v>53</v>
      </c>
      <c r="B12" s="71" t="s">
        <v>209</v>
      </c>
      <c r="C12" s="72" t="s">
        <v>210</v>
      </c>
      <c r="D12" s="73">
        <v>8273165</v>
      </c>
      <c r="E12" s="74">
        <v>0</v>
      </c>
      <c r="F12" s="74">
        <v>84085995</v>
      </c>
      <c r="G12" s="74">
        <v>0</v>
      </c>
      <c r="H12" s="75">
        <v>92359160</v>
      </c>
      <c r="I12" s="73">
        <v>8244364</v>
      </c>
      <c r="J12" s="74">
        <v>0</v>
      </c>
      <c r="K12" s="74">
        <v>60153028</v>
      </c>
      <c r="L12" s="74">
        <v>12575000</v>
      </c>
      <c r="M12" s="76">
        <v>80972392</v>
      </c>
    </row>
    <row r="13" spans="1:13" x14ac:dyDescent="0.2">
      <c r="A13" s="47" t="s">
        <v>53</v>
      </c>
      <c r="B13" s="71" t="s">
        <v>211</v>
      </c>
      <c r="C13" s="72" t="s">
        <v>212</v>
      </c>
      <c r="D13" s="73">
        <v>3073538</v>
      </c>
      <c r="E13" s="74">
        <v>8726173</v>
      </c>
      <c r="F13" s="74">
        <v>52716234</v>
      </c>
      <c r="G13" s="74">
        <v>0</v>
      </c>
      <c r="H13" s="75">
        <v>64515945</v>
      </c>
      <c r="I13" s="73">
        <v>5329394</v>
      </c>
      <c r="J13" s="74">
        <v>9011997</v>
      </c>
      <c r="K13" s="74">
        <v>43059085</v>
      </c>
      <c r="L13" s="74">
        <v>3596000</v>
      </c>
      <c r="M13" s="76">
        <v>60996476</v>
      </c>
    </row>
    <row r="14" spans="1:13" x14ac:dyDescent="0.2">
      <c r="A14" s="47" t="s">
        <v>53</v>
      </c>
      <c r="B14" s="71" t="s">
        <v>213</v>
      </c>
      <c r="C14" s="72" t="s">
        <v>214</v>
      </c>
      <c r="D14" s="73">
        <v>191297598</v>
      </c>
      <c r="E14" s="74">
        <v>70215955</v>
      </c>
      <c r="F14" s="74">
        <v>143785562</v>
      </c>
      <c r="G14" s="74">
        <v>0</v>
      </c>
      <c r="H14" s="75">
        <v>405299115</v>
      </c>
      <c r="I14" s="73">
        <v>181808596</v>
      </c>
      <c r="J14" s="74">
        <v>60153136</v>
      </c>
      <c r="K14" s="74">
        <v>38859633</v>
      </c>
      <c r="L14" s="74">
        <v>79464000</v>
      </c>
      <c r="M14" s="76">
        <v>360285365</v>
      </c>
    </row>
    <row r="15" spans="1:13" x14ac:dyDescent="0.2">
      <c r="A15" s="47" t="s">
        <v>68</v>
      </c>
      <c r="B15" s="71" t="s">
        <v>215</v>
      </c>
      <c r="C15" s="72" t="s">
        <v>216</v>
      </c>
      <c r="D15" s="73">
        <v>0</v>
      </c>
      <c r="E15" s="74">
        <v>119663020</v>
      </c>
      <c r="F15" s="74">
        <v>286350530</v>
      </c>
      <c r="G15" s="74">
        <v>0</v>
      </c>
      <c r="H15" s="75">
        <v>406013550</v>
      </c>
      <c r="I15" s="73">
        <v>0</v>
      </c>
      <c r="J15" s="74">
        <v>98320590</v>
      </c>
      <c r="K15" s="74">
        <v>229854474</v>
      </c>
      <c r="L15" s="74">
        <v>31773000</v>
      </c>
      <c r="M15" s="76">
        <v>359948064</v>
      </c>
    </row>
    <row r="16" spans="1:13" ht="16.5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254937926</v>
      </c>
      <c r="E16" s="80">
        <f t="shared" si="1"/>
        <v>202983028</v>
      </c>
      <c r="F16" s="80">
        <f t="shared" si="1"/>
        <v>651077532</v>
      </c>
      <c r="G16" s="80">
        <f t="shared" si="1"/>
        <v>0</v>
      </c>
      <c r="H16" s="81">
        <f t="shared" si="1"/>
        <v>1108998486</v>
      </c>
      <c r="I16" s="79">
        <f t="shared" si="1"/>
        <v>248997567</v>
      </c>
      <c r="J16" s="80">
        <f t="shared" si="1"/>
        <v>172320214</v>
      </c>
      <c r="K16" s="80">
        <f t="shared" si="1"/>
        <v>445722855</v>
      </c>
      <c r="L16" s="80">
        <f t="shared" si="1"/>
        <v>129801000</v>
      </c>
      <c r="M16" s="82">
        <f t="shared" si="1"/>
        <v>996841636</v>
      </c>
    </row>
    <row r="17" spans="1:13" x14ac:dyDescent="0.2">
      <c r="A17" s="47" t="s">
        <v>53</v>
      </c>
      <c r="B17" s="71" t="s">
        <v>218</v>
      </c>
      <c r="C17" s="72" t="s">
        <v>219</v>
      </c>
      <c r="D17" s="73">
        <v>14716469</v>
      </c>
      <c r="E17" s="74">
        <v>796396</v>
      </c>
      <c r="F17" s="74">
        <v>65141128</v>
      </c>
      <c r="G17" s="74">
        <v>0</v>
      </c>
      <c r="H17" s="75">
        <v>80653993</v>
      </c>
      <c r="I17" s="73">
        <v>13467678</v>
      </c>
      <c r="J17" s="74">
        <v>659344</v>
      </c>
      <c r="K17" s="74">
        <v>50785150</v>
      </c>
      <c r="L17" s="74">
        <v>3875000</v>
      </c>
      <c r="M17" s="76">
        <v>68787172</v>
      </c>
    </row>
    <row r="18" spans="1:13" x14ac:dyDescent="0.2">
      <c r="A18" s="47" t="s">
        <v>53</v>
      </c>
      <c r="B18" s="71" t="s">
        <v>220</v>
      </c>
      <c r="C18" s="72" t="s">
        <v>221</v>
      </c>
      <c r="D18" s="73">
        <v>66816405</v>
      </c>
      <c r="E18" s="74">
        <v>31965735</v>
      </c>
      <c r="F18" s="74">
        <v>48919501</v>
      </c>
      <c r="G18" s="74">
        <v>0</v>
      </c>
      <c r="H18" s="75">
        <v>147701641</v>
      </c>
      <c r="I18" s="73">
        <v>59791121</v>
      </c>
      <c r="J18" s="74">
        <v>30171707</v>
      </c>
      <c r="K18" s="74">
        <v>33472984</v>
      </c>
      <c r="L18" s="74">
        <v>7570000</v>
      </c>
      <c r="M18" s="76">
        <v>131005812</v>
      </c>
    </row>
    <row r="19" spans="1:13" x14ac:dyDescent="0.2">
      <c r="A19" s="47" t="s">
        <v>53</v>
      </c>
      <c r="B19" s="71" t="s">
        <v>222</v>
      </c>
      <c r="C19" s="72" t="s">
        <v>223</v>
      </c>
      <c r="D19" s="73">
        <v>4159618</v>
      </c>
      <c r="E19" s="74">
        <v>10661083</v>
      </c>
      <c r="F19" s="74">
        <v>28064110</v>
      </c>
      <c r="G19" s="74">
        <v>0</v>
      </c>
      <c r="H19" s="75">
        <v>42884811</v>
      </c>
      <c r="I19" s="73">
        <v>3759365</v>
      </c>
      <c r="J19" s="74">
        <v>16239986</v>
      </c>
      <c r="K19" s="74">
        <v>14530876</v>
      </c>
      <c r="L19" s="74">
        <v>5804000</v>
      </c>
      <c r="M19" s="76">
        <v>40334227</v>
      </c>
    </row>
    <row r="20" spans="1:13" x14ac:dyDescent="0.2">
      <c r="A20" s="47" t="s">
        <v>53</v>
      </c>
      <c r="B20" s="71" t="s">
        <v>224</v>
      </c>
      <c r="C20" s="72" t="s">
        <v>225</v>
      </c>
      <c r="D20" s="73">
        <v>1590450</v>
      </c>
      <c r="E20" s="74">
        <v>24618</v>
      </c>
      <c r="F20" s="74">
        <v>22922541</v>
      </c>
      <c r="G20" s="74">
        <v>0</v>
      </c>
      <c r="H20" s="75">
        <v>24537609</v>
      </c>
      <c r="I20" s="73">
        <v>1628084</v>
      </c>
      <c r="J20" s="74">
        <v>24024</v>
      </c>
      <c r="K20" s="74">
        <v>17858258</v>
      </c>
      <c r="L20" s="74">
        <v>2758000</v>
      </c>
      <c r="M20" s="76">
        <v>22268366</v>
      </c>
    </row>
    <row r="21" spans="1:13" x14ac:dyDescent="0.2">
      <c r="A21" s="47" t="s">
        <v>53</v>
      </c>
      <c r="B21" s="71" t="s">
        <v>226</v>
      </c>
      <c r="C21" s="72" t="s">
        <v>227</v>
      </c>
      <c r="D21" s="73">
        <v>374514430</v>
      </c>
      <c r="E21" s="74">
        <v>1222608361</v>
      </c>
      <c r="F21" s="74">
        <v>409094975</v>
      </c>
      <c r="G21" s="74">
        <v>0</v>
      </c>
      <c r="H21" s="75">
        <v>2006217766</v>
      </c>
      <c r="I21" s="73">
        <v>351470655</v>
      </c>
      <c r="J21" s="74">
        <v>1053740534</v>
      </c>
      <c r="K21" s="74">
        <v>318302917</v>
      </c>
      <c r="L21" s="74">
        <v>47511000</v>
      </c>
      <c r="M21" s="76">
        <v>1771025106</v>
      </c>
    </row>
    <row r="22" spans="1:13" x14ac:dyDescent="0.2">
      <c r="A22" s="47" t="s">
        <v>53</v>
      </c>
      <c r="B22" s="71" t="s">
        <v>228</v>
      </c>
      <c r="C22" s="72" t="s">
        <v>229</v>
      </c>
      <c r="D22" s="73">
        <v>5810350</v>
      </c>
      <c r="E22" s="74">
        <v>156924</v>
      </c>
      <c r="F22" s="74">
        <v>40973431</v>
      </c>
      <c r="G22" s="74">
        <v>0</v>
      </c>
      <c r="H22" s="75">
        <v>46940705</v>
      </c>
      <c r="I22" s="73">
        <v>6325711</v>
      </c>
      <c r="J22" s="74">
        <v>146195</v>
      </c>
      <c r="K22" s="74">
        <v>28138054</v>
      </c>
      <c r="L22" s="74">
        <v>15618000</v>
      </c>
      <c r="M22" s="76">
        <v>50227960</v>
      </c>
    </row>
    <row r="23" spans="1:13" x14ac:dyDescent="0.2">
      <c r="A23" s="47" t="s">
        <v>53</v>
      </c>
      <c r="B23" s="71" t="s">
        <v>230</v>
      </c>
      <c r="C23" s="72" t="s">
        <v>231</v>
      </c>
      <c r="D23" s="73">
        <v>17824139</v>
      </c>
      <c r="E23" s="74">
        <v>256690</v>
      </c>
      <c r="F23" s="74">
        <v>42488487</v>
      </c>
      <c r="G23" s="74">
        <v>0</v>
      </c>
      <c r="H23" s="75">
        <v>60569316</v>
      </c>
      <c r="I23" s="73">
        <v>17536805</v>
      </c>
      <c r="J23" s="74">
        <v>244228</v>
      </c>
      <c r="K23" s="74">
        <v>35734098</v>
      </c>
      <c r="L23" s="74">
        <v>2272000</v>
      </c>
      <c r="M23" s="76">
        <v>55787131</v>
      </c>
    </row>
    <row r="24" spans="1:13" x14ac:dyDescent="0.2">
      <c r="A24" s="47" t="s">
        <v>68</v>
      </c>
      <c r="B24" s="71" t="s">
        <v>232</v>
      </c>
      <c r="C24" s="72" t="s">
        <v>233</v>
      </c>
      <c r="D24" s="73">
        <v>0</v>
      </c>
      <c r="E24" s="74">
        <v>122080282</v>
      </c>
      <c r="F24" s="74">
        <v>331386871</v>
      </c>
      <c r="G24" s="74">
        <v>0</v>
      </c>
      <c r="H24" s="75">
        <v>453467153</v>
      </c>
      <c r="I24" s="73">
        <v>0</v>
      </c>
      <c r="J24" s="74">
        <v>117347359</v>
      </c>
      <c r="K24" s="74">
        <v>244542252</v>
      </c>
      <c r="L24" s="74">
        <v>20786000</v>
      </c>
      <c r="M24" s="76">
        <v>382675611</v>
      </c>
    </row>
    <row r="25" spans="1:13" ht="16.5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485431861</v>
      </c>
      <c r="E25" s="80">
        <f t="shared" si="2"/>
        <v>1388550089</v>
      </c>
      <c r="F25" s="80">
        <f t="shared" si="2"/>
        <v>988991044</v>
      </c>
      <c r="G25" s="80">
        <f t="shared" si="2"/>
        <v>0</v>
      </c>
      <c r="H25" s="81">
        <f t="shared" si="2"/>
        <v>2862972994</v>
      </c>
      <c r="I25" s="79">
        <f t="shared" si="2"/>
        <v>453979419</v>
      </c>
      <c r="J25" s="80">
        <f t="shared" si="2"/>
        <v>1218573377</v>
      </c>
      <c r="K25" s="80">
        <f t="shared" si="2"/>
        <v>743364589</v>
      </c>
      <c r="L25" s="80">
        <f t="shared" si="2"/>
        <v>106194000</v>
      </c>
      <c r="M25" s="82">
        <f t="shared" si="2"/>
        <v>2522111385</v>
      </c>
    </row>
    <row r="26" spans="1:13" x14ac:dyDescent="0.2">
      <c r="A26" s="47" t="s">
        <v>53</v>
      </c>
      <c r="B26" s="71" t="s">
        <v>235</v>
      </c>
      <c r="C26" s="72" t="s">
        <v>236</v>
      </c>
      <c r="D26" s="73">
        <v>7304108</v>
      </c>
      <c r="E26" s="74">
        <v>483186</v>
      </c>
      <c r="F26" s="74">
        <v>76020303</v>
      </c>
      <c r="G26" s="74">
        <v>0</v>
      </c>
      <c r="H26" s="75">
        <v>83807597</v>
      </c>
      <c r="I26" s="73">
        <v>7567821</v>
      </c>
      <c r="J26" s="74">
        <v>337496</v>
      </c>
      <c r="K26" s="74">
        <v>63127655</v>
      </c>
      <c r="L26" s="74">
        <v>4760000</v>
      </c>
      <c r="M26" s="76">
        <v>75792972</v>
      </c>
    </row>
    <row r="27" spans="1:13" x14ac:dyDescent="0.2">
      <c r="A27" s="47" t="s">
        <v>53</v>
      </c>
      <c r="B27" s="71" t="s">
        <v>237</v>
      </c>
      <c r="C27" s="72" t="s">
        <v>238</v>
      </c>
      <c r="D27" s="73">
        <v>49185095</v>
      </c>
      <c r="E27" s="74">
        <v>78550107</v>
      </c>
      <c r="F27" s="74">
        <v>118165991</v>
      </c>
      <c r="G27" s="74">
        <v>0</v>
      </c>
      <c r="H27" s="75">
        <v>245901193</v>
      </c>
      <c r="I27" s="73">
        <v>61333005</v>
      </c>
      <c r="J27" s="74">
        <v>82804233</v>
      </c>
      <c r="K27" s="74">
        <v>35496670</v>
      </c>
      <c r="L27" s="74">
        <v>61761000</v>
      </c>
      <c r="M27" s="76">
        <v>241394908</v>
      </c>
    </row>
    <row r="28" spans="1:13" x14ac:dyDescent="0.2">
      <c r="A28" s="47" t="s">
        <v>53</v>
      </c>
      <c r="B28" s="71" t="s">
        <v>239</v>
      </c>
      <c r="C28" s="72" t="s">
        <v>240</v>
      </c>
      <c r="D28" s="73">
        <v>106538924</v>
      </c>
      <c r="E28" s="74">
        <v>146669845</v>
      </c>
      <c r="F28" s="74">
        <v>161376556</v>
      </c>
      <c r="G28" s="74">
        <v>0</v>
      </c>
      <c r="H28" s="75">
        <v>414585325</v>
      </c>
      <c r="I28" s="73">
        <v>80279157</v>
      </c>
      <c r="J28" s="74">
        <v>137279290</v>
      </c>
      <c r="K28" s="74">
        <v>117674674</v>
      </c>
      <c r="L28" s="74">
        <v>22763000</v>
      </c>
      <c r="M28" s="76">
        <v>357996121</v>
      </c>
    </row>
    <row r="29" spans="1:13" x14ac:dyDescent="0.2">
      <c r="A29" s="47" t="s">
        <v>68</v>
      </c>
      <c r="B29" s="71" t="s">
        <v>241</v>
      </c>
      <c r="C29" s="72" t="s">
        <v>242</v>
      </c>
      <c r="D29" s="73">
        <v>0</v>
      </c>
      <c r="E29" s="74">
        <v>65384351</v>
      </c>
      <c r="F29" s="74">
        <v>259682924</v>
      </c>
      <c r="G29" s="74">
        <v>0</v>
      </c>
      <c r="H29" s="75">
        <v>325067275</v>
      </c>
      <c r="I29" s="73">
        <v>0</v>
      </c>
      <c r="J29" s="74">
        <v>62692520</v>
      </c>
      <c r="K29" s="74">
        <v>210492465</v>
      </c>
      <c r="L29" s="74">
        <v>25484000</v>
      </c>
      <c r="M29" s="76">
        <v>298668985</v>
      </c>
    </row>
    <row r="30" spans="1:13" ht="16.5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163028127</v>
      </c>
      <c r="E30" s="80">
        <f t="shared" si="3"/>
        <v>291087489</v>
      </c>
      <c r="F30" s="80">
        <f t="shared" si="3"/>
        <v>615245774</v>
      </c>
      <c r="G30" s="80">
        <f t="shared" si="3"/>
        <v>0</v>
      </c>
      <c r="H30" s="81">
        <f t="shared" si="3"/>
        <v>1069361390</v>
      </c>
      <c r="I30" s="79">
        <f t="shared" si="3"/>
        <v>149179983</v>
      </c>
      <c r="J30" s="80">
        <f t="shared" si="3"/>
        <v>283113539</v>
      </c>
      <c r="K30" s="80">
        <f t="shared" si="3"/>
        <v>426791464</v>
      </c>
      <c r="L30" s="80">
        <f t="shared" si="3"/>
        <v>114768000</v>
      </c>
      <c r="M30" s="82">
        <f t="shared" si="3"/>
        <v>973852986</v>
      </c>
    </row>
    <row r="31" spans="1:13" x14ac:dyDescent="0.2">
      <c r="A31" s="47" t="s">
        <v>53</v>
      </c>
      <c r="B31" s="71" t="s">
        <v>244</v>
      </c>
      <c r="C31" s="72" t="s">
        <v>245</v>
      </c>
      <c r="D31" s="73">
        <v>43209280</v>
      </c>
      <c r="E31" s="74">
        <v>38247248</v>
      </c>
      <c r="F31" s="74">
        <v>32297756</v>
      </c>
      <c r="G31" s="74">
        <v>0</v>
      </c>
      <c r="H31" s="75">
        <v>113754284</v>
      </c>
      <c r="I31" s="73">
        <v>38358131</v>
      </c>
      <c r="J31" s="74">
        <v>38653930</v>
      </c>
      <c r="K31" s="74">
        <v>17968367</v>
      </c>
      <c r="L31" s="74">
        <v>8795000</v>
      </c>
      <c r="M31" s="76">
        <v>103775428</v>
      </c>
    </row>
    <row r="32" spans="1:13" x14ac:dyDescent="0.2">
      <c r="A32" s="47" t="s">
        <v>53</v>
      </c>
      <c r="B32" s="71" t="s">
        <v>246</v>
      </c>
      <c r="C32" s="72" t="s">
        <v>247</v>
      </c>
      <c r="D32" s="73">
        <v>9093977</v>
      </c>
      <c r="E32" s="74">
        <v>4943060</v>
      </c>
      <c r="F32" s="74">
        <v>78533851</v>
      </c>
      <c r="G32" s="74">
        <v>0</v>
      </c>
      <c r="H32" s="75">
        <v>92570888</v>
      </c>
      <c r="I32" s="73">
        <v>6800315</v>
      </c>
      <c r="J32" s="74">
        <v>4448615</v>
      </c>
      <c r="K32" s="74">
        <v>-5538814</v>
      </c>
      <c r="L32" s="74">
        <v>8237000</v>
      </c>
      <c r="M32" s="76">
        <v>13947116</v>
      </c>
    </row>
    <row r="33" spans="1:13" x14ac:dyDescent="0.2">
      <c r="A33" s="47" t="s">
        <v>53</v>
      </c>
      <c r="B33" s="71" t="s">
        <v>248</v>
      </c>
      <c r="C33" s="72" t="s">
        <v>249</v>
      </c>
      <c r="D33" s="73">
        <v>4072307</v>
      </c>
      <c r="E33" s="74">
        <v>236640</v>
      </c>
      <c r="F33" s="74">
        <v>99416584</v>
      </c>
      <c r="G33" s="74">
        <v>0</v>
      </c>
      <c r="H33" s="75">
        <v>103725531</v>
      </c>
      <c r="I33" s="73">
        <v>6993038</v>
      </c>
      <c r="J33" s="74">
        <v>199826</v>
      </c>
      <c r="K33" s="74">
        <v>-7949315</v>
      </c>
      <c r="L33" s="74">
        <v>8067000</v>
      </c>
      <c r="M33" s="76">
        <v>7310549</v>
      </c>
    </row>
    <row r="34" spans="1:13" x14ac:dyDescent="0.2">
      <c r="A34" s="47" t="s">
        <v>53</v>
      </c>
      <c r="B34" s="71" t="s">
        <v>250</v>
      </c>
      <c r="C34" s="72" t="s">
        <v>251</v>
      </c>
      <c r="D34" s="73">
        <v>11836573</v>
      </c>
      <c r="E34" s="74">
        <v>26724464</v>
      </c>
      <c r="F34" s="74">
        <v>77545331</v>
      </c>
      <c r="G34" s="74">
        <v>0</v>
      </c>
      <c r="H34" s="75">
        <v>116106368</v>
      </c>
      <c r="I34" s="73">
        <v>12785300</v>
      </c>
      <c r="J34" s="74">
        <v>25162343</v>
      </c>
      <c r="K34" s="74">
        <v>59422641</v>
      </c>
      <c r="L34" s="74">
        <v>8586000</v>
      </c>
      <c r="M34" s="76">
        <v>105956284</v>
      </c>
    </row>
    <row r="35" spans="1:13" x14ac:dyDescent="0.2">
      <c r="A35" s="47" t="s">
        <v>68</v>
      </c>
      <c r="B35" s="71" t="s">
        <v>252</v>
      </c>
      <c r="C35" s="72" t="s">
        <v>253</v>
      </c>
      <c r="D35" s="73">
        <v>0</v>
      </c>
      <c r="E35" s="74">
        <v>19629903</v>
      </c>
      <c r="F35" s="74">
        <v>218065578</v>
      </c>
      <c r="G35" s="74">
        <v>0</v>
      </c>
      <c r="H35" s="75">
        <v>237695481</v>
      </c>
      <c r="I35" s="73">
        <v>0</v>
      </c>
      <c r="J35" s="74">
        <v>19087016</v>
      </c>
      <c r="K35" s="74">
        <v>167297839</v>
      </c>
      <c r="L35" s="74">
        <v>20702000</v>
      </c>
      <c r="M35" s="76">
        <v>207086855</v>
      </c>
    </row>
    <row r="36" spans="1:13" ht="16.5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68212137</v>
      </c>
      <c r="E36" s="80">
        <f t="shared" si="4"/>
        <v>89781315</v>
      </c>
      <c r="F36" s="80">
        <f t="shared" si="4"/>
        <v>505859100</v>
      </c>
      <c r="G36" s="80">
        <f t="shared" si="4"/>
        <v>0</v>
      </c>
      <c r="H36" s="81">
        <f t="shared" si="4"/>
        <v>663852552</v>
      </c>
      <c r="I36" s="79">
        <f t="shared" si="4"/>
        <v>64936784</v>
      </c>
      <c r="J36" s="80">
        <f t="shared" si="4"/>
        <v>87551730</v>
      </c>
      <c r="K36" s="80">
        <f t="shared" si="4"/>
        <v>231200718</v>
      </c>
      <c r="L36" s="80">
        <f t="shared" si="4"/>
        <v>54387000</v>
      </c>
      <c r="M36" s="82">
        <f t="shared" si="4"/>
        <v>438076232</v>
      </c>
    </row>
    <row r="37" spans="1:13" x14ac:dyDescent="0.2">
      <c r="A37" s="47" t="s">
        <v>53</v>
      </c>
      <c r="B37" s="71" t="s">
        <v>255</v>
      </c>
      <c r="C37" s="72" t="s">
        <v>256</v>
      </c>
      <c r="D37" s="73">
        <v>106939039</v>
      </c>
      <c r="E37" s="74">
        <v>345948522</v>
      </c>
      <c r="F37" s="74">
        <v>237828420</v>
      </c>
      <c r="G37" s="74">
        <v>0</v>
      </c>
      <c r="H37" s="75">
        <v>690715981</v>
      </c>
      <c r="I37" s="73">
        <v>99876615</v>
      </c>
      <c r="J37" s="74">
        <v>318867757</v>
      </c>
      <c r="K37" s="74">
        <v>185627287</v>
      </c>
      <c r="L37" s="74">
        <v>22389000</v>
      </c>
      <c r="M37" s="76">
        <v>626760659</v>
      </c>
    </row>
    <row r="38" spans="1:13" x14ac:dyDescent="0.2">
      <c r="A38" s="47" t="s">
        <v>53</v>
      </c>
      <c r="B38" s="71" t="s">
        <v>257</v>
      </c>
      <c r="C38" s="72" t="s">
        <v>258</v>
      </c>
      <c r="D38" s="73">
        <v>9693701</v>
      </c>
      <c r="E38" s="74">
        <v>13598968</v>
      </c>
      <c r="F38" s="74">
        <v>26465363</v>
      </c>
      <c r="G38" s="74">
        <v>0</v>
      </c>
      <c r="H38" s="75">
        <v>49758032</v>
      </c>
      <c r="I38" s="73">
        <v>6311981</v>
      </c>
      <c r="J38" s="74">
        <v>4435459</v>
      </c>
      <c r="K38" s="74">
        <v>12183640</v>
      </c>
      <c r="L38" s="74">
        <v>8245000</v>
      </c>
      <c r="M38" s="76">
        <v>31176080</v>
      </c>
    </row>
    <row r="39" spans="1:13" x14ac:dyDescent="0.2">
      <c r="A39" s="47" t="s">
        <v>53</v>
      </c>
      <c r="B39" s="71" t="s">
        <v>259</v>
      </c>
      <c r="C39" s="72" t="s">
        <v>260</v>
      </c>
      <c r="D39" s="73">
        <v>11334985</v>
      </c>
      <c r="E39" s="74">
        <v>316647</v>
      </c>
      <c r="F39" s="74">
        <v>49302420</v>
      </c>
      <c r="G39" s="74">
        <v>0</v>
      </c>
      <c r="H39" s="75">
        <v>60954052</v>
      </c>
      <c r="I39" s="73">
        <v>7287452</v>
      </c>
      <c r="J39" s="74">
        <v>323529</v>
      </c>
      <c r="K39" s="74">
        <v>49230031</v>
      </c>
      <c r="L39" s="74">
        <v>4688000</v>
      </c>
      <c r="M39" s="76">
        <v>61529012</v>
      </c>
    </row>
    <row r="40" spans="1:13" x14ac:dyDescent="0.2">
      <c r="A40" s="47" t="s">
        <v>68</v>
      </c>
      <c r="B40" s="71" t="s">
        <v>261</v>
      </c>
      <c r="C40" s="72" t="s">
        <v>262</v>
      </c>
      <c r="D40" s="73">
        <v>0</v>
      </c>
      <c r="E40" s="74">
        <v>11331751</v>
      </c>
      <c r="F40" s="74">
        <v>97915409</v>
      </c>
      <c r="G40" s="74">
        <v>0</v>
      </c>
      <c r="H40" s="75">
        <v>109247160</v>
      </c>
      <c r="I40" s="73">
        <v>0</v>
      </c>
      <c r="J40" s="74">
        <v>10356014</v>
      </c>
      <c r="K40" s="74">
        <v>59175882</v>
      </c>
      <c r="L40" s="74">
        <v>24878000</v>
      </c>
      <c r="M40" s="76">
        <v>94409896</v>
      </c>
    </row>
    <row r="41" spans="1:13" ht="16.5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127967725</v>
      </c>
      <c r="E41" s="80">
        <f t="shared" si="5"/>
        <v>371195888</v>
      </c>
      <c r="F41" s="80">
        <f t="shared" si="5"/>
        <v>411511612</v>
      </c>
      <c r="G41" s="80">
        <f t="shared" si="5"/>
        <v>0</v>
      </c>
      <c r="H41" s="81">
        <f t="shared" si="5"/>
        <v>910675225</v>
      </c>
      <c r="I41" s="79">
        <f t="shared" si="5"/>
        <v>113476048</v>
      </c>
      <c r="J41" s="80">
        <f t="shared" si="5"/>
        <v>333982759</v>
      </c>
      <c r="K41" s="80">
        <f t="shared" si="5"/>
        <v>306216840</v>
      </c>
      <c r="L41" s="80">
        <f t="shared" si="5"/>
        <v>60200000</v>
      </c>
      <c r="M41" s="82">
        <f t="shared" si="5"/>
        <v>813875647</v>
      </c>
    </row>
    <row r="42" spans="1:13" x14ac:dyDescent="0.2">
      <c r="A42" s="47" t="s">
        <v>53</v>
      </c>
      <c r="B42" s="71" t="s">
        <v>264</v>
      </c>
      <c r="C42" s="72" t="s">
        <v>265</v>
      </c>
      <c r="D42" s="73">
        <v>18141116</v>
      </c>
      <c r="E42" s="74">
        <v>9316793</v>
      </c>
      <c r="F42" s="74">
        <v>67156027</v>
      </c>
      <c r="G42" s="74">
        <v>0</v>
      </c>
      <c r="H42" s="75">
        <v>94613936</v>
      </c>
      <c r="I42" s="73">
        <v>5087164</v>
      </c>
      <c r="J42" s="74">
        <v>3024246</v>
      </c>
      <c r="K42" s="74">
        <v>33036751</v>
      </c>
      <c r="L42" s="74">
        <v>7875000</v>
      </c>
      <c r="M42" s="76">
        <v>49023161</v>
      </c>
    </row>
    <row r="43" spans="1:13" x14ac:dyDescent="0.2">
      <c r="A43" s="47" t="s">
        <v>53</v>
      </c>
      <c r="B43" s="71" t="s">
        <v>266</v>
      </c>
      <c r="C43" s="72" t="s">
        <v>267</v>
      </c>
      <c r="D43" s="73">
        <v>4808006</v>
      </c>
      <c r="E43" s="74">
        <v>14794048</v>
      </c>
      <c r="F43" s="74">
        <v>84892240</v>
      </c>
      <c r="G43" s="74">
        <v>0</v>
      </c>
      <c r="H43" s="75">
        <v>104494294</v>
      </c>
      <c r="I43" s="73">
        <v>4557520</v>
      </c>
      <c r="J43" s="74">
        <v>13890856</v>
      </c>
      <c r="K43" s="74">
        <v>65882067</v>
      </c>
      <c r="L43" s="74">
        <v>6025000</v>
      </c>
      <c r="M43" s="76">
        <v>90355443</v>
      </c>
    </row>
    <row r="44" spans="1:13" x14ac:dyDescent="0.2">
      <c r="A44" s="47" t="s">
        <v>53</v>
      </c>
      <c r="B44" s="71" t="s">
        <v>268</v>
      </c>
      <c r="C44" s="72" t="s">
        <v>269</v>
      </c>
      <c r="D44" s="73">
        <v>30074417</v>
      </c>
      <c r="E44" s="74">
        <v>88206965</v>
      </c>
      <c r="F44" s="74">
        <v>102119081</v>
      </c>
      <c r="G44" s="74">
        <v>0</v>
      </c>
      <c r="H44" s="75">
        <v>220400463</v>
      </c>
      <c r="I44" s="73">
        <v>25222264</v>
      </c>
      <c r="J44" s="74">
        <v>73316602</v>
      </c>
      <c r="K44" s="74">
        <v>89122877</v>
      </c>
      <c r="L44" s="74">
        <v>8694000</v>
      </c>
      <c r="M44" s="76">
        <v>196355743</v>
      </c>
    </row>
    <row r="45" spans="1:13" x14ac:dyDescent="0.2">
      <c r="A45" s="47" t="s">
        <v>53</v>
      </c>
      <c r="B45" s="71" t="s">
        <v>270</v>
      </c>
      <c r="C45" s="72" t="s">
        <v>271</v>
      </c>
      <c r="D45" s="73">
        <v>20089694</v>
      </c>
      <c r="E45" s="74">
        <v>551840</v>
      </c>
      <c r="F45" s="74">
        <v>87453116</v>
      </c>
      <c r="G45" s="74">
        <v>0</v>
      </c>
      <c r="H45" s="75">
        <v>108094650</v>
      </c>
      <c r="I45" s="73">
        <v>18451104</v>
      </c>
      <c r="J45" s="74">
        <v>526905</v>
      </c>
      <c r="K45" s="74">
        <v>73608320</v>
      </c>
      <c r="L45" s="74">
        <v>4237000</v>
      </c>
      <c r="M45" s="76">
        <v>96823329</v>
      </c>
    </row>
    <row r="46" spans="1:13" x14ac:dyDescent="0.2">
      <c r="A46" s="47" t="s">
        <v>53</v>
      </c>
      <c r="B46" s="71" t="s">
        <v>272</v>
      </c>
      <c r="C46" s="72" t="s">
        <v>273</v>
      </c>
      <c r="D46" s="73">
        <v>68698150</v>
      </c>
      <c r="E46" s="74">
        <v>19245933</v>
      </c>
      <c r="F46" s="74">
        <v>90760540</v>
      </c>
      <c r="G46" s="74">
        <v>0</v>
      </c>
      <c r="H46" s="75">
        <v>178704623</v>
      </c>
      <c r="I46" s="73">
        <v>76321017</v>
      </c>
      <c r="J46" s="74">
        <v>17509566</v>
      </c>
      <c r="K46" s="74">
        <v>74503670</v>
      </c>
      <c r="L46" s="74">
        <v>6278000</v>
      </c>
      <c r="M46" s="76">
        <v>174612253</v>
      </c>
    </row>
    <row r="47" spans="1:13" x14ac:dyDescent="0.2">
      <c r="A47" s="47" t="s">
        <v>68</v>
      </c>
      <c r="B47" s="71" t="s">
        <v>274</v>
      </c>
      <c r="C47" s="72" t="s">
        <v>275</v>
      </c>
      <c r="D47" s="73">
        <v>0</v>
      </c>
      <c r="E47" s="74">
        <v>18908678</v>
      </c>
      <c r="F47" s="74">
        <v>314203360</v>
      </c>
      <c r="G47" s="74">
        <v>0</v>
      </c>
      <c r="H47" s="75">
        <v>333112038</v>
      </c>
      <c r="I47" s="73">
        <v>0</v>
      </c>
      <c r="J47" s="74">
        <v>14002969</v>
      </c>
      <c r="K47" s="74">
        <v>189740566</v>
      </c>
      <c r="L47" s="74">
        <v>40100000</v>
      </c>
      <c r="M47" s="76">
        <v>243843535</v>
      </c>
    </row>
    <row r="48" spans="1:13" ht="16.5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141811383</v>
      </c>
      <c r="E48" s="80">
        <f t="shared" si="6"/>
        <v>151024257</v>
      </c>
      <c r="F48" s="80">
        <f t="shared" si="6"/>
        <v>746584364</v>
      </c>
      <c r="G48" s="80">
        <f t="shared" si="6"/>
        <v>0</v>
      </c>
      <c r="H48" s="81">
        <f t="shared" si="6"/>
        <v>1039420004</v>
      </c>
      <c r="I48" s="79">
        <f t="shared" si="6"/>
        <v>129639069</v>
      </c>
      <c r="J48" s="80">
        <f t="shared" si="6"/>
        <v>122271144</v>
      </c>
      <c r="K48" s="80">
        <f t="shared" si="6"/>
        <v>525894251</v>
      </c>
      <c r="L48" s="80">
        <f t="shared" si="6"/>
        <v>73209000</v>
      </c>
      <c r="M48" s="82">
        <f t="shared" si="6"/>
        <v>851013464</v>
      </c>
    </row>
    <row r="49" spans="1:13" x14ac:dyDescent="0.2">
      <c r="A49" s="47" t="s">
        <v>53</v>
      </c>
      <c r="B49" s="71" t="s">
        <v>277</v>
      </c>
      <c r="C49" s="72" t="s">
        <v>278</v>
      </c>
      <c r="D49" s="73">
        <v>5976948</v>
      </c>
      <c r="E49" s="74">
        <v>117489</v>
      </c>
      <c r="F49" s="74">
        <v>102939535</v>
      </c>
      <c r="G49" s="74">
        <v>0</v>
      </c>
      <c r="H49" s="75">
        <v>109033972</v>
      </c>
      <c r="I49" s="73">
        <v>5733847</v>
      </c>
      <c r="J49" s="74">
        <v>117489</v>
      </c>
      <c r="K49" s="74">
        <v>83403958</v>
      </c>
      <c r="L49" s="74">
        <v>2344000</v>
      </c>
      <c r="M49" s="76">
        <v>91599294</v>
      </c>
    </row>
    <row r="50" spans="1:13" x14ac:dyDescent="0.2">
      <c r="A50" s="47" t="s">
        <v>53</v>
      </c>
      <c r="B50" s="71" t="s">
        <v>279</v>
      </c>
      <c r="C50" s="72" t="s">
        <v>280</v>
      </c>
      <c r="D50" s="73">
        <v>9687695</v>
      </c>
      <c r="E50" s="74">
        <v>1057777</v>
      </c>
      <c r="F50" s="74">
        <v>112476424</v>
      </c>
      <c r="G50" s="74">
        <v>0</v>
      </c>
      <c r="H50" s="75">
        <v>123221896</v>
      </c>
      <c r="I50" s="73">
        <v>8105437</v>
      </c>
      <c r="J50" s="74">
        <v>977607</v>
      </c>
      <c r="K50" s="74">
        <v>93645761</v>
      </c>
      <c r="L50" s="74">
        <v>6664000</v>
      </c>
      <c r="M50" s="76">
        <v>109392805</v>
      </c>
    </row>
    <row r="51" spans="1:13" x14ac:dyDescent="0.2">
      <c r="A51" s="47" t="s">
        <v>53</v>
      </c>
      <c r="B51" s="71" t="s">
        <v>281</v>
      </c>
      <c r="C51" s="72" t="s">
        <v>282</v>
      </c>
      <c r="D51" s="73">
        <v>23478643</v>
      </c>
      <c r="E51" s="74">
        <v>1432594</v>
      </c>
      <c r="F51" s="74">
        <v>108640818</v>
      </c>
      <c r="G51" s="74">
        <v>0</v>
      </c>
      <c r="H51" s="75">
        <v>133552055</v>
      </c>
      <c r="I51" s="73">
        <v>22417396</v>
      </c>
      <c r="J51" s="74">
        <v>1437661</v>
      </c>
      <c r="K51" s="74">
        <v>88981776</v>
      </c>
      <c r="L51" s="74">
        <v>4940000</v>
      </c>
      <c r="M51" s="76">
        <v>117776833</v>
      </c>
    </row>
    <row r="52" spans="1:13" x14ac:dyDescent="0.2">
      <c r="A52" s="47" t="s">
        <v>53</v>
      </c>
      <c r="B52" s="71" t="s">
        <v>283</v>
      </c>
      <c r="C52" s="72" t="s">
        <v>284</v>
      </c>
      <c r="D52" s="73">
        <v>14013852</v>
      </c>
      <c r="E52" s="74">
        <v>533852</v>
      </c>
      <c r="F52" s="74">
        <v>66691937</v>
      </c>
      <c r="G52" s="74">
        <v>0</v>
      </c>
      <c r="H52" s="75">
        <v>81239641</v>
      </c>
      <c r="I52" s="73">
        <v>15573637</v>
      </c>
      <c r="J52" s="74">
        <v>549638</v>
      </c>
      <c r="K52" s="74">
        <v>52768591</v>
      </c>
      <c r="L52" s="74">
        <v>6126000</v>
      </c>
      <c r="M52" s="76">
        <v>75017866</v>
      </c>
    </row>
    <row r="53" spans="1:13" x14ac:dyDescent="0.2">
      <c r="A53" s="47" t="s">
        <v>68</v>
      </c>
      <c r="B53" s="71" t="s">
        <v>285</v>
      </c>
      <c r="C53" s="72" t="s">
        <v>286</v>
      </c>
      <c r="D53" s="73">
        <v>0</v>
      </c>
      <c r="E53" s="74">
        <v>11635866</v>
      </c>
      <c r="F53" s="74">
        <v>261757568</v>
      </c>
      <c r="G53" s="74">
        <v>0</v>
      </c>
      <c r="H53" s="75">
        <v>273393434</v>
      </c>
      <c r="I53" s="73">
        <v>0</v>
      </c>
      <c r="J53" s="74">
        <v>6803048</v>
      </c>
      <c r="K53" s="74">
        <v>231937007</v>
      </c>
      <c r="L53" s="74">
        <v>5906000</v>
      </c>
      <c r="M53" s="76">
        <v>244646055</v>
      </c>
    </row>
    <row r="54" spans="1:13" ht="16.5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53157138</v>
      </c>
      <c r="E54" s="80">
        <f t="shared" si="7"/>
        <v>14777578</v>
      </c>
      <c r="F54" s="80">
        <f t="shared" si="7"/>
        <v>652506282</v>
      </c>
      <c r="G54" s="80">
        <f t="shared" si="7"/>
        <v>0</v>
      </c>
      <c r="H54" s="81">
        <f t="shared" si="7"/>
        <v>720440998</v>
      </c>
      <c r="I54" s="79">
        <f t="shared" si="7"/>
        <v>51830317</v>
      </c>
      <c r="J54" s="80">
        <f t="shared" si="7"/>
        <v>9885443</v>
      </c>
      <c r="K54" s="80">
        <f t="shared" si="7"/>
        <v>550737093</v>
      </c>
      <c r="L54" s="80">
        <f t="shared" si="7"/>
        <v>25980000</v>
      </c>
      <c r="M54" s="82">
        <f t="shared" si="7"/>
        <v>638432853</v>
      </c>
    </row>
    <row r="55" spans="1:13" x14ac:dyDescent="0.2">
      <c r="A55" s="47" t="s">
        <v>53</v>
      </c>
      <c r="B55" s="71" t="s">
        <v>288</v>
      </c>
      <c r="C55" s="72" t="s">
        <v>289</v>
      </c>
      <c r="D55" s="73">
        <v>4454922</v>
      </c>
      <c r="E55" s="74">
        <v>165323</v>
      </c>
      <c r="F55" s="74">
        <v>79303844</v>
      </c>
      <c r="G55" s="74">
        <v>0</v>
      </c>
      <c r="H55" s="75">
        <v>83924089</v>
      </c>
      <c r="I55" s="73">
        <v>3302522</v>
      </c>
      <c r="J55" s="74">
        <v>165161</v>
      </c>
      <c r="K55" s="74">
        <v>63528291</v>
      </c>
      <c r="L55" s="74">
        <v>3812000</v>
      </c>
      <c r="M55" s="76">
        <v>70807974</v>
      </c>
    </row>
    <row r="56" spans="1:13" x14ac:dyDescent="0.2">
      <c r="A56" s="47" t="s">
        <v>53</v>
      </c>
      <c r="B56" s="71" t="s">
        <v>290</v>
      </c>
      <c r="C56" s="72" t="s">
        <v>291</v>
      </c>
      <c r="D56" s="73">
        <v>230722244</v>
      </c>
      <c r="E56" s="74">
        <v>816285577</v>
      </c>
      <c r="F56" s="74">
        <v>432466610</v>
      </c>
      <c r="G56" s="74">
        <v>0</v>
      </c>
      <c r="H56" s="75">
        <v>1479474431</v>
      </c>
      <c r="I56" s="73">
        <v>197022659</v>
      </c>
      <c r="J56" s="74">
        <v>792859276</v>
      </c>
      <c r="K56" s="74">
        <v>248725549</v>
      </c>
      <c r="L56" s="74">
        <v>74173000</v>
      </c>
      <c r="M56" s="76">
        <v>1312780484</v>
      </c>
    </row>
    <row r="57" spans="1:13" x14ac:dyDescent="0.2">
      <c r="A57" s="47" t="s">
        <v>53</v>
      </c>
      <c r="B57" s="71" t="s">
        <v>292</v>
      </c>
      <c r="C57" s="72" t="s">
        <v>293</v>
      </c>
      <c r="D57" s="73">
        <v>47945854</v>
      </c>
      <c r="E57" s="74">
        <v>24610581</v>
      </c>
      <c r="F57" s="74">
        <v>110569805</v>
      </c>
      <c r="G57" s="74">
        <v>0</v>
      </c>
      <c r="H57" s="75">
        <v>183126240</v>
      </c>
      <c r="I57" s="73">
        <v>86572195</v>
      </c>
      <c r="J57" s="74">
        <v>29432904</v>
      </c>
      <c r="K57" s="74">
        <v>91416560</v>
      </c>
      <c r="L57" s="74">
        <v>4745000</v>
      </c>
      <c r="M57" s="76">
        <v>212166659</v>
      </c>
    </row>
    <row r="58" spans="1:13" x14ac:dyDescent="0.2">
      <c r="A58" s="47" t="s">
        <v>53</v>
      </c>
      <c r="B58" s="71" t="s">
        <v>294</v>
      </c>
      <c r="C58" s="72" t="s">
        <v>295</v>
      </c>
      <c r="D58" s="73">
        <v>11937005</v>
      </c>
      <c r="E58" s="74">
        <v>7465296</v>
      </c>
      <c r="F58" s="74">
        <v>45698746</v>
      </c>
      <c r="G58" s="74">
        <v>0</v>
      </c>
      <c r="H58" s="75">
        <v>65101047</v>
      </c>
      <c r="I58" s="73">
        <v>11568680</v>
      </c>
      <c r="J58" s="74">
        <v>7419587</v>
      </c>
      <c r="K58" s="74">
        <v>35434844</v>
      </c>
      <c r="L58" s="74">
        <v>5484000</v>
      </c>
      <c r="M58" s="76">
        <v>59907111</v>
      </c>
    </row>
    <row r="59" spans="1:13" x14ac:dyDescent="0.2">
      <c r="A59" s="47" t="s">
        <v>53</v>
      </c>
      <c r="B59" s="71" t="s">
        <v>296</v>
      </c>
      <c r="C59" s="72" t="s">
        <v>297</v>
      </c>
      <c r="D59" s="73">
        <v>15682386</v>
      </c>
      <c r="E59" s="74">
        <v>2633590</v>
      </c>
      <c r="F59" s="74">
        <v>54314924</v>
      </c>
      <c r="G59" s="74">
        <v>0</v>
      </c>
      <c r="H59" s="75">
        <v>72630900</v>
      </c>
      <c r="I59" s="73">
        <v>14602327</v>
      </c>
      <c r="J59" s="74">
        <v>2816047</v>
      </c>
      <c r="K59" s="74">
        <v>44260711</v>
      </c>
      <c r="L59" s="74">
        <v>7557000</v>
      </c>
      <c r="M59" s="76">
        <v>69236085</v>
      </c>
    </row>
    <row r="60" spans="1:13" x14ac:dyDescent="0.2">
      <c r="A60" s="47" t="s">
        <v>68</v>
      </c>
      <c r="B60" s="71" t="s">
        <v>298</v>
      </c>
      <c r="C60" s="72" t="s">
        <v>299</v>
      </c>
      <c r="D60" s="73">
        <v>0</v>
      </c>
      <c r="E60" s="74">
        <v>25290222</v>
      </c>
      <c r="F60" s="74">
        <v>313275239</v>
      </c>
      <c r="G60" s="74">
        <v>0</v>
      </c>
      <c r="H60" s="75">
        <v>338565461</v>
      </c>
      <c r="I60" s="73">
        <v>0</v>
      </c>
      <c r="J60" s="74">
        <v>29629619</v>
      </c>
      <c r="K60" s="74">
        <v>173350471</v>
      </c>
      <c r="L60" s="74">
        <v>99279000</v>
      </c>
      <c r="M60" s="76">
        <v>302259090</v>
      </c>
    </row>
    <row r="61" spans="1:13" ht="16.5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310742411</v>
      </c>
      <c r="E61" s="80">
        <f t="shared" si="8"/>
        <v>876450589</v>
      </c>
      <c r="F61" s="80">
        <f t="shared" si="8"/>
        <v>1035629168</v>
      </c>
      <c r="G61" s="80">
        <f t="shared" si="8"/>
        <v>0</v>
      </c>
      <c r="H61" s="81">
        <f t="shared" si="8"/>
        <v>2222822168</v>
      </c>
      <c r="I61" s="79">
        <f t="shared" si="8"/>
        <v>313068383</v>
      </c>
      <c r="J61" s="80">
        <f t="shared" si="8"/>
        <v>862322594</v>
      </c>
      <c r="K61" s="80">
        <f t="shared" si="8"/>
        <v>656716426</v>
      </c>
      <c r="L61" s="80">
        <f t="shared" si="8"/>
        <v>195050000</v>
      </c>
      <c r="M61" s="82">
        <f t="shared" si="8"/>
        <v>2027157403</v>
      </c>
    </row>
    <row r="62" spans="1:13" x14ac:dyDescent="0.2">
      <c r="A62" s="47" t="s">
        <v>53</v>
      </c>
      <c r="B62" s="71" t="s">
        <v>301</v>
      </c>
      <c r="C62" s="72" t="s">
        <v>302</v>
      </c>
      <c r="D62" s="73">
        <v>8658559</v>
      </c>
      <c r="E62" s="74">
        <v>25266698</v>
      </c>
      <c r="F62" s="74">
        <v>108647936</v>
      </c>
      <c r="G62" s="74">
        <v>0</v>
      </c>
      <c r="H62" s="75">
        <v>142573193</v>
      </c>
      <c r="I62" s="73">
        <v>30802051</v>
      </c>
      <c r="J62" s="74">
        <v>17808195</v>
      </c>
      <c r="K62" s="74">
        <v>84355062</v>
      </c>
      <c r="L62" s="74">
        <v>5323000</v>
      </c>
      <c r="M62" s="76">
        <v>138288308</v>
      </c>
    </row>
    <row r="63" spans="1:13" x14ac:dyDescent="0.2">
      <c r="A63" s="47" t="s">
        <v>53</v>
      </c>
      <c r="B63" s="71" t="s">
        <v>303</v>
      </c>
      <c r="C63" s="72" t="s">
        <v>304</v>
      </c>
      <c r="D63" s="73">
        <v>135723375</v>
      </c>
      <c r="E63" s="74">
        <v>260038864</v>
      </c>
      <c r="F63" s="74">
        <v>166880958</v>
      </c>
      <c r="G63" s="74">
        <v>0</v>
      </c>
      <c r="H63" s="75">
        <v>562643197</v>
      </c>
      <c r="I63" s="73">
        <v>123797229</v>
      </c>
      <c r="J63" s="74">
        <v>227777866</v>
      </c>
      <c r="K63" s="74">
        <v>11148720</v>
      </c>
      <c r="L63" s="74">
        <v>116260000</v>
      </c>
      <c r="M63" s="76">
        <v>478983815</v>
      </c>
    </row>
    <row r="64" spans="1:13" x14ac:dyDescent="0.2">
      <c r="A64" s="47" t="s">
        <v>53</v>
      </c>
      <c r="B64" s="71" t="s">
        <v>305</v>
      </c>
      <c r="C64" s="72" t="s">
        <v>306</v>
      </c>
      <c r="D64" s="73">
        <v>16348061</v>
      </c>
      <c r="E64" s="74">
        <v>148695</v>
      </c>
      <c r="F64" s="74">
        <v>89040920</v>
      </c>
      <c r="G64" s="74">
        <v>0</v>
      </c>
      <c r="H64" s="75">
        <v>105537676</v>
      </c>
      <c r="I64" s="73">
        <v>16243460</v>
      </c>
      <c r="J64" s="74">
        <v>139827</v>
      </c>
      <c r="K64" s="74">
        <v>69113190</v>
      </c>
      <c r="L64" s="74">
        <v>7670000</v>
      </c>
      <c r="M64" s="76">
        <v>93166477</v>
      </c>
    </row>
    <row r="65" spans="1:13" x14ac:dyDescent="0.2">
      <c r="A65" s="47" t="s">
        <v>53</v>
      </c>
      <c r="B65" s="71" t="s">
        <v>307</v>
      </c>
      <c r="C65" s="72" t="s">
        <v>308</v>
      </c>
      <c r="D65" s="73">
        <v>8637474</v>
      </c>
      <c r="E65" s="74">
        <v>63186</v>
      </c>
      <c r="F65" s="74">
        <v>51274327</v>
      </c>
      <c r="G65" s="74">
        <v>0</v>
      </c>
      <c r="H65" s="75">
        <v>59974987</v>
      </c>
      <c r="I65" s="73">
        <v>21480346</v>
      </c>
      <c r="J65" s="74">
        <v>50863</v>
      </c>
      <c r="K65" s="74">
        <v>33766980</v>
      </c>
      <c r="L65" s="74">
        <v>11371000</v>
      </c>
      <c r="M65" s="76">
        <v>66669189</v>
      </c>
    </row>
    <row r="66" spans="1:13" x14ac:dyDescent="0.2">
      <c r="A66" s="47" t="s">
        <v>68</v>
      </c>
      <c r="B66" s="71" t="s">
        <v>309</v>
      </c>
      <c r="C66" s="72" t="s">
        <v>310</v>
      </c>
      <c r="D66" s="73">
        <v>0</v>
      </c>
      <c r="E66" s="74">
        <v>89469990</v>
      </c>
      <c r="F66" s="74">
        <v>358149756</v>
      </c>
      <c r="G66" s="74">
        <v>0</v>
      </c>
      <c r="H66" s="75">
        <v>447619746</v>
      </c>
      <c r="I66" s="73">
        <v>0</v>
      </c>
      <c r="J66" s="74">
        <v>81615251</v>
      </c>
      <c r="K66" s="74">
        <v>247398967</v>
      </c>
      <c r="L66" s="74">
        <v>48584000</v>
      </c>
      <c r="M66" s="76">
        <v>377598218</v>
      </c>
    </row>
    <row r="67" spans="1:13" ht="16.5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169367469</v>
      </c>
      <c r="E67" s="80">
        <f t="shared" si="9"/>
        <v>374987433</v>
      </c>
      <c r="F67" s="80">
        <f t="shared" si="9"/>
        <v>773993897</v>
      </c>
      <c r="G67" s="80">
        <f t="shared" si="9"/>
        <v>0</v>
      </c>
      <c r="H67" s="81">
        <f t="shared" si="9"/>
        <v>1318348799</v>
      </c>
      <c r="I67" s="79">
        <f t="shared" si="9"/>
        <v>192323086</v>
      </c>
      <c r="J67" s="80">
        <f t="shared" si="9"/>
        <v>327392002</v>
      </c>
      <c r="K67" s="80">
        <f t="shared" si="9"/>
        <v>445782919</v>
      </c>
      <c r="L67" s="80">
        <f t="shared" si="9"/>
        <v>189208000</v>
      </c>
      <c r="M67" s="82">
        <f t="shared" si="9"/>
        <v>1154706007</v>
      </c>
    </row>
    <row r="68" spans="1:13" x14ac:dyDescent="0.2">
      <c r="A68" s="47" t="s">
        <v>53</v>
      </c>
      <c r="B68" s="71" t="s">
        <v>312</v>
      </c>
      <c r="C68" s="72" t="s">
        <v>313</v>
      </c>
      <c r="D68" s="73">
        <v>64715388</v>
      </c>
      <c r="E68" s="74">
        <v>65303812</v>
      </c>
      <c r="F68" s="74">
        <v>42520163</v>
      </c>
      <c r="G68" s="74">
        <v>0</v>
      </c>
      <c r="H68" s="75">
        <v>172539363</v>
      </c>
      <c r="I68" s="73">
        <v>53718823</v>
      </c>
      <c r="J68" s="74">
        <v>54276030</v>
      </c>
      <c r="K68" s="74">
        <v>23528502</v>
      </c>
      <c r="L68" s="74">
        <v>12817000</v>
      </c>
      <c r="M68" s="76">
        <v>144340355</v>
      </c>
    </row>
    <row r="69" spans="1:13" x14ac:dyDescent="0.2">
      <c r="A69" s="47" t="s">
        <v>53</v>
      </c>
      <c r="B69" s="71" t="s">
        <v>314</v>
      </c>
      <c r="C69" s="72" t="s">
        <v>315</v>
      </c>
      <c r="D69" s="73">
        <v>13140106</v>
      </c>
      <c r="E69" s="74">
        <v>822052</v>
      </c>
      <c r="F69" s="74">
        <v>76916622</v>
      </c>
      <c r="G69" s="74">
        <v>0</v>
      </c>
      <c r="H69" s="75">
        <v>90878780</v>
      </c>
      <c r="I69" s="73">
        <v>6149578</v>
      </c>
      <c r="J69" s="74">
        <v>807574</v>
      </c>
      <c r="K69" s="74">
        <v>51210562</v>
      </c>
      <c r="L69" s="74">
        <v>5512000</v>
      </c>
      <c r="M69" s="76">
        <v>63679714</v>
      </c>
    </row>
    <row r="70" spans="1:13" x14ac:dyDescent="0.2">
      <c r="A70" s="47" t="s">
        <v>53</v>
      </c>
      <c r="B70" s="71" t="s">
        <v>316</v>
      </c>
      <c r="C70" s="72" t="s">
        <v>317</v>
      </c>
      <c r="D70" s="73">
        <v>6127210</v>
      </c>
      <c r="E70" s="74">
        <v>848071</v>
      </c>
      <c r="F70" s="74">
        <v>109347773</v>
      </c>
      <c r="G70" s="74">
        <v>0</v>
      </c>
      <c r="H70" s="75">
        <v>116323054</v>
      </c>
      <c r="I70" s="73">
        <v>6042609</v>
      </c>
      <c r="J70" s="74">
        <v>824818</v>
      </c>
      <c r="K70" s="74">
        <v>92460611</v>
      </c>
      <c r="L70" s="74">
        <v>4244000</v>
      </c>
      <c r="M70" s="76">
        <v>103572038</v>
      </c>
    </row>
    <row r="71" spans="1:13" x14ac:dyDescent="0.2">
      <c r="A71" s="47" t="s">
        <v>53</v>
      </c>
      <c r="B71" s="71" t="s">
        <v>318</v>
      </c>
      <c r="C71" s="72" t="s">
        <v>319</v>
      </c>
      <c r="D71" s="73">
        <v>6996032</v>
      </c>
      <c r="E71" s="74">
        <v>736300</v>
      </c>
      <c r="F71" s="74">
        <v>69402252</v>
      </c>
      <c r="G71" s="74">
        <v>0</v>
      </c>
      <c r="H71" s="75">
        <v>77134584</v>
      </c>
      <c r="I71" s="73">
        <v>10401437</v>
      </c>
      <c r="J71" s="74">
        <v>1048250</v>
      </c>
      <c r="K71" s="74">
        <v>60848081</v>
      </c>
      <c r="L71" s="74">
        <v>4921000</v>
      </c>
      <c r="M71" s="76">
        <v>77218768</v>
      </c>
    </row>
    <row r="72" spans="1:13" x14ac:dyDescent="0.2">
      <c r="A72" s="47" t="s">
        <v>68</v>
      </c>
      <c r="B72" s="71" t="s">
        <v>320</v>
      </c>
      <c r="C72" s="72" t="s">
        <v>321</v>
      </c>
      <c r="D72" s="73">
        <v>0</v>
      </c>
      <c r="E72" s="74">
        <v>16437960</v>
      </c>
      <c r="F72" s="74">
        <v>206645617</v>
      </c>
      <c r="G72" s="74">
        <v>0</v>
      </c>
      <c r="H72" s="75">
        <v>223083577</v>
      </c>
      <c r="I72" s="73">
        <v>0</v>
      </c>
      <c r="J72" s="74">
        <v>17211229</v>
      </c>
      <c r="K72" s="74">
        <v>160344007</v>
      </c>
      <c r="L72" s="74">
        <v>24172000</v>
      </c>
      <c r="M72" s="76">
        <v>201727236</v>
      </c>
    </row>
    <row r="73" spans="1:13" ht="16.5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90978736</v>
      </c>
      <c r="E73" s="80">
        <f t="shared" si="10"/>
        <v>84148195</v>
      </c>
      <c r="F73" s="80">
        <f t="shared" si="10"/>
        <v>504832427</v>
      </c>
      <c r="G73" s="80">
        <f t="shared" si="10"/>
        <v>0</v>
      </c>
      <c r="H73" s="81">
        <f t="shared" si="10"/>
        <v>679959358</v>
      </c>
      <c r="I73" s="79">
        <f t="shared" si="10"/>
        <v>76312447</v>
      </c>
      <c r="J73" s="80">
        <f t="shared" si="10"/>
        <v>74167901</v>
      </c>
      <c r="K73" s="80">
        <f t="shared" si="10"/>
        <v>388391763</v>
      </c>
      <c r="L73" s="80">
        <f t="shared" si="10"/>
        <v>51666000</v>
      </c>
      <c r="M73" s="82">
        <f t="shared" si="10"/>
        <v>590538111</v>
      </c>
    </row>
    <row r="74" spans="1:13" ht="16.5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5364617827</v>
      </c>
      <c r="E74" s="86">
        <f t="shared" si="11"/>
        <v>10434472590</v>
      </c>
      <c r="F74" s="86">
        <f t="shared" si="11"/>
        <v>11205977868</v>
      </c>
      <c r="G74" s="86">
        <f t="shared" si="11"/>
        <v>0</v>
      </c>
      <c r="H74" s="87">
        <f t="shared" si="11"/>
        <v>27005068285</v>
      </c>
      <c r="I74" s="85">
        <f t="shared" si="11"/>
        <v>5376761673</v>
      </c>
      <c r="J74" s="86">
        <f t="shared" si="11"/>
        <v>9648341715</v>
      </c>
      <c r="K74" s="86">
        <f t="shared" si="11"/>
        <v>7461407107</v>
      </c>
      <c r="L74" s="86">
        <f t="shared" si="11"/>
        <v>1753925000</v>
      </c>
      <c r="M74" s="88">
        <f t="shared" si="11"/>
        <v>24240435495</v>
      </c>
    </row>
    <row r="75" spans="1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325</v>
      </c>
      <c r="C9" s="72" t="s">
        <v>326</v>
      </c>
      <c r="D9" s="73">
        <v>21097150</v>
      </c>
      <c r="E9" s="74">
        <v>2186628</v>
      </c>
      <c r="F9" s="74">
        <v>18651843</v>
      </c>
      <c r="G9" s="74">
        <v>0</v>
      </c>
      <c r="H9" s="75">
        <v>41935621</v>
      </c>
      <c r="I9" s="73">
        <v>18109181</v>
      </c>
      <c r="J9" s="74">
        <v>2055827</v>
      </c>
      <c r="K9" s="74">
        <v>148455130</v>
      </c>
      <c r="L9" s="74">
        <v>8409000</v>
      </c>
      <c r="M9" s="76">
        <v>177029138</v>
      </c>
    </row>
    <row r="10" spans="1:13" x14ac:dyDescent="0.2">
      <c r="A10" s="47" t="s">
        <v>53</v>
      </c>
      <c r="B10" s="71" t="s">
        <v>327</v>
      </c>
      <c r="C10" s="72" t="s">
        <v>328</v>
      </c>
      <c r="D10" s="73">
        <v>5570714</v>
      </c>
      <c r="E10" s="74">
        <v>8338622</v>
      </c>
      <c r="F10" s="74">
        <v>170480452</v>
      </c>
      <c r="G10" s="74">
        <v>0</v>
      </c>
      <c r="H10" s="75">
        <v>184389788</v>
      </c>
      <c r="I10" s="73">
        <v>3050179</v>
      </c>
      <c r="J10" s="74">
        <v>5777970</v>
      </c>
      <c r="K10" s="74">
        <v>139154882</v>
      </c>
      <c r="L10" s="74">
        <v>3535000</v>
      </c>
      <c r="M10" s="76">
        <v>151518031</v>
      </c>
    </row>
    <row r="11" spans="1:13" x14ac:dyDescent="0.2">
      <c r="A11" s="47" t="s">
        <v>53</v>
      </c>
      <c r="B11" s="71" t="s">
        <v>329</v>
      </c>
      <c r="C11" s="72" t="s">
        <v>330</v>
      </c>
      <c r="D11" s="73">
        <v>36617641</v>
      </c>
      <c r="E11" s="74">
        <v>236008076</v>
      </c>
      <c r="F11" s="74">
        <v>287794832</v>
      </c>
      <c r="G11" s="74">
        <v>0</v>
      </c>
      <c r="H11" s="75">
        <v>560420549</v>
      </c>
      <c r="I11" s="73">
        <v>11060200</v>
      </c>
      <c r="J11" s="74">
        <v>-104852825</v>
      </c>
      <c r="K11" s="74">
        <v>192910912</v>
      </c>
      <c r="L11" s="74">
        <v>5017000</v>
      </c>
      <c r="M11" s="76">
        <v>104135287</v>
      </c>
    </row>
    <row r="12" spans="1:13" x14ac:dyDescent="0.2">
      <c r="A12" s="47" t="s">
        <v>53</v>
      </c>
      <c r="B12" s="71" t="s">
        <v>331</v>
      </c>
      <c r="C12" s="72" t="s">
        <v>332</v>
      </c>
      <c r="D12" s="73">
        <v>38101359</v>
      </c>
      <c r="E12" s="74">
        <v>32229070</v>
      </c>
      <c r="F12" s="74">
        <v>100021352</v>
      </c>
      <c r="G12" s="74">
        <v>0</v>
      </c>
      <c r="H12" s="75">
        <v>170351781</v>
      </c>
      <c r="I12" s="73">
        <v>47404554</v>
      </c>
      <c r="J12" s="74">
        <v>29237656</v>
      </c>
      <c r="K12" s="74">
        <v>89799241</v>
      </c>
      <c r="L12" s="74">
        <v>5397000</v>
      </c>
      <c r="M12" s="76">
        <v>171838451</v>
      </c>
    </row>
    <row r="13" spans="1:13" x14ac:dyDescent="0.2">
      <c r="A13" s="47" t="s">
        <v>53</v>
      </c>
      <c r="B13" s="71" t="s">
        <v>333</v>
      </c>
      <c r="C13" s="72" t="s">
        <v>334</v>
      </c>
      <c r="D13" s="73">
        <v>43443228</v>
      </c>
      <c r="E13" s="74">
        <v>2261348</v>
      </c>
      <c r="F13" s="74">
        <v>78164513</v>
      </c>
      <c r="G13" s="74">
        <v>0</v>
      </c>
      <c r="H13" s="75">
        <v>123869089</v>
      </c>
      <c r="I13" s="73">
        <v>31720504</v>
      </c>
      <c r="J13" s="74">
        <v>2897510</v>
      </c>
      <c r="K13" s="74">
        <v>66342214</v>
      </c>
      <c r="L13" s="74">
        <v>2162000</v>
      </c>
      <c r="M13" s="76">
        <v>103122228</v>
      </c>
    </row>
    <row r="14" spans="1:13" x14ac:dyDescent="0.2">
      <c r="A14" s="47" t="s">
        <v>68</v>
      </c>
      <c r="B14" s="71" t="s">
        <v>335</v>
      </c>
      <c r="C14" s="72" t="s">
        <v>336</v>
      </c>
      <c r="D14" s="73">
        <v>0</v>
      </c>
      <c r="E14" s="74">
        <v>11589444</v>
      </c>
      <c r="F14" s="74">
        <v>524073836</v>
      </c>
      <c r="G14" s="74">
        <v>0</v>
      </c>
      <c r="H14" s="75">
        <v>535663280</v>
      </c>
      <c r="I14" s="73">
        <v>0</v>
      </c>
      <c r="J14" s="74">
        <v>34724970</v>
      </c>
      <c r="K14" s="74">
        <v>438874629</v>
      </c>
      <c r="L14" s="74">
        <v>27302000</v>
      </c>
      <c r="M14" s="76">
        <v>500901599</v>
      </c>
    </row>
    <row r="15" spans="1:13" ht="16.5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144830092</v>
      </c>
      <c r="E15" s="80">
        <f t="shared" si="0"/>
        <v>292613188</v>
      </c>
      <c r="F15" s="80">
        <f t="shared" si="0"/>
        <v>1179186828</v>
      </c>
      <c r="G15" s="80">
        <f t="shared" si="0"/>
        <v>0</v>
      </c>
      <c r="H15" s="81">
        <f t="shared" si="0"/>
        <v>1616630108</v>
      </c>
      <c r="I15" s="79">
        <f t="shared" si="0"/>
        <v>111344618</v>
      </c>
      <c r="J15" s="80">
        <f t="shared" si="0"/>
        <v>-30158892</v>
      </c>
      <c r="K15" s="80">
        <f t="shared" si="0"/>
        <v>1075537008</v>
      </c>
      <c r="L15" s="80">
        <f t="shared" si="0"/>
        <v>51822000</v>
      </c>
      <c r="M15" s="82">
        <f t="shared" si="0"/>
        <v>1208544734</v>
      </c>
    </row>
    <row r="16" spans="1:13" x14ac:dyDescent="0.2">
      <c r="A16" s="47" t="s">
        <v>53</v>
      </c>
      <c r="B16" s="71" t="s">
        <v>338</v>
      </c>
      <c r="C16" s="72" t="s">
        <v>339</v>
      </c>
      <c r="D16" s="73">
        <v>8849669</v>
      </c>
      <c r="E16" s="74">
        <v>52207070</v>
      </c>
      <c r="F16" s="74">
        <v>114162438</v>
      </c>
      <c r="G16" s="74">
        <v>0</v>
      </c>
      <c r="H16" s="75">
        <v>175219177</v>
      </c>
      <c r="I16" s="73">
        <v>8325742</v>
      </c>
      <c r="J16" s="74">
        <v>48360221</v>
      </c>
      <c r="K16" s="74">
        <v>86849089</v>
      </c>
      <c r="L16" s="74">
        <v>3348000</v>
      </c>
      <c r="M16" s="76">
        <v>146883052</v>
      </c>
    </row>
    <row r="17" spans="1:13" x14ac:dyDescent="0.2">
      <c r="A17" s="47" t="s">
        <v>53</v>
      </c>
      <c r="B17" s="71" t="s">
        <v>340</v>
      </c>
      <c r="C17" s="72" t="s">
        <v>341</v>
      </c>
      <c r="D17" s="73">
        <v>24744997</v>
      </c>
      <c r="E17" s="74">
        <v>6316124</v>
      </c>
      <c r="F17" s="74">
        <v>290105687</v>
      </c>
      <c r="G17" s="74">
        <v>0</v>
      </c>
      <c r="H17" s="75">
        <v>321166808</v>
      </c>
      <c r="I17" s="73">
        <v>23090165</v>
      </c>
      <c r="J17" s="74">
        <v>7353091</v>
      </c>
      <c r="K17" s="74">
        <v>231018983</v>
      </c>
      <c r="L17" s="74">
        <v>12866000</v>
      </c>
      <c r="M17" s="76">
        <v>274328239</v>
      </c>
    </row>
    <row r="18" spans="1:13" x14ac:dyDescent="0.2">
      <c r="A18" s="47" t="s">
        <v>53</v>
      </c>
      <c r="B18" s="71" t="s">
        <v>342</v>
      </c>
      <c r="C18" s="72" t="s">
        <v>343</v>
      </c>
      <c r="D18" s="73">
        <v>29719572</v>
      </c>
      <c r="E18" s="74">
        <v>108394217</v>
      </c>
      <c r="F18" s="74">
        <v>221980700</v>
      </c>
      <c r="G18" s="74">
        <v>0</v>
      </c>
      <c r="H18" s="75">
        <v>360094489</v>
      </c>
      <c r="I18" s="73">
        <v>24368915</v>
      </c>
      <c r="J18" s="74">
        <v>-4572686</v>
      </c>
      <c r="K18" s="74">
        <v>191919385</v>
      </c>
      <c r="L18" s="74">
        <v>2765000</v>
      </c>
      <c r="M18" s="76">
        <v>214480614</v>
      </c>
    </row>
    <row r="19" spans="1:13" x14ac:dyDescent="0.2">
      <c r="A19" s="47" t="s">
        <v>53</v>
      </c>
      <c r="B19" s="71" t="s">
        <v>344</v>
      </c>
      <c r="C19" s="72" t="s">
        <v>345</v>
      </c>
      <c r="D19" s="73">
        <v>8843568</v>
      </c>
      <c r="E19" s="74">
        <v>1375993</v>
      </c>
      <c r="F19" s="74">
        <v>189636153</v>
      </c>
      <c r="G19" s="74">
        <v>0</v>
      </c>
      <c r="H19" s="75">
        <v>199855714</v>
      </c>
      <c r="I19" s="73">
        <v>8405478</v>
      </c>
      <c r="J19" s="74">
        <v>1306882</v>
      </c>
      <c r="K19" s="74">
        <v>187881579</v>
      </c>
      <c r="L19" s="74">
        <v>4990000</v>
      </c>
      <c r="M19" s="76">
        <v>202583939</v>
      </c>
    </row>
    <row r="20" spans="1:13" x14ac:dyDescent="0.2">
      <c r="A20" s="47" t="s">
        <v>68</v>
      </c>
      <c r="B20" s="71" t="s">
        <v>346</v>
      </c>
      <c r="C20" s="72" t="s">
        <v>347</v>
      </c>
      <c r="D20" s="73">
        <v>0</v>
      </c>
      <c r="E20" s="74">
        <v>10948400</v>
      </c>
      <c r="F20" s="74">
        <v>620367810</v>
      </c>
      <c r="G20" s="74">
        <v>0</v>
      </c>
      <c r="H20" s="75">
        <v>631316210</v>
      </c>
      <c r="I20" s="73">
        <v>0</v>
      </c>
      <c r="J20" s="74">
        <v>113718405</v>
      </c>
      <c r="K20" s="74">
        <v>530894716</v>
      </c>
      <c r="L20" s="74">
        <v>5873000</v>
      </c>
      <c r="M20" s="76">
        <v>650486121</v>
      </c>
    </row>
    <row r="21" spans="1:13" ht="16.5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72157806</v>
      </c>
      <c r="E21" s="80">
        <f t="shared" si="1"/>
        <v>179241804</v>
      </c>
      <c r="F21" s="80">
        <f t="shared" si="1"/>
        <v>1436252788</v>
      </c>
      <c r="G21" s="80">
        <f t="shared" si="1"/>
        <v>0</v>
      </c>
      <c r="H21" s="81">
        <f t="shared" si="1"/>
        <v>1687652398</v>
      </c>
      <c r="I21" s="79">
        <f t="shared" si="1"/>
        <v>64190300</v>
      </c>
      <c r="J21" s="80">
        <f t="shared" si="1"/>
        <v>166165913</v>
      </c>
      <c r="K21" s="80">
        <f t="shared" si="1"/>
        <v>1228563752</v>
      </c>
      <c r="L21" s="80">
        <f t="shared" si="1"/>
        <v>29842000</v>
      </c>
      <c r="M21" s="82">
        <f t="shared" si="1"/>
        <v>1488761965</v>
      </c>
    </row>
    <row r="22" spans="1:13" x14ac:dyDescent="0.2">
      <c r="A22" s="47" t="s">
        <v>53</v>
      </c>
      <c r="B22" s="71" t="s">
        <v>349</v>
      </c>
      <c r="C22" s="72" t="s">
        <v>350</v>
      </c>
      <c r="D22" s="73">
        <v>63417981</v>
      </c>
      <c r="E22" s="74">
        <v>9616782</v>
      </c>
      <c r="F22" s="74">
        <v>102028965</v>
      </c>
      <c r="G22" s="74">
        <v>0</v>
      </c>
      <c r="H22" s="75">
        <v>175063728</v>
      </c>
      <c r="I22" s="73">
        <v>27289204</v>
      </c>
      <c r="J22" s="74">
        <v>9225941</v>
      </c>
      <c r="K22" s="74">
        <v>85258943</v>
      </c>
      <c r="L22" s="74">
        <v>12888000</v>
      </c>
      <c r="M22" s="76">
        <v>134662088</v>
      </c>
    </row>
    <row r="23" spans="1:13" x14ac:dyDescent="0.2">
      <c r="A23" s="47" t="s">
        <v>53</v>
      </c>
      <c r="B23" s="71" t="s">
        <v>351</v>
      </c>
      <c r="C23" s="72" t="s">
        <v>352</v>
      </c>
      <c r="D23" s="73">
        <v>7137106</v>
      </c>
      <c r="E23" s="74">
        <v>2983535</v>
      </c>
      <c r="F23" s="74">
        <v>79533142</v>
      </c>
      <c r="G23" s="74">
        <v>0</v>
      </c>
      <c r="H23" s="75">
        <v>89653783</v>
      </c>
      <c r="I23" s="73">
        <v>8304400</v>
      </c>
      <c r="J23" s="74">
        <v>2747914</v>
      </c>
      <c r="K23" s="74">
        <v>1285573</v>
      </c>
      <c r="L23" s="74">
        <v>2652000</v>
      </c>
      <c r="M23" s="76">
        <v>14989887</v>
      </c>
    </row>
    <row r="24" spans="1:13" x14ac:dyDescent="0.2">
      <c r="A24" s="47" t="s">
        <v>53</v>
      </c>
      <c r="B24" s="71" t="s">
        <v>353</v>
      </c>
      <c r="C24" s="72" t="s">
        <v>354</v>
      </c>
      <c r="D24" s="73">
        <v>147966297</v>
      </c>
      <c r="E24" s="74">
        <v>503232352</v>
      </c>
      <c r="F24" s="74">
        <v>676498946</v>
      </c>
      <c r="G24" s="74">
        <v>0</v>
      </c>
      <c r="H24" s="75">
        <v>1327697595</v>
      </c>
      <c r="I24" s="73">
        <v>137920082</v>
      </c>
      <c r="J24" s="74">
        <v>441520652</v>
      </c>
      <c r="K24" s="74">
        <v>266938662</v>
      </c>
      <c r="L24" s="74">
        <v>306628000</v>
      </c>
      <c r="M24" s="76">
        <v>1153007396</v>
      </c>
    </row>
    <row r="25" spans="1:13" x14ac:dyDescent="0.2">
      <c r="A25" s="47" t="s">
        <v>53</v>
      </c>
      <c r="B25" s="71" t="s">
        <v>355</v>
      </c>
      <c r="C25" s="72" t="s">
        <v>356</v>
      </c>
      <c r="D25" s="73">
        <v>10778341</v>
      </c>
      <c r="E25" s="74">
        <v>1846390</v>
      </c>
      <c r="F25" s="74">
        <v>148627682</v>
      </c>
      <c r="G25" s="74">
        <v>0</v>
      </c>
      <c r="H25" s="75">
        <v>161252413</v>
      </c>
      <c r="I25" s="73">
        <v>9672271</v>
      </c>
      <c r="J25" s="74">
        <v>13091385</v>
      </c>
      <c r="K25" s="74">
        <v>133754828</v>
      </c>
      <c r="L25" s="74">
        <v>2345000</v>
      </c>
      <c r="M25" s="76">
        <v>158863484</v>
      </c>
    </row>
    <row r="26" spans="1:13" x14ac:dyDescent="0.2">
      <c r="A26" s="47" t="s">
        <v>68</v>
      </c>
      <c r="B26" s="71" t="s">
        <v>357</v>
      </c>
      <c r="C26" s="72" t="s">
        <v>358</v>
      </c>
      <c r="D26" s="73">
        <v>0</v>
      </c>
      <c r="E26" s="74">
        <v>14124614</v>
      </c>
      <c r="F26" s="74">
        <v>354246860</v>
      </c>
      <c r="G26" s="74">
        <v>0</v>
      </c>
      <c r="H26" s="75">
        <v>368371474</v>
      </c>
      <c r="I26" s="73">
        <v>0</v>
      </c>
      <c r="J26" s="74">
        <v>7740931</v>
      </c>
      <c r="K26" s="74">
        <v>259310233</v>
      </c>
      <c r="L26" s="74">
        <v>43750000</v>
      </c>
      <c r="M26" s="76">
        <v>310801164</v>
      </c>
    </row>
    <row r="27" spans="1:13" ht="16.5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229299725</v>
      </c>
      <c r="E27" s="80">
        <f t="shared" si="2"/>
        <v>531803673</v>
      </c>
      <c r="F27" s="80">
        <f t="shared" si="2"/>
        <v>1360935595</v>
      </c>
      <c r="G27" s="80">
        <f t="shared" si="2"/>
        <v>0</v>
      </c>
      <c r="H27" s="81">
        <f t="shared" si="2"/>
        <v>2122038993</v>
      </c>
      <c r="I27" s="79">
        <f t="shared" si="2"/>
        <v>183185957</v>
      </c>
      <c r="J27" s="80">
        <f t="shared" si="2"/>
        <v>474326823</v>
      </c>
      <c r="K27" s="80">
        <f t="shared" si="2"/>
        <v>746548239</v>
      </c>
      <c r="L27" s="80">
        <f t="shared" si="2"/>
        <v>368263000</v>
      </c>
      <c r="M27" s="82">
        <f t="shared" si="2"/>
        <v>1772324019</v>
      </c>
    </row>
    <row r="28" spans="1:13" x14ac:dyDescent="0.2">
      <c r="A28" s="47" t="s">
        <v>53</v>
      </c>
      <c r="B28" s="71" t="s">
        <v>360</v>
      </c>
      <c r="C28" s="72" t="s">
        <v>361</v>
      </c>
      <c r="D28" s="73">
        <v>17330674</v>
      </c>
      <c r="E28" s="74">
        <v>25706742</v>
      </c>
      <c r="F28" s="74">
        <v>10915167</v>
      </c>
      <c r="G28" s="74">
        <v>0</v>
      </c>
      <c r="H28" s="75">
        <v>53952583</v>
      </c>
      <c r="I28" s="73">
        <v>21086752</v>
      </c>
      <c r="J28" s="74">
        <v>45813200</v>
      </c>
      <c r="K28" s="74">
        <v>52245510</v>
      </c>
      <c r="L28" s="74">
        <v>5514000</v>
      </c>
      <c r="M28" s="76">
        <v>124659462</v>
      </c>
    </row>
    <row r="29" spans="1:13" x14ac:dyDescent="0.2">
      <c r="A29" s="47" t="s">
        <v>53</v>
      </c>
      <c r="B29" s="71" t="s">
        <v>362</v>
      </c>
      <c r="C29" s="72" t="s">
        <v>363</v>
      </c>
      <c r="D29" s="73">
        <v>29023328</v>
      </c>
      <c r="E29" s="74">
        <v>73762089</v>
      </c>
      <c r="F29" s="74">
        <v>158925647</v>
      </c>
      <c r="G29" s="74">
        <v>0</v>
      </c>
      <c r="H29" s="75">
        <v>261711064</v>
      </c>
      <c r="I29" s="73">
        <v>16334567</v>
      </c>
      <c r="J29" s="74">
        <v>37800334</v>
      </c>
      <c r="K29" s="74">
        <v>6849575</v>
      </c>
      <c r="L29" s="74">
        <v>7973000</v>
      </c>
      <c r="M29" s="76">
        <v>68957476</v>
      </c>
    </row>
    <row r="30" spans="1:13" x14ac:dyDescent="0.2">
      <c r="A30" s="47" t="s">
        <v>53</v>
      </c>
      <c r="B30" s="71" t="s">
        <v>364</v>
      </c>
      <c r="C30" s="72" t="s">
        <v>365</v>
      </c>
      <c r="D30" s="73">
        <v>26971284</v>
      </c>
      <c r="E30" s="74">
        <v>54813521</v>
      </c>
      <c r="F30" s="74">
        <v>64991471</v>
      </c>
      <c r="G30" s="74">
        <v>0</v>
      </c>
      <c r="H30" s="75">
        <v>146776276</v>
      </c>
      <c r="I30" s="73">
        <v>28767354</v>
      </c>
      <c r="J30" s="74">
        <v>47946733</v>
      </c>
      <c r="K30" s="74">
        <v>21532741</v>
      </c>
      <c r="L30" s="74">
        <v>33026000</v>
      </c>
      <c r="M30" s="76">
        <v>131272828</v>
      </c>
    </row>
    <row r="31" spans="1:13" x14ac:dyDescent="0.2">
      <c r="A31" s="47" t="s">
        <v>53</v>
      </c>
      <c r="B31" s="71" t="s">
        <v>366</v>
      </c>
      <c r="C31" s="72" t="s">
        <v>367</v>
      </c>
      <c r="D31" s="73">
        <v>24302765</v>
      </c>
      <c r="E31" s="74">
        <v>72068454</v>
      </c>
      <c r="F31" s="74">
        <v>265639820</v>
      </c>
      <c r="G31" s="74">
        <v>0</v>
      </c>
      <c r="H31" s="75">
        <v>362011039</v>
      </c>
      <c r="I31" s="73">
        <v>23365130</v>
      </c>
      <c r="J31" s="74">
        <v>107155807</v>
      </c>
      <c r="K31" s="74">
        <v>233018935</v>
      </c>
      <c r="L31" s="74">
        <v>2391000</v>
      </c>
      <c r="M31" s="76">
        <v>365930872</v>
      </c>
    </row>
    <row r="32" spans="1:13" x14ac:dyDescent="0.2">
      <c r="A32" s="47" t="s">
        <v>53</v>
      </c>
      <c r="B32" s="71" t="s">
        <v>368</v>
      </c>
      <c r="C32" s="72" t="s">
        <v>369</v>
      </c>
      <c r="D32" s="73">
        <v>35352046</v>
      </c>
      <c r="E32" s="74">
        <v>106434255</v>
      </c>
      <c r="F32" s="74">
        <v>91059721</v>
      </c>
      <c r="G32" s="74">
        <v>0</v>
      </c>
      <c r="H32" s="75">
        <v>232846022</v>
      </c>
      <c r="I32" s="73">
        <v>30626551</v>
      </c>
      <c r="J32" s="74">
        <v>52475608</v>
      </c>
      <c r="K32" s="74">
        <v>62557323</v>
      </c>
      <c r="L32" s="74">
        <v>13161000</v>
      </c>
      <c r="M32" s="76">
        <v>158820482</v>
      </c>
    </row>
    <row r="33" spans="1:13" x14ac:dyDescent="0.2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64858620</v>
      </c>
      <c r="G33" s="74">
        <v>0</v>
      </c>
      <c r="H33" s="75">
        <v>64858620</v>
      </c>
      <c r="I33" s="73">
        <v>0</v>
      </c>
      <c r="J33" s="74">
        <v>0</v>
      </c>
      <c r="K33" s="74">
        <v>55638432</v>
      </c>
      <c r="L33" s="74">
        <v>2596000</v>
      </c>
      <c r="M33" s="76">
        <v>58234432</v>
      </c>
    </row>
    <row r="34" spans="1:13" ht="16.5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132980097</v>
      </c>
      <c r="E34" s="80">
        <f t="shared" si="3"/>
        <v>332785061</v>
      </c>
      <c r="F34" s="80">
        <f t="shared" si="3"/>
        <v>656390446</v>
      </c>
      <c r="G34" s="80">
        <f t="shared" si="3"/>
        <v>0</v>
      </c>
      <c r="H34" s="81">
        <f t="shared" si="3"/>
        <v>1122155604</v>
      </c>
      <c r="I34" s="79">
        <f t="shared" si="3"/>
        <v>120180354</v>
      </c>
      <c r="J34" s="80">
        <f t="shared" si="3"/>
        <v>291191682</v>
      </c>
      <c r="K34" s="80">
        <f t="shared" si="3"/>
        <v>431842516</v>
      </c>
      <c r="L34" s="80">
        <f t="shared" si="3"/>
        <v>64661000</v>
      </c>
      <c r="M34" s="82">
        <f t="shared" si="3"/>
        <v>907875552</v>
      </c>
    </row>
    <row r="35" spans="1:13" x14ac:dyDescent="0.2">
      <c r="A35" s="47" t="s">
        <v>53</v>
      </c>
      <c r="B35" s="71" t="s">
        <v>373</v>
      </c>
      <c r="C35" s="72" t="s">
        <v>374</v>
      </c>
      <c r="D35" s="73">
        <v>9519483</v>
      </c>
      <c r="E35" s="74">
        <v>12036343</v>
      </c>
      <c r="F35" s="74">
        <v>7169143</v>
      </c>
      <c r="G35" s="74">
        <v>0</v>
      </c>
      <c r="H35" s="75">
        <v>28724969</v>
      </c>
      <c r="I35" s="73">
        <v>8172593</v>
      </c>
      <c r="J35" s="74">
        <v>17785102</v>
      </c>
      <c r="K35" s="74">
        <v>72408199</v>
      </c>
      <c r="L35" s="74">
        <v>3428000</v>
      </c>
      <c r="M35" s="76">
        <v>101793894</v>
      </c>
    </row>
    <row r="36" spans="1:13" x14ac:dyDescent="0.2">
      <c r="A36" s="47" t="s">
        <v>53</v>
      </c>
      <c r="B36" s="71" t="s">
        <v>375</v>
      </c>
      <c r="C36" s="72" t="s">
        <v>376</v>
      </c>
      <c r="D36" s="73">
        <v>-3052311</v>
      </c>
      <c r="E36" s="74">
        <v>27126754</v>
      </c>
      <c r="F36" s="74">
        <v>175526521</v>
      </c>
      <c r="G36" s="74">
        <v>0</v>
      </c>
      <c r="H36" s="75">
        <v>199600964</v>
      </c>
      <c r="I36" s="73">
        <v>14671049</v>
      </c>
      <c r="J36" s="74">
        <v>25808317</v>
      </c>
      <c r="K36" s="74">
        <v>129937226</v>
      </c>
      <c r="L36" s="74">
        <v>8299000</v>
      </c>
      <c r="M36" s="76">
        <v>178715592</v>
      </c>
    </row>
    <row r="37" spans="1:13" x14ac:dyDescent="0.2">
      <c r="A37" s="47" t="s">
        <v>53</v>
      </c>
      <c r="B37" s="71" t="s">
        <v>377</v>
      </c>
      <c r="C37" s="72" t="s">
        <v>378</v>
      </c>
      <c r="D37" s="73">
        <v>10568571</v>
      </c>
      <c r="E37" s="74">
        <v>51522</v>
      </c>
      <c r="F37" s="74">
        <v>152543848</v>
      </c>
      <c r="G37" s="74">
        <v>0</v>
      </c>
      <c r="H37" s="75">
        <v>163163941</v>
      </c>
      <c r="I37" s="73">
        <v>10644199</v>
      </c>
      <c r="J37" s="74">
        <v>40692</v>
      </c>
      <c r="K37" s="74">
        <v>132084779</v>
      </c>
      <c r="L37" s="74">
        <v>2202000</v>
      </c>
      <c r="M37" s="76">
        <v>144971670</v>
      </c>
    </row>
    <row r="38" spans="1:13" x14ac:dyDescent="0.2">
      <c r="A38" s="47" t="s">
        <v>53</v>
      </c>
      <c r="B38" s="71" t="s">
        <v>379</v>
      </c>
      <c r="C38" s="72" t="s">
        <v>380</v>
      </c>
      <c r="D38" s="73">
        <v>54143247</v>
      </c>
      <c r="E38" s="74">
        <v>7321508</v>
      </c>
      <c r="F38" s="74">
        <v>267790775</v>
      </c>
      <c r="G38" s="74">
        <v>0</v>
      </c>
      <c r="H38" s="75">
        <v>329255530</v>
      </c>
      <c r="I38" s="73">
        <v>4006163</v>
      </c>
      <c r="J38" s="74">
        <v>5881179</v>
      </c>
      <c r="K38" s="74">
        <v>204763368</v>
      </c>
      <c r="L38" s="74">
        <v>10872000</v>
      </c>
      <c r="M38" s="76">
        <v>225522710</v>
      </c>
    </row>
    <row r="39" spans="1:13" x14ac:dyDescent="0.2">
      <c r="A39" s="47" t="s">
        <v>68</v>
      </c>
      <c r="B39" s="71" t="s">
        <v>381</v>
      </c>
      <c r="C39" s="72" t="s">
        <v>382</v>
      </c>
      <c r="D39" s="73">
        <v>0</v>
      </c>
      <c r="E39" s="74">
        <v>-179569</v>
      </c>
      <c r="F39" s="74">
        <v>486979998</v>
      </c>
      <c r="G39" s="74">
        <v>0</v>
      </c>
      <c r="H39" s="75">
        <v>486800429</v>
      </c>
      <c r="I39" s="73">
        <v>0</v>
      </c>
      <c r="J39" s="74">
        <v>22864551</v>
      </c>
      <c r="K39" s="74">
        <v>402870367</v>
      </c>
      <c r="L39" s="74">
        <v>5653000</v>
      </c>
      <c r="M39" s="76">
        <v>431387918</v>
      </c>
    </row>
    <row r="40" spans="1:13" ht="16.5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71178990</v>
      </c>
      <c r="E40" s="80">
        <f t="shared" si="4"/>
        <v>46356558</v>
      </c>
      <c r="F40" s="80">
        <f t="shared" si="4"/>
        <v>1090010285</v>
      </c>
      <c r="G40" s="80">
        <f t="shared" si="4"/>
        <v>0</v>
      </c>
      <c r="H40" s="81">
        <f t="shared" si="4"/>
        <v>1207545833</v>
      </c>
      <c r="I40" s="79">
        <f t="shared" si="4"/>
        <v>37494004</v>
      </c>
      <c r="J40" s="80">
        <f t="shared" si="4"/>
        <v>72379841</v>
      </c>
      <c r="K40" s="80">
        <f t="shared" si="4"/>
        <v>942063939</v>
      </c>
      <c r="L40" s="80">
        <f t="shared" si="4"/>
        <v>30454000</v>
      </c>
      <c r="M40" s="82">
        <f t="shared" si="4"/>
        <v>1082391784</v>
      </c>
    </row>
    <row r="41" spans="1:13" ht="16.5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650446710</v>
      </c>
      <c r="E41" s="86">
        <f t="shared" si="5"/>
        <v>1382800284</v>
      </c>
      <c r="F41" s="86">
        <f t="shared" si="5"/>
        <v>5722775942</v>
      </c>
      <c r="G41" s="86">
        <f t="shared" si="5"/>
        <v>0</v>
      </c>
      <c r="H41" s="87">
        <f t="shared" si="5"/>
        <v>7756022936</v>
      </c>
      <c r="I41" s="85">
        <f t="shared" si="5"/>
        <v>516395233</v>
      </c>
      <c r="J41" s="86">
        <f t="shared" si="5"/>
        <v>973905367</v>
      </c>
      <c r="K41" s="86">
        <f t="shared" si="5"/>
        <v>4424555454</v>
      </c>
      <c r="L41" s="86">
        <f t="shared" si="5"/>
        <v>545042000</v>
      </c>
      <c r="M41" s="88">
        <f t="shared" si="5"/>
        <v>6459898054</v>
      </c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386</v>
      </c>
      <c r="C9" s="72" t="s">
        <v>387</v>
      </c>
      <c r="D9" s="73">
        <v>6982324</v>
      </c>
      <c r="E9" s="74">
        <v>7417626</v>
      </c>
      <c r="F9" s="74">
        <v>1329925</v>
      </c>
      <c r="G9" s="74">
        <v>0</v>
      </c>
      <c r="H9" s="75">
        <v>15729875</v>
      </c>
      <c r="I9" s="73">
        <v>1563685</v>
      </c>
      <c r="J9" s="74">
        <v>7053739</v>
      </c>
      <c r="K9" s="74">
        <v>93008437</v>
      </c>
      <c r="L9" s="74">
        <v>61557000</v>
      </c>
      <c r="M9" s="76">
        <v>163182861</v>
      </c>
    </row>
    <row r="10" spans="1:13" x14ac:dyDescent="0.2">
      <c r="A10" s="47" t="s">
        <v>53</v>
      </c>
      <c r="B10" s="71" t="s">
        <v>388</v>
      </c>
      <c r="C10" s="72" t="s">
        <v>389</v>
      </c>
      <c r="D10" s="73">
        <v>51308955</v>
      </c>
      <c r="E10" s="74">
        <v>118800697</v>
      </c>
      <c r="F10" s="74">
        <v>122570471</v>
      </c>
      <c r="G10" s="74">
        <v>0</v>
      </c>
      <c r="H10" s="75">
        <v>292680123</v>
      </c>
      <c r="I10" s="73">
        <v>49649130</v>
      </c>
      <c r="J10" s="74">
        <v>112266954</v>
      </c>
      <c r="K10" s="74">
        <v>-76293798</v>
      </c>
      <c r="L10" s="74">
        <v>89442000</v>
      </c>
      <c r="M10" s="76">
        <v>175064286</v>
      </c>
    </row>
    <row r="11" spans="1:13" x14ac:dyDescent="0.2">
      <c r="A11" s="47" t="s">
        <v>53</v>
      </c>
      <c r="B11" s="71" t="s">
        <v>390</v>
      </c>
      <c r="C11" s="72" t="s">
        <v>391</v>
      </c>
      <c r="D11" s="73">
        <v>13845414</v>
      </c>
      <c r="E11" s="74">
        <v>36031741</v>
      </c>
      <c r="F11" s="74">
        <v>11536536</v>
      </c>
      <c r="G11" s="74">
        <v>0</v>
      </c>
      <c r="H11" s="75">
        <v>61413691</v>
      </c>
      <c r="I11" s="73">
        <v>19999401</v>
      </c>
      <c r="J11" s="74">
        <v>48149113</v>
      </c>
      <c r="K11" s="74">
        <v>117895857</v>
      </c>
      <c r="L11" s="74">
        <v>11814000</v>
      </c>
      <c r="M11" s="76">
        <v>197858371</v>
      </c>
    </row>
    <row r="12" spans="1:13" x14ac:dyDescent="0.2">
      <c r="A12" s="47" t="s">
        <v>53</v>
      </c>
      <c r="B12" s="71" t="s">
        <v>392</v>
      </c>
      <c r="C12" s="72" t="s">
        <v>393</v>
      </c>
      <c r="D12" s="73">
        <v>35408967</v>
      </c>
      <c r="E12" s="74">
        <v>31973191</v>
      </c>
      <c r="F12" s="74">
        <v>66664010</v>
      </c>
      <c r="G12" s="74">
        <v>0</v>
      </c>
      <c r="H12" s="75">
        <v>134046168</v>
      </c>
      <c r="I12" s="73">
        <v>18901708</v>
      </c>
      <c r="J12" s="74">
        <v>26506413</v>
      </c>
      <c r="K12" s="74">
        <v>75749678</v>
      </c>
      <c r="L12" s="74">
        <v>3919000</v>
      </c>
      <c r="M12" s="76">
        <v>125076799</v>
      </c>
    </row>
    <row r="13" spans="1:13" x14ac:dyDescent="0.2">
      <c r="A13" s="47" t="s">
        <v>53</v>
      </c>
      <c r="B13" s="71" t="s">
        <v>394</v>
      </c>
      <c r="C13" s="72" t="s">
        <v>395</v>
      </c>
      <c r="D13" s="73">
        <v>64822724</v>
      </c>
      <c r="E13" s="74">
        <v>123088635</v>
      </c>
      <c r="F13" s="74">
        <v>103120913</v>
      </c>
      <c r="G13" s="74">
        <v>0</v>
      </c>
      <c r="H13" s="75">
        <v>291032272</v>
      </c>
      <c r="I13" s="73">
        <v>45170925</v>
      </c>
      <c r="J13" s="74">
        <v>123506764</v>
      </c>
      <c r="K13" s="74">
        <v>80451795</v>
      </c>
      <c r="L13" s="74">
        <v>2850000</v>
      </c>
      <c r="M13" s="76">
        <v>251979484</v>
      </c>
    </row>
    <row r="14" spans="1:13" x14ac:dyDescent="0.2">
      <c r="A14" s="47" t="s">
        <v>53</v>
      </c>
      <c r="B14" s="71" t="s">
        <v>396</v>
      </c>
      <c r="C14" s="72" t="s">
        <v>397</v>
      </c>
      <c r="D14" s="73">
        <v>8177337</v>
      </c>
      <c r="E14" s="74">
        <v>34933741</v>
      </c>
      <c r="F14" s="74">
        <v>51631872</v>
      </c>
      <c r="G14" s="74">
        <v>0</v>
      </c>
      <c r="H14" s="75">
        <v>94742950</v>
      </c>
      <c r="I14" s="73">
        <v>7733701</v>
      </c>
      <c r="J14" s="74">
        <v>32785163</v>
      </c>
      <c r="K14" s="74">
        <v>40017270</v>
      </c>
      <c r="L14" s="74">
        <v>9161000</v>
      </c>
      <c r="M14" s="76">
        <v>89697134</v>
      </c>
    </row>
    <row r="15" spans="1:13" x14ac:dyDescent="0.2">
      <c r="A15" s="47" t="s">
        <v>53</v>
      </c>
      <c r="B15" s="71" t="s">
        <v>398</v>
      </c>
      <c r="C15" s="72" t="s">
        <v>399</v>
      </c>
      <c r="D15" s="73">
        <v>97765613</v>
      </c>
      <c r="E15" s="74">
        <v>267378144</v>
      </c>
      <c r="F15" s="74">
        <v>274631013</v>
      </c>
      <c r="G15" s="74">
        <v>0</v>
      </c>
      <c r="H15" s="75">
        <v>639774770</v>
      </c>
      <c r="I15" s="73">
        <v>97596153</v>
      </c>
      <c r="J15" s="74">
        <v>306824430</v>
      </c>
      <c r="K15" s="74">
        <v>195741801</v>
      </c>
      <c r="L15" s="74">
        <v>20758000</v>
      </c>
      <c r="M15" s="76">
        <v>620920384</v>
      </c>
    </row>
    <row r="16" spans="1:13" x14ac:dyDescent="0.2">
      <c r="A16" s="47" t="s">
        <v>68</v>
      </c>
      <c r="B16" s="71" t="s">
        <v>400</v>
      </c>
      <c r="C16" s="72" t="s">
        <v>401</v>
      </c>
      <c r="D16" s="73">
        <v>0</v>
      </c>
      <c r="E16" s="74">
        <v>936779</v>
      </c>
      <c r="F16" s="74">
        <v>249037337</v>
      </c>
      <c r="G16" s="74">
        <v>0</v>
      </c>
      <c r="H16" s="75">
        <v>249974116</v>
      </c>
      <c r="I16" s="73">
        <v>0</v>
      </c>
      <c r="J16" s="74">
        <v>26809</v>
      </c>
      <c r="K16" s="74">
        <v>122495173</v>
      </c>
      <c r="L16" s="74">
        <v>10382000</v>
      </c>
      <c r="M16" s="76">
        <v>132903982</v>
      </c>
    </row>
    <row r="17" spans="1:13" ht="16.5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278311334</v>
      </c>
      <c r="E17" s="80">
        <f t="shared" si="0"/>
        <v>620560554</v>
      </c>
      <c r="F17" s="80">
        <f t="shared" si="0"/>
        <v>880522077</v>
      </c>
      <c r="G17" s="80">
        <f t="shared" si="0"/>
        <v>0</v>
      </c>
      <c r="H17" s="81">
        <f t="shared" si="0"/>
        <v>1779393965</v>
      </c>
      <c r="I17" s="79">
        <f t="shared" si="0"/>
        <v>240614703</v>
      </c>
      <c r="J17" s="80">
        <f t="shared" si="0"/>
        <v>657119385</v>
      </c>
      <c r="K17" s="80">
        <f t="shared" si="0"/>
        <v>649066213</v>
      </c>
      <c r="L17" s="80">
        <f t="shared" si="0"/>
        <v>209883000</v>
      </c>
      <c r="M17" s="82">
        <f t="shared" si="0"/>
        <v>1756683301</v>
      </c>
    </row>
    <row r="18" spans="1:13" x14ac:dyDescent="0.2">
      <c r="A18" s="47" t="s">
        <v>53</v>
      </c>
      <c r="B18" s="71" t="s">
        <v>403</v>
      </c>
      <c r="C18" s="72" t="s">
        <v>404</v>
      </c>
      <c r="D18" s="73">
        <v>27646149</v>
      </c>
      <c r="E18" s="74">
        <v>67225006</v>
      </c>
      <c r="F18" s="74">
        <v>87566412</v>
      </c>
      <c r="G18" s="74">
        <v>0</v>
      </c>
      <c r="H18" s="75">
        <v>182437567</v>
      </c>
      <c r="I18" s="73">
        <v>23222745</v>
      </c>
      <c r="J18" s="74">
        <v>54846825</v>
      </c>
      <c r="K18" s="74">
        <v>61821903</v>
      </c>
      <c r="L18" s="74">
        <v>8421000</v>
      </c>
      <c r="M18" s="76">
        <v>148312473</v>
      </c>
    </row>
    <row r="19" spans="1:13" x14ac:dyDescent="0.2">
      <c r="A19" s="47" t="s">
        <v>53</v>
      </c>
      <c r="B19" s="71" t="s">
        <v>405</v>
      </c>
      <c r="C19" s="72" t="s">
        <v>406</v>
      </c>
      <c r="D19" s="73">
        <v>185809950</v>
      </c>
      <c r="E19" s="74">
        <v>578302918</v>
      </c>
      <c r="F19" s="74">
        <v>360579879</v>
      </c>
      <c r="G19" s="74">
        <v>0</v>
      </c>
      <c r="H19" s="75">
        <v>1124692747</v>
      </c>
      <c r="I19" s="73">
        <v>176903314</v>
      </c>
      <c r="J19" s="74">
        <v>498735193</v>
      </c>
      <c r="K19" s="74">
        <v>292426985</v>
      </c>
      <c r="L19" s="74">
        <v>12538000</v>
      </c>
      <c r="M19" s="76">
        <v>980603492</v>
      </c>
    </row>
    <row r="20" spans="1:13" x14ac:dyDescent="0.2">
      <c r="A20" s="47" t="s">
        <v>53</v>
      </c>
      <c r="B20" s="71" t="s">
        <v>407</v>
      </c>
      <c r="C20" s="72" t="s">
        <v>408</v>
      </c>
      <c r="D20" s="73">
        <v>124903328</v>
      </c>
      <c r="E20" s="74">
        <v>283465377</v>
      </c>
      <c r="F20" s="74">
        <v>161674163</v>
      </c>
      <c r="G20" s="74">
        <v>0</v>
      </c>
      <c r="H20" s="75">
        <v>570042868</v>
      </c>
      <c r="I20" s="73">
        <v>117385154</v>
      </c>
      <c r="J20" s="74">
        <v>288948116</v>
      </c>
      <c r="K20" s="74">
        <v>26760065</v>
      </c>
      <c r="L20" s="74">
        <v>102845000</v>
      </c>
      <c r="M20" s="76">
        <v>535938335</v>
      </c>
    </row>
    <row r="21" spans="1:13" x14ac:dyDescent="0.2">
      <c r="A21" s="47" t="s">
        <v>53</v>
      </c>
      <c r="B21" s="71" t="s">
        <v>409</v>
      </c>
      <c r="C21" s="72" t="s">
        <v>410</v>
      </c>
      <c r="D21" s="73">
        <v>32059764</v>
      </c>
      <c r="E21" s="74">
        <v>30548460</v>
      </c>
      <c r="F21" s="74">
        <v>42143986</v>
      </c>
      <c r="G21" s="74">
        <v>0</v>
      </c>
      <c r="H21" s="75">
        <v>104752210</v>
      </c>
      <c r="I21" s="73">
        <v>37808895</v>
      </c>
      <c r="J21" s="74">
        <v>22397310</v>
      </c>
      <c r="K21" s="74">
        <v>21478193</v>
      </c>
      <c r="L21" s="74">
        <v>10769000</v>
      </c>
      <c r="M21" s="76">
        <v>92453398</v>
      </c>
    </row>
    <row r="22" spans="1:13" x14ac:dyDescent="0.2">
      <c r="A22" s="47" t="s">
        <v>53</v>
      </c>
      <c r="B22" s="71" t="s">
        <v>411</v>
      </c>
      <c r="C22" s="72" t="s">
        <v>412</v>
      </c>
      <c r="D22" s="73">
        <v>15108056</v>
      </c>
      <c r="E22" s="74">
        <v>36324712</v>
      </c>
      <c r="F22" s="74">
        <v>292285886</v>
      </c>
      <c r="G22" s="74">
        <v>0</v>
      </c>
      <c r="H22" s="75">
        <v>343718654</v>
      </c>
      <c r="I22" s="73">
        <v>14564578</v>
      </c>
      <c r="J22" s="74">
        <v>44258103</v>
      </c>
      <c r="K22" s="74">
        <v>229028019</v>
      </c>
      <c r="L22" s="74">
        <v>16654000</v>
      </c>
      <c r="M22" s="76">
        <v>304504700</v>
      </c>
    </row>
    <row r="23" spans="1:13" x14ac:dyDescent="0.2">
      <c r="A23" s="47" t="s">
        <v>53</v>
      </c>
      <c r="B23" s="71" t="s">
        <v>413</v>
      </c>
      <c r="C23" s="72" t="s">
        <v>414</v>
      </c>
      <c r="D23" s="73">
        <v>14993016</v>
      </c>
      <c r="E23" s="74">
        <v>14166728</v>
      </c>
      <c r="F23" s="74">
        <v>223775055</v>
      </c>
      <c r="G23" s="74">
        <v>0</v>
      </c>
      <c r="H23" s="75">
        <v>252934799</v>
      </c>
      <c r="I23" s="73">
        <v>11969718</v>
      </c>
      <c r="J23" s="74">
        <v>25414625</v>
      </c>
      <c r="K23" s="74">
        <v>193565016</v>
      </c>
      <c r="L23" s="74">
        <v>3058000</v>
      </c>
      <c r="M23" s="76">
        <v>234007359</v>
      </c>
    </row>
    <row r="24" spans="1:13" x14ac:dyDescent="0.2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260639341</v>
      </c>
      <c r="G24" s="74">
        <v>0</v>
      </c>
      <c r="H24" s="75">
        <v>260639341</v>
      </c>
      <c r="I24" s="73">
        <v>0</v>
      </c>
      <c r="J24" s="74">
        <v>0</v>
      </c>
      <c r="K24" s="74">
        <v>151515598</v>
      </c>
      <c r="L24" s="74">
        <v>3211000</v>
      </c>
      <c r="M24" s="76">
        <v>154726598</v>
      </c>
    </row>
    <row r="25" spans="1:13" ht="16.5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400520263</v>
      </c>
      <c r="E25" s="80">
        <f t="shared" si="1"/>
        <v>1010033201</v>
      </c>
      <c r="F25" s="80">
        <f t="shared" si="1"/>
        <v>1428664722</v>
      </c>
      <c r="G25" s="80">
        <f t="shared" si="1"/>
        <v>0</v>
      </c>
      <c r="H25" s="81">
        <f t="shared" si="1"/>
        <v>2839218186</v>
      </c>
      <c r="I25" s="79">
        <f t="shared" si="1"/>
        <v>381854404</v>
      </c>
      <c r="J25" s="80">
        <f t="shared" si="1"/>
        <v>934600172</v>
      </c>
      <c r="K25" s="80">
        <f t="shared" si="1"/>
        <v>976595779</v>
      </c>
      <c r="L25" s="80">
        <f t="shared" si="1"/>
        <v>157496000</v>
      </c>
      <c r="M25" s="82">
        <f t="shared" si="1"/>
        <v>2450546355</v>
      </c>
    </row>
    <row r="26" spans="1:13" x14ac:dyDescent="0.2">
      <c r="A26" s="47" t="s">
        <v>53</v>
      </c>
      <c r="B26" s="71" t="s">
        <v>418</v>
      </c>
      <c r="C26" s="72" t="s">
        <v>419</v>
      </c>
      <c r="D26" s="73">
        <v>30942943</v>
      </c>
      <c r="E26" s="74">
        <v>80252194</v>
      </c>
      <c r="F26" s="74">
        <v>94896395</v>
      </c>
      <c r="G26" s="74">
        <v>0</v>
      </c>
      <c r="H26" s="75">
        <v>206091532</v>
      </c>
      <c r="I26" s="73">
        <v>26618927</v>
      </c>
      <c r="J26" s="74">
        <v>75359365</v>
      </c>
      <c r="K26" s="74">
        <v>80817903</v>
      </c>
      <c r="L26" s="74">
        <v>8483000</v>
      </c>
      <c r="M26" s="76">
        <v>191279195</v>
      </c>
    </row>
    <row r="27" spans="1:13" x14ac:dyDescent="0.2">
      <c r="A27" s="47" t="s">
        <v>53</v>
      </c>
      <c r="B27" s="71" t="s">
        <v>420</v>
      </c>
      <c r="C27" s="72" t="s">
        <v>421</v>
      </c>
      <c r="D27" s="73">
        <v>32120096</v>
      </c>
      <c r="E27" s="74">
        <v>44902874</v>
      </c>
      <c r="F27" s="74">
        <v>355233278</v>
      </c>
      <c r="G27" s="74">
        <v>0</v>
      </c>
      <c r="H27" s="75">
        <v>432256248</v>
      </c>
      <c r="I27" s="73">
        <v>32295268</v>
      </c>
      <c r="J27" s="74">
        <v>44396894</v>
      </c>
      <c r="K27" s="74">
        <v>234750913</v>
      </c>
      <c r="L27" s="74">
        <v>57926000</v>
      </c>
      <c r="M27" s="76">
        <v>369369075</v>
      </c>
    </row>
    <row r="28" spans="1:13" x14ac:dyDescent="0.2">
      <c r="A28" s="47" t="s">
        <v>53</v>
      </c>
      <c r="B28" s="71" t="s">
        <v>422</v>
      </c>
      <c r="C28" s="72" t="s">
        <v>423</v>
      </c>
      <c r="D28" s="73">
        <v>66085624</v>
      </c>
      <c r="E28" s="74">
        <v>24403760</v>
      </c>
      <c r="F28" s="74">
        <v>454407621</v>
      </c>
      <c r="G28" s="74">
        <v>0</v>
      </c>
      <c r="H28" s="75">
        <v>544897005</v>
      </c>
      <c r="I28" s="73">
        <v>63418053</v>
      </c>
      <c r="J28" s="74">
        <v>22451706</v>
      </c>
      <c r="K28" s="74">
        <v>-6160958</v>
      </c>
      <c r="L28" s="74">
        <v>10955000</v>
      </c>
      <c r="M28" s="76">
        <v>90663801</v>
      </c>
    </row>
    <row r="29" spans="1:13" x14ac:dyDescent="0.2">
      <c r="A29" s="47" t="s">
        <v>53</v>
      </c>
      <c r="B29" s="71" t="s">
        <v>424</v>
      </c>
      <c r="C29" s="72" t="s">
        <v>425</v>
      </c>
      <c r="D29" s="73">
        <v>254784774</v>
      </c>
      <c r="E29" s="74">
        <v>478906956</v>
      </c>
      <c r="F29" s="74">
        <v>484421928</v>
      </c>
      <c r="G29" s="74">
        <v>0</v>
      </c>
      <c r="H29" s="75">
        <v>1218113658</v>
      </c>
      <c r="I29" s="73">
        <v>204668932</v>
      </c>
      <c r="J29" s="74">
        <v>417286831</v>
      </c>
      <c r="K29" s="74">
        <v>384189557</v>
      </c>
      <c r="L29" s="74">
        <v>26789000</v>
      </c>
      <c r="M29" s="76">
        <v>1032934320</v>
      </c>
    </row>
    <row r="30" spans="1:13" x14ac:dyDescent="0.2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126549365</v>
      </c>
      <c r="G30" s="74">
        <v>0</v>
      </c>
      <c r="H30" s="75">
        <v>126549365</v>
      </c>
      <c r="I30" s="73">
        <v>0</v>
      </c>
      <c r="J30" s="74">
        <v>0</v>
      </c>
      <c r="K30" s="74">
        <v>109064115</v>
      </c>
      <c r="L30" s="74">
        <v>3376000</v>
      </c>
      <c r="M30" s="76">
        <v>112440115</v>
      </c>
    </row>
    <row r="31" spans="1:13" ht="16.5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383933437</v>
      </c>
      <c r="E31" s="80">
        <f t="shared" si="2"/>
        <v>628465784</v>
      </c>
      <c r="F31" s="80">
        <f t="shared" si="2"/>
        <v>1515508587</v>
      </c>
      <c r="G31" s="80">
        <f t="shared" si="2"/>
        <v>0</v>
      </c>
      <c r="H31" s="81">
        <f t="shared" si="2"/>
        <v>2527907808</v>
      </c>
      <c r="I31" s="79">
        <f t="shared" si="2"/>
        <v>327001180</v>
      </c>
      <c r="J31" s="80">
        <f t="shared" si="2"/>
        <v>559494796</v>
      </c>
      <c r="K31" s="80">
        <f t="shared" si="2"/>
        <v>802661530</v>
      </c>
      <c r="L31" s="80">
        <f t="shared" si="2"/>
        <v>107529000</v>
      </c>
      <c r="M31" s="82">
        <f t="shared" si="2"/>
        <v>1796686506</v>
      </c>
    </row>
    <row r="32" spans="1:13" ht="16.5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1062765034</v>
      </c>
      <c r="E32" s="86">
        <f t="shared" si="3"/>
        <v>2259059539</v>
      </c>
      <c r="F32" s="86">
        <f t="shared" si="3"/>
        <v>3824695386</v>
      </c>
      <c r="G32" s="86">
        <f t="shared" si="3"/>
        <v>0</v>
      </c>
      <c r="H32" s="87">
        <f t="shared" si="3"/>
        <v>7146519959</v>
      </c>
      <c r="I32" s="85">
        <f t="shared" si="3"/>
        <v>949470287</v>
      </c>
      <c r="J32" s="86">
        <f t="shared" si="3"/>
        <v>2151214353</v>
      </c>
      <c r="K32" s="86">
        <f t="shared" si="3"/>
        <v>2428323522</v>
      </c>
      <c r="L32" s="86">
        <f t="shared" si="3"/>
        <v>474908000</v>
      </c>
      <c r="M32" s="88">
        <f t="shared" si="3"/>
        <v>6003916162</v>
      </c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431</v>
      </c>
      <c r="C9" s="72" t="s">
        <v>432</v>
      </c>
      <c r="D9" s="73">
        <v>-443395</v>
      </c>
      <c r="E9" s="74">
        <v>7867567</v>
      </c>
      <c r="F9" s="74">
        <v>89212068</v>
      </c>
      <c r="G9" s="74">
        <v>0</v>
      </c>
      <c r="H9" s="75">
        <v>96636240</v>
      </c>
      <c r="I9" s="73">
        <v>3418483</v>
      </c>
      <c r="J9" s="74">
        <v>2460465</v>
      </c>
      <c r="K9" s="74">
        <v>-16766298</v>
      </c>
      <c r="L9" s="74">
        <v>23385000</v>
      </c>
      <c r="M9" s="76">
        <v>12497650</v>
      </c>
    </row>
    <row r="10" spans="1:13" x14ac:dyDescent="0.2">
      <c r="A10" s="47" t="s">
        <v>53</v>
      </c>
      <c r="B10" s="71" t="s">
        <v>433</v>
      </c>
      <c r="C10" s="72" t="s">
        <v>434</v>
      </c>
      <c r="D10" s="73">
        <v>14663971</v>
      </c>
      <c r="E10" s="74">
        <v>54689501</v>
      </c>
      <c r="F10" s="74">
        <v>107650876</v>
      </c>
      <c r="G10" s="74">
        <v>0</v>
      </c>
      <c r="H10" s="75">
        <v>177004348</v>
      </c>
      <c r="I10" s="73">
        <v>11822717</v>
      </c>
      <c r="J10" s="74">
        <v>73272222</v>
      </c>
      <c r="K10" s="74">
        <v>53824562</v>
      </c>
      <c r="L10" s="74">
        <v>37054000</v>
      </c>
      <c r="M10" s="76">
        <v>175973501</v>
      </c>
    </row>
    <row r="11" spans="1:13" x14ac:dyDescent="0.2">
      <c r="A11" s="47" t="s">
        <v>53</v>
      </c>
      <c r="B11" s="71" t="s">
        <v>435</v>
      </c>
      <c r="C11" s="72" t="s">
        <v>436</v>
      </c>
      <c r="D11" s="73">
        <v>40222369</v>
      </c>
      <c r="E11" s="74">
        <v>67859218</v>
      </c>
      <c r="F11" s="74">
        <v>39393672</v>
      </c>
      <c r="G11" s="74">
        <v>0</v>
      </c>
      <c r="H11" s="75">
        <v>147475259</v>
      </c>
      <c r="I11" s="73">
        <v>33220326</v>
      </c>
      <c r="J11" s="74">
        <v>56775830</v>
      </c>
      <c r="K11" s="74">
        <v>26957285</v>
      </c>
      <c r="L11" s="74">
        <v>7469000</v>
      </c>
      <c r="M11" s="76">
        <v>124422441</v>
      </c>
    </row>
    <row r="12" spans="1:13" x14ac:dyDescent="0.2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47809536</v>
      </c>
      <c r="G12" s="74">
        <v>0</v>
      </c>
      <c r="H12" s="75">
        <v>47809536</v>
      </c>
      <c r="I12" s="73">
        <v>0</v>
      </c>
      <c r="J12" s="74">
        <v>0</v>
      </c>
      <c r="K12" s="74">
        <v>36820329</v>
      </c>
      <c r="L12" s="74">
        <v>5754000</v>
      </c>
      <c r="M12" s="76">
        <v>42574329</v>
      </c>
    </row>
    <row r="13" spans="1:13" ht="16.5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54442945</v>
      </c>
      <c r="E13" s="80">
        <f t="shared" si="0"/>
        <v>130416286</v>
      </c>
      <c r="F13" s="80">
        <f t="shared" si="0"/>
        <v>284066152</v>
      </c>
      <c r="G13" s="80">
        <f t="shared" si="0"/>
        <v>0</v>
      </c>
      <c r="H13" s="81">
        <f t="shared" si="0"/>
        <v>468925383</v>
      </c>
      <c r="I13" s="79">
        <f t="shared" si="0"/>
        <v>48461526</v>
      </c>
      <c r="J13" s="80">
        <f t="shared" si="0"/>
        <v>132508517</v>
      </c>
      <c r="K13" s="80">
        <f t="shared" si="0"/>
        <v>100835878</v>
      </c>
      <c r="L13" s="80">
        <f t="shared" si="0"/>
        <v>73662000</v>
      </c>
      <c r="M13" s="82">
        <f t="shared" si="0"/>
        <v>355467921</v>
      </c>
    </row>
    <row r="14" spans="1:13" x14ac:dyDescent="0.2">
      <c r="A14" s="47" t="s">
        <v>53</v>
      </c>
      <c r="B14" s="71" t="s">
        <v>440</v>
      </c>
      <c r="C14" s="72" t="s">
        <v>441</v>
      </c>
      <c r="D14" s="73">
        <v>0</v>
      </c>
      <c r="E14" s="74">
        <v>-68473</v>
      </c>
      <c r="F14" s="74">
        <v>122</v>
      </c>
      <c r="G14" s="74">
        <v>0</v>
      </c>
      <c r="H14" s="75">
        <v>-68351</v>
      </c>
      <c r="I14" s="73">
        <v>-1179864</v>
      </c>
      <c r="J14" s="74">
        <v>2433929</v>
      </c>
      <c r="K14" s="74">
        <v>-3653046</v>
      </c>
      <c r="L14" s="74">
        <v>4888000</v>
      </c>
      <c r="M14" s="76">
        <v>2489019</v>
      </c>
    </row>
    <row r="15" spans="1:13" x14ac:dyDescent="0.2">
      <c r="A15" s="47" t="s">
        <v>53</v>
      </c>
      <c r="B15" s="71" t="s">
        <v>442</v>
      </c>
      <c r="C15" s="72" t="s">
        <v>443</v>
      </c>
      <c r="D15" s="73">
        <v>50790942</v>
      </c>
      <c r="E15" s="74">
        <v>46905630</v>
      </c>
      <c r="F15" s="74">
        <v>37831128</v>
      </c>
      <c r="G15" s="74">
        <v>0</v>
      </c>
      <c r="H15" s="75">
        <v>135527700</v>
      </c>
      <c r="I15" s="73">
        <v>51249071</v>
      </c>
      <c r="J15" s="74">
        <v>53718289</v>
      </c>
      <c r="K15" s="74">
        <v>31325322</v>
      </c>
      <c r="L15" s="74">
        <v>3403000</v>
      </c>
      <c r="M15" s="76">
        <v>139695682</v>
      </c>
    </row>
    <row r="16" spans="1:13" x14ac:dyDescent="0.2">
      <c r="A16" s="47" t="s">
        <v>53</v>
      </c>
      <c r="B16" s="71" t="s">
        <v>444</v>
      </c>
      <c r="C16" s="72" t="s">
        <v>445</v>
      </c>
      <c r="D16" s="73">
        <v>11868208</v>
      </c>
      <c r="E16" s="74">
        <v>2739069</v>
      </c>
      <c r="F16" s="74">
        <v>15988820</v>
      </c>
      <c r="G16" s="74">
        <v>0</v>
      </c>
      <c r="H16" s="75">
        <v>30596097</v>
      </c>
      <c r="I16" s="73">
        <v>12615840</v>
      </c>
      <c r="J16" s="74">
        <v>2302428</v>
      </c>
      <c r="K16" s="74">
        <v>14136264</v>
      </c>
      <c r="L16" s="74">
        <v>3100000</v>
      </c>
      <c r="M16" s="76">
        <v>32154532</v>
      </c>
    </row>
    <row r="17" spans="1:13" x14ac:dyDescent="0.2">
      <c r="A17" s="47" t="s">
        <v>53</v>
      </c>
      <c r="B17" s="71" t="s">
        <v>446</v>
      </c>
      <c r="C17" s="72" t="s">
        <v>447</v>
      </c>
      <c r="D17" s="73">
        <v>18957562</v>
      </c>
      <c r="E17" s="74">
        <v>16241312</v>
      </c>
      <c r="F17" s="74">
        <v>-975081</v>
      </c>
      <c r="G17" s="74">
        <v>0</v>
      </c>
      <c r="H17" s="75">
        <v>34223793</v>
      </c>
      <c r="I17" s="73">
        <v>18003368</v>
      </c>
      <c r="J17" s="74">
        <v>16110006</v>
      </c>
      <c r="K17" s="74">
        <v>-8870250</v>
      </c>
      <c r="L17" s="74">
        <v>7811000</v>
      </c>
      <c r="M17" s="76">
        <v>33054124</v>
      </c>
    </row>
    <row r="18" spans="1:13" x14ac:dyDescent="0.2">
      <c r="A18" s="47" t="s">
        <v>53</v>
      </c>
      <c r="B18" s="71" t="s">
        <v>448</v>
      </c>
      <c r="C18" s="72" t="s">
        <v>449</v>
      </c>
      <c r="D18" s="73">
        <v>1096329</v>
      </c>
      <c r="E18" s="74">
        <v>3873468</v>
      </c>
      <c r="F18" s="74">
        <v>1981888</v>
      </c>
      <c r="G18" s="74">
        <v>0</v>
      </c>
      <c r="H18" s="75">
        <v>6951685</v>
      </c>
      <c r="I18" s="73">
        <v>2102744</v>
      </c>
      <c r="J18" s="74">
        <v>6194912</v>
      </c>
      <c r="K18" s="74">
        <v>7684196</v>
      </c>
      <c r="L18" s="74">
        <v>5919000</v>
      </c>
      <c r="M18" s="76">
        <v>21900852</v>
      </c>
    </row>
    <row r="19" spans="1:13" x14ac:dyDescent="0.2">
      <c r="A19" s="47" t="s">
        <v>53</v>
      </c>
      <c r="B19" s="71" t="s">
        <v>450</v>
      </c>
      <c r="C19" s="72" t="s">
        <v>451</v>
      </c>
      <c r="D19" s="73">
        <v>9162279</v>
      </c>
      <c r="E19" s="74">
        <v>3779905</v>
      </c>
      <c r="F19" s="74">
        <v>1869821</v>
      </c>
      <c r="G19" s="74">
        <v>0</v>
      </c>
      <c r="H19" s="75">
        <v>14812005</v>
      </c>
      <c r="I19" s="73">
        <v>8562974</v>
      </c>
      <c r="J19" s="74">
        <v>5328448</v>
      </c>
      <c r="K19" s="74">
        <v>9881534</v>
      </c>
      <c r="L19" s="74">
        <v>2900000</v>
      </c>
      <c r="M19" s="76">
        <v>26672956</v>
      </c>
    </row>
    <row r="20" spans="1:13" x14ac:dyDescent="0.2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26458203</v>
      </c>
      <c r="G20" s="74">
        <v>0</v>
      </c>
      <c r="H20" s="75">
        <v>26458203</v>
      </c>
      <c r="I20" s="73">
        <v>0</v>
      </c>
      <c r="J20" s="74">
        <v>0</v>
      </c>
      <c r="K20" s="74">
        <v>18941701</v>
      </c>
      <c r="L20" s="74">
        <v>4543000</v>
      </c>
      <c r="M20" s="76">
        <v>23484701</v>
      </c>
    </row>
    <row r="21" spans="1:13" ht="16.5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91875320</v>
      </c>
      <c r="E21" s="80">
        <f t="shared" si="1"/>
        <v>73470911</v>
      </c>
      <c r="F21" s="80">
        <f t="shared" si="1"/>
        <v>83154901</v>
      </c>
      <c r="G21" s="80">
        <f t="shared" si="1"/>
        <v>0</v>
      </c>
      <c r="H21" s="81">
        <f t="shared" si="1"/>
        <v>248501132</v>
      </c>
      <c r="I21" s="79">
        <f t="shared" si="1"/>
        <v>91354133</v>
      </c>
      <c r="J21" s="80">
        <f t="shared" si="1"/>
        <v>86088012</v>
      </c>
      <c r="K21" s="80">
        <f t="shared" si="1"/>
        <v>69445721</v>
      </c>
      <c r="L21" s="80">
        <f t="shared" si="1"/>
        <v>32564000</v>
      </c>
      <c r="M21" s="82">
        <f t="shared" si="1"/>
        <v>279451866</v>
      </c>
    </row>
    <row r="22" spans="1:13" x14ac:dyDescent="0.2">
      <c r="A22" s="47" t="s">
        <v>53</v>
      </c>
      <c r="B22" s="71" t="s">
        <v>455</v>
      </c>
      <c r="C22" s="72" t="s">
        <v>456</v>
      </c>
      <c r="D22" s="73">
        <v>2847041</v>
      </c>
      <c r="E22" s="74">
        <v>4414435</v>
      </c>
      <c r="F22" s="74">
        <v>3124066</v>
      </c>
      <c r="G22" s="74">
        <v>0</v>
      </c>
      <c r="H22" s="75">
        <v>10385542</v>
      </c>
      <c r="I22" s="73">
        <v>2142215</v>
      </c>
      <c r="J22" s="74">
        <v>2221395</v>
      </c>
      <c r="K22" s="74">
        <v>-5674433</v>
      </c>
      <c r="L22" s="74">
        <v>10138000</v>
      </c>
      <c r="M22" s="76">
        <v>8827177</v>
      </c>
    </row>
    <row r="23" spans="1:13" x14ac:dyDescent="0.2">
      <c r="A23" s="47" t="s">
        <v>53</v>
      </c>
      <c r="B23" s="71" t="s">
        <v>457</v>
      </c>
      <c r="C23" s="72" t="s">
        <v>458</v>
      </c>
      <c r="D23" s="73">
        <v>8286527</v>
      </c>
      <c r="E23" s="74">
        <v>20578798</v>
      </c>
      <c r="F23" s="74">
        <v>40425165</v>
      </c>
      <c r="G23" s="74">
        <v>0</v>
      </c>
      <c r="H23" s="75">
        <v>69290490</v>
      </c>
      <c r="I23" s="73">
        <v>7967714</v>
      </c>
      <c r="J23" s="74">
        <v>43779574</v>
      </c>
      <c r="K23" s="74">
        <v>22886483</v>
      </c>
      <c r="L23" s="74">
        <v>9689000</v>
      </c>
      <c r="M23" s="76">
        <v>84322771</v>
      </c>
    </row>
    <row r="24" spans="1:13" x14ac:dyDescent="0.2">
      <c r="A24" s="47" t="s">
        <v>53</v>
      </c>
      <c r="B24" s="71" t="s">
        <v>459</v>
      </c>
      <c r="C24" s="72" t="s">
        <v>460</v>
      </c>
      <c r="D24" s="73">
        <v>3059410</v>
      </c>
      <c r="E24" s="74">
        <v>-190960214</v>
      </c>
      <c r="F24" s="74">
        <v>2098073</v>
      </c>
      <c r="G24" s="74">
        <v>0</v>
      </c>
      <c r="H24" s="75">
        <v>-185802731</v>
      </c>
      <c r="I24" s="73">
        <v>28478700</v>
      </c>
      <c r="J24" s="74">
        <v>60036164</v>
      </c>
      <c r="K24" s="74">
        <v>23463152</v>
      </c>
      <c r="L24" s="74">
        <v>2119000</v>
      </c>
      <c r="M24" s="76">
        <v>114097016</v>
      </c>
    </row>
    <row r="25" spans="1:13" x14ac:dyDescent="0.2">
      <c r="A25" s="47" t="s">
        <v>53</v>
      </c>
      <c r="B25" s="71" t="s">
        <v>461</v>
      </c>
      <c r="C25" s="72" t="s">
        <v>462</v>
      </c>
      <c r="D25" s="73">
        <v>235143</v>
      </c>
      <c r="E25" s="74">
        <v>2782551</v>
      </c>
      <c r="F25" s="74">
        <v>524169</v>
      </c>
      <c r="G25" s="74">
        <v>0</v>
      </c>
      <c r="H25" s="75">
        <v>3541863</v>
      </c>
      <c r="I25" s="73">
        <v>10165192</v>
      </c>
      <c r="J25" s="74">
        <v>6848009</v>
      </c>
      <c r="K25" s="74">
        <v>-864589</v>
      </c>
      <c r="L25" s="74">
        <v>3088000</v>
      </c>
      <c r="M25" s="76">
        <v>19236612</v>
      </c>
    </row>
    <row r="26" spans="1:13" x14ac:dyDescent="0.2">
      <c r="A26" s="47" t="s">
        <v>53</v>
      </c>
      <c r="B26" s="71" t="s">
        <v>463</v>
      </c>
      <c r="C26" s="72" t="s">
        <v>464</v>
      </c>
      <c r="D26" s="73">
        <v>2860648</v>
      </c>
      <c r="E26" s="74">
        <v>2789093</v>
      </c>
      <c r="F26" s="74">
        <v>14458217</v>
      </c>
      <c r="G26" s="74">
        <v>0</v>
      </c>
      <c r="H26" s="75">
        <v>20107958</v>
      </c>
      <c r="I26" s="73">
        <v>981961</v>
      </c>
      <c r="J26" s="74">
        <v>4840621</v>
      </c>
      <c r="K26" s="74">
        <v>-3244331</v>
      </c>
      <c r="L26" s="74">
        <v>3369000</v>
      </c>
      <c r="M26" s="76">
        <v>5947251</v>
      </c>
    </row>
    <row r="27" spans="1:13" x14ac:dyDescent="0.2">
      <c r="A27" s="47" t="s">
        <v>53</v>
      </c>
      <c r="B27" s="71" t="s">
        <v>465</v>
      </c>
      <c r="C27" s="72" t="s">
        <v>466</v>
      </c>
      <c r="D27" s="73">
        <v>1494226</v>
      </c>
      <c r="E27" s="74">
        <v>1984342</v>
      </c>
      <c r="F27" s="74">
        <v>4268376</v>
      </c>
      <c r="G27" s="74">
        <v>0</v>
      </c>
      <c r="H27" s="75">
        <v>7746944</v>
      </c>
      <c r="I27" s="73">
        <v>4098084</v>
      </c>
      <c r="J27" s="74">
        <v>5786565</v>
      </c>
      <c r="K27" s="74">
        <v>24566658</v>
      </c>
      <c r="L27" s="74">
        <v>9370000</v>
      </c>
      <c r="M27" s="76">
        <v>43821307</v>
      </c>
    </row>
    <row r="28" spans="1:13" x14ac:dyDescent="0.2">
      <c r="A28" s="47" t="s">
        <v>53</v>
      </c>
      <c r="B28" s="71" t="s">
        <v>467</v>
      </c>
      <c r="C28" s="72" t="s">
        <v>468</v>
      </c>
      <c r="D28" s="73">
        <v>6025239</v>
      </c>
      <c r="E28" s="74">
        <v>11527858</v>
      </c>
      <c r="F28" s="74">
        <v>1619936</v>
      </c>
      <c r="G28" s="74">
        <v>0</v>
      </c>
      <c r="H28" s="75">
        <v>19173033</v>
      </c>
      <c r="I28" s="73">
        <v>5423222</v>
      </c>
      <c r="J28" s="74">
        <v>11091123</v>
      </c>
      <c r="K28" s="74">
        <v>14469777</v>
      </c>
      <c r="L28" s="74">
        <v>3369000</v>
      </c>
      <c r="M28" s="76">
        <v>34353122</v>
      </c>
    </row>
    <row r="29" spans="1:13" x14ac:dyDescent="0.2">
      <c r="A29" s="47" t="s">
        <v>53</v>
      </c>
      <c r="B29" s="71" t="s">
        <v>469</v>
      </c>
      <c r="C29" s="72" t="s">
        <v>470</v>
      </c>
      <c r="D29" s="73">
        <v>12667431</v>
      </c>
      <c r="E29" s="74">
        <v>22705731</v>
      </c>
      <c r="F29" s="74">
        <v>19605319</v>
      </c>
      <c r="G29" s="74">
        <v>0</v>
      </c>
      <c r="H29" s="75">
        <v>54978481</v>
      </c>
      <c r="I29" s="73">
        <v>11653337</v>
      </c>
      <c r="J29" s="74">
        <v>20477728</v>
      </c>
      <c r="K29" s="74">
        <v>4904186</v>
      </c>
      <c r="L29" s="74">
        <v>3369000</v>
      </c>
      <c r="M29" s="76">
        <v>40404251</v>
      </c>
    </row>
    <row r="30" spans="1:13" x14ac:dyDescent="0.2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34249376</v>
      </c>
      <c r="G30" s="74">
        <v>0</v>
      </c>
      <c r="H30" s="75">
        <v>34249376</v>
      </c>
      <c r="I30" s="73">
        <v>0</v>
      </c>
      <c r="J30" s="74">
        <v>0</v>
      </c>
      <c r="K30" s="74">
        <v>23170179</v>
      </c>
      <c r="L30" s="74">
        <v>4173000</v>
      </c>
      <c r="M30" s="76">
        <v>27343179</v>
      </c>
    </row>
    <row r="31" spans="1:13" ht="16.5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37475665</v>
      </c>
      <c r="E31" s="80">
        <f t="shared" si="2"/>
        <v>-124177406</v>
      </c>
      <c r="F31" s="80">
        <f t="shared" si="2"/>
        <v>120372697</v>
      </c>
      <c r="G31" s="80">
        <f t="shared" si="2"/>
        <v>0</v>
      </c>
      <c r="H31" s="81">
        <f t="shared" si="2"/>
        <v>33670956</v>
      </c>
      <c r="I31" s="79">
        <f t="shared" si="2"/>
        <v>70910425</v>
      </c>
      <c r="J31" s="80">
        <f t="shared" si="2"/>
        <v>155081179</v>
      </c>
      <c r="K31" s="80">
        <f t="shared" si="2"/>
        <v>103677082</v>
      </c>
      <c r="L31" s="80">
        <f t="shared" si="2"/>
        <v>48684000</v>
      </c>
      <c r="M31" s="82">
        <f t="shared" si="2"/>
        <v>378352686</v>
      </c>
    </row>
    <row r="32" spans="1:13" x14ac:dyDescent="0.2">
      <c r="A32" s="47" t="s">
        <v>53</v>
      </c>
      <c r="B32" s="71" t="s">
        <v>474</v>
      </c>
      <c r="C32" s="72" t="s">
        <v>475</v>
      </c>
      <c r="D32" s="73">
        <v>-1419230</v>
      </c>
      <c r="E32" s="74">
        <v>20786371</v>
      </c>
      <c r="F32" s="74">
        <v>2064218</v>
      </c>
      <c r="G32" s="74">
        <v>0</v>
      </c>
      <c r="H32" s="75">
        <v>21431359</v>
      </c>
      <c r="I32" s="73">
        <v>0</v>
      </c>
      <c r="J32" s="74">
        <v>-227835011</v>
      </c>
      <c r="K32" s="74">
        <v>36665794</v>
      </c>
      <c r="L32" s="74">
        <v>9280000</v>
      </c>
      <c r="M32" s="76">
        <v>-181889217</v>
      </c>
    </row>
    <row r="33" spans="1:13" x14ac:dyDescent="0.2">
      <c r="A33" s="47" t="s">
        <v>53</v>
      </c>
      <c r="B33" s="71" t="s">
        <v>476</v>
      </c>
      <c r="C33" s="72" t="s">
        <v>477</v>
      </c>
      <c r="D33" s="73">
        <v>5313736</v>
      </c>
      <c r="E33" s="74">
        <v>1014169</v>
      </c>
      <c r="F33" s="74">
        <v>16548417</v>
      </c>
      <c r="G33" s="74">
        <v>0</v>
      </c>
      <c r="H33" s="75">
        <v>22876322</v>
      </c>
      <c r="I33" s="73">
        <v>683261</v>
      </c>
      <c r="J33" s="74">
        <v>1394434</v>
      </c>
      <c r="K33" s="74">
        <v>747637</v>
      </c>
      <c r="L33" s="74">
        <v>3269000</v>
      </c>
      <c r="M33" s="76">
        <v>6094332</v>
      </c>
    </row>
    <row r="34" spans="1:13" x14ac:dyDescent="0.2">
      <c r="A34" s="47" t="s">
        <v>53</v>
      </c>
      <c r="B34" s="71" t="s">
        <v>478</v>
      </c>
      <c r="C34" s="72" t="s">
        <v>479</v>
      </c>
      <c r="D34" s="73">
        <v>9775832</v>
      </c>
      <c r="E34" s="74">
        <v>-22459789</v>
      </c>
      <c r="F34" s="74">
        <v>23488734</v>
      </c>
      <c r="G34" s="74">
        <v>0</v>
      </c>
      <c r="H34" s="75">
        <v>10804777</v>
      </c>
      <c r="I34" s="73">
        <v>15977030</v>
      </c>
      <c r="J34" s="74">
        <v>16298351</v>
      </c>
      <c r="K34" s="74">
        <v>5427680</v>
      </c>
      <c r="L34" s="74">
        <v>15268000</v>
      </c>
      <c r="M34" s="76">
        <v>52971061</v>
      </c>
    </row>
    <row r="35" spans="1:13" x14ac:dyDescent="0.2">
      <c r="A35" s="47" t="s">
        <v>53</v>
      </c>
      <c r="B35" s="71" t="s">
        <v>480</v>
      </c>
      <c r="C35" s="72" t="s">
        <v>481</v>
      </c>
      <c r="D35" s="73">
        <v>3950715</v>
      </c>
      <c r="E35" s="74">
        <v>11308835</v>
      </c>
      <c r="F35" s="74">
        <v>15905668</v>
      </c>
      <c r="G35" s="74">
        <v>0</v>
      </c>
      <c r="H35" s="75">
        <v>31165218</v>
      </c>
      <c r="I35" s="73">
        <v>3730867</v>
      </c>
      <c r="J35" s="74">
        <v>9341536</v>
      </c>
      <c r="K35" s="74">
        <v>5074215</v>
      </c>
      <c r="L35" s="74">
        <v>9269000</v>
      </c>
      <c r="M35" s="76">
        <v>27415618</v>
      </c>
    </row>
    <row r="36" spans="1:13" x14ac:dyDescent="0.2">
      <c r="A36" s="47" t="s">
        <v>53</v>
      </c>
      <c r="B36" s="71" t="s">
        <v>482</v>
      </c>
      <c r="C36" s="72" t="s">
        <v>483</v>
      </c>
      <c r="D36" s="73">
        <v>44508208</v>
      </c>
      <c r="E36" s="74">
        <v>128718322</v>
      </c>
      <c r="F36" s="74">
        <v>71406999</v>
      </c>
      <c r="G36" s="74">
        <v>0</v>
      </c>
      <c r="H36" s="75">
        <v>244633529</v>
      </c>
      <c r="I36" s="73">
        <v>41160197</v>
      </c>
      <c r="J36" s="74">
        <v>121941155</v>
      </c>
      <c r="K36" s="74">
        <v>32914609</v>
      </c>
      <c r="L36" s="74">
        <v>17269000</v>
      </c>
      <c r="M36" s="76">
        <v>213284961</v>
      </c>
    </row>
    <row r="37" spans="1:13" x14ac:dyDescent="0.2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419479</v>
      </c>
      <c r="G37" s="74">
        <v>0</v>
      </c>
      <c r="H37" s="75">
        <v>419479</v>
      </c>
      <c r="I37" s="73">
        <v>0</v>
      </c>
      <c r="J37" s="74">
        <v>0</v>
      </c>
      <c r="K37" s="74">
        <v>28497411</v>
      </c>
      <c r="L37" s="74">
        <v>3615000</v>
      </c>
      <c r="M37" s="76">
        <v>32112411</v>
      </c>
    </row>
    <row r="38" spans="1:13" ht="16.5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62129261</v>
      </c>
      <c r="E38" s="80">
        <f t="shared" si="3"/>
        <v>139367908</v>
      </c>
      <c r="F38" s="80">
        <f t="shared" si="3"/>
        <v>129833515</v>
      </c>
      <c r="G38" s="80">
        <f t="shared" si="3"/>
        <v>0</v>
      </c>
      <c r="H38" s="81">
        <f t="shared" si="3"/>
        <v>331330684</v>
      </c>
      <c r="I38" s="79">
        <f t="shared" si="3"/>
        <v>61551355</v>
      </c>
      <c r="J38" s="80">
        <f t="shared" si="3"/>
        <v>-78859535</v>
      </c>
      <c r="K38" s="80">
        <f t="shared" si="3"/>
        <v>109327346</v>
      </c>
      <c r="L38" s="80">
        <f t="shared" si="3"/>
        <v>57970000</v>
      </c>
      <c r="M38" s="82">
        <f t="shared" si="3"/>
        <v>149989166</v>
      </c>
    </row>
    <row r="39" spans="1:13" x14ac:dyDescent="0.2">
      <c r="A39" s="47" t="s">
        <v>53</v>
      </c>
      <c r="B39" s="71" t="s">
        <v>487</v>
      </c>
      <c r="C39" s="72" t="s">
        <v>488</v>
      </c>
      <c r="D39" s="73">
        <v>276578264</v>
      </c>
      <c r="E39" s="74">
        <v>363985376</v>
      </c>
      <c r="F39" s="74">
        <v>212307034</v>
      </c>
      <c r="G39" s="74">
        <v>0</v>
      </c>
      <c r="H39" s="75">
        <v>852870674</v>
      </c>
      <c r="I39" s="73">
        <v>219641767</v>
      </c>
      <c r="J39" s="74">
        <v>287920556</v>
      </c>
      <c r="K39" s="74">
        <v>118975685</v>
      </c>
      <c r="L39" s="74">
        <v>36256000</v>
      </c>
      <c r="M39" s="76">
        <v>662794008</v>
      </c>
    </row>
    <row r="40" spans="1:13" x14ac:dyDescent="0.2">
      <c r="A40" s="47" t="s">
        <v>53</v>
      </c>
      <c r="B40" s="71" t="s">
        <v>489</v>
      </c>
      <c r="C40" s="72" t="s">
        <v>490</v>
      </c>
      <c r="D40" s="73">
        <v>17571788</v>
      </c>
      <c r="E40" s="74">
        <v>21749135</v>
      </c>
      <c r="F40" s="74">
        <v>59985206</v>
      </c>
      <c r="G40" s="74">
        <v>0</v>
      </c>
      <c r="H40" s="75">
        <v>99306129</v>
      </c>
      <c r="I40" s="73">
        <v>18156155</v>
      </c>
      <c r="J40" s="74">
        <v>16792801</v>
      </c>
      <c r="K40" s="74">
        <v>4461368</v>
      </c>
      <c r="L40" s="74">
        <v>6369000</v>
      </c>
      <c r="M40" s="76">
        <v>45779324</v>
      </c>
    </row>
    <row r="41" spans="1:13" x14ac:dyDescent="0.2">
      <c r="A41" s="47" t="s">
        <v>53</v>
      </c>
      <c r="B41" s="71" t="s">
        <v>491</v>
      </c>
      <c r="C41" s="72" t="s">
        <v>492</v>
      </c>
      <c r="D41" s="73">
        <v>2163434</v>
      </c>
      <c r="E41" s="74">
        <v>5453213</v>
      </c>
      <c r="F41" s="74">
        <v>30770407</v>
      </c>
      <c r="G41" s="74">
        <v>0</v>
      </c>
      <c r="H41" s="75">
        <v>38387054</v>
      </c>
      <c r="I41" s="73">
        <v>3078681</v>
      </c>
      <c r="J41" s="74">
        <v>9257516</v>
      </c>
      <c r="K41" s="74">
        <v>21743627</v>
      </c>
      <c r="L41" s="74">
        <v>5769000</v>
      </c>
      <c r="M41" s="76">
        <v>39848824</v>
      </c>
    </row>
    <row r="42" spans="1:13" x14ac:dyDescent="0.2">
      <c r="A42" s="47" t="s">
        <v>53</v>
      </c>
      <c r="B42" s="71" t="s">
        <v>493</v>
      </c>
      <c r="C42" s="72" t="s">
        <v>494</v>
      </c>
      <c r="D42" s="73">
        <v>9888735</v>
      </c>
      <c r="E42" s="74">
        <v>45883132</v>
      </c>
      <c r="F42" s="74">
        <v>21793333</v>
      </c>
      <c r="G42" s="74">
        <v>0</v>
      </c>
      <c r="H42" s="75">
        <v>77565200</v>
      </c>
      <c r="I42" s="73">
        <v>10867563</v>
      </c>
      <c r="J42" s="74">
        <v>40516282</v>
      </c>
      <c r="K42" s="74">
        <v>2541178</v>
      </c>
      <c r="L42" s="74">
        <v>13100000</v>
      </c>
      <c r="M42" s="76">
        <v>67025023</v>
      </c>
    </row>
    <row r="43" spans="1:13" x14ac:dyDescent="0.2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61662423</v>
      </c>
      <c r="G43" s="74">
        <v>0</v>
      </c>
      <c r="H43" s="75">
        <v>61662423</v>
      </c>
      <c r="I43" s="73">
        <v>0</v>
      </c>
      <c r="J43" s="74">
        <v>0</v>
      </c>
      <c r="K43" s="74">
        <v>48573600</v>
      </c>
      <c r="L43" s="74">
        <v>3156000</v>
      </c>
      <c r="M43" s="76">
        <v>51729600</v>
      </c>
    </row>
    <row r="44" spans="1:13" ht="16.5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306202221</v>
      </c>
      <c r="E44" s="80">
        <f t="shared" si="4"/>
        <v>437070856</v>
      </c>
      <c r="F44" s="80">
        <f t="shared" si="4"/>
        <v>386518403</v>
      </c>
      <c r="G44" s="80">
        <f t="shared" si="4"/>
        <v>0</v>
      </c>
      <c r="H44" s="81">
        <f t="shared" si="4"/>
        <v>1129791480</v>
      </c>
      <c r="I44" s="79">
        <f t="shared" si="4"/>
        <v>251744166</v>
      </c>
      <c r="J44" s="80">
        <f t="shared" si="4"/>
        <v>354487155</v>
      </c>
      <c r="K44" s="80">
        <f t="shared" si="4"/>
        <v>196295458</v>
      </c>
      <c r="L44" s="80">
        <f t="shared" si="4"/>
        <v>64650000</v>
      </c>
      <c r="M44" s="82">
        <f t="shared" si="4"/>
        <v>867176779</v>
      </c>
    </row>
    <row r="45" spans="1:13" ht="16.5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552125412</v>
      </c>
      <c r="E45" s="86">
        <f t="shared" si="5"/>
        <v>656148555</v>
      </c>
      <c r="F45" s="86">
        <f t="shared" si="5"/>
        <v>1003945668</v>
      </c>
      <c r="G45" s="86">
        <f t="shared" si="5"/>
        <v>0</v>
      </c>
      <c r="H45" s="87">
        <f t="shared" si="5"/>
        <v>2212219635</v>
      </c>
      <c r="I45" s="85">
        <f t="shared" si="5"/>
        <v>524021605</v>
      </c>
      <c r="J45" s="86">
        <f t="shared" si="5"/>
        <v>649305328</v>
      </c>
      <c r="K45" s="86">
        <f t="shared" si="5"/>
        <v>579581485</v>
      </c>
      <c r="L45" s="86">
        <f t="shared" si="5"/>
        <v>277530000</v>
      </c>
      <c r="M45" s="88">
        <f t="shared" si="5"/>
        <v>2030438418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9ED40C-8022-49E9-944D-D33B7E07BBBE}"/>
</file>

<file path=customXml/itemProps2.xml><?xml version="1.0" encoding="utf-8"?>
<ds:datastoreItem xmlns:ds="http://schemas.openxmlformats.org/officeDocument/2006/customXml" ds:itemID="{FA355181-7264-4D08-9EA1-C0AEE4F279C7}"/>
</file>

<file path=customXml/itemProps3.xml><?xml version="1.0" encoding="utf-8"?>
<ds:datastoreItem xmlns:ds="http://schemas.openxmlformats.org/officeDocument/2006/customXml" ds:itemID="{2F69EF97-1DD1-4462-A894-40590A544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2023-10-17T19:57:12Z</dcterms:created>
  <dcterms:modified xsi:type="dcterms:W3CDTF">2023-10-17T19:58:51Z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