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10D24613-D2AB-4611-9BEA-8AAB7168A8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<sst xmlns="http://schemas.openxmlformats.org/spreadsheetml/2006/main" count="1378" uniqueCount="615">
  <si>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</si>
  <si>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</si>
  <si>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4th Quarter Ended 30 June 2025 (Preliminary results)</t>
  </si>
  <si>
    <t>Fourth Quarter 2024/25</t>
  </si>
  <si>
    <t>Fourth Quarter 2023/24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</si>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</sst>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3" width="10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15</v>
      </c>
      <c r="C9" s="51" t="s">
        <v>16</v>
      </c>
      <c r="D9" s="52">
        <v>630905443</v>
      </c>
      <c r="E9" s="53">
        <v>5198570529</v>
      </c>
      <c r="F9" s="53">
        <v>1855367092</v>
      </c>
      <c r="G9" s="53">
        <v>0</v>
      </c>
      <c r="H9" s="54">
        <v>7684843064</v>
      </c>
      <c r="I9" s="55">
        <v>617226394</v>
      </c>
      <c r="J9" s="56">
        <v>4636004392</v>
      </c>
      <c r="K9" s="53">
        <v>2150886648</v>
      </c>
      <c r="L9" s="56">
        <v>0</v>
      </c>
      <c r="M9" s="54">
        <v>7404117434</v>
      </c>
    </row>
    <row r="10" spans="1:13" s="6" customFormat="1" ht="13" x14ac:dyDescent="0.3">
      <c r="A10" s="22" t="s">
        <v>14</v>
      </c>
      <c r="B10" s="50" t="s">
        <v>17</v>
      </c>
      <c r="C10" s="51" t="s">
        <v>18</v>
      </c>
      <c r="D10" s="52">
        <v>879586041</v>
      </c>
      <c r="E10" s="53">
        <v>2763731949</v>
      </c>
      <c r="F10" s="53">
        <v>1094885881</v>
      </c>
      <c r="G10" s="53">
        <v>0</v>
      </c>
      <c r="H10" s="54">
        <v>4738203871</v>
      </c>
      <c r="I10" s="55">
        <v>759383227</v>
      </c>
      <c r="J10" s="56">
        <v>2475979908</v>
      </c>
      <c r="K10" s="53">
        <v>1013878048</v>
      </c>
      <c r="L10" s="56">
        <v>0</v>
      </c>
      <c r="M10" s="54">
        <v>4249241183</v>
      </c>
    </row>
    <row r="11" spans="1:13" s="6" customFormat="1" ht="13" x14ac:dyDescent="0.3">
      <c r="A11" s="22" t="s">
        <v>14</v>
      </c>
      <c r="B11" s="50" t="s">
        <v>19</v>
      </c>
      <c r="C11" s="51" t="s">
        <v>20</v>
      </c>
      <c r="D11" s="52">
        <v>10657141870</v>
      </c>
      <c r="E11" s="53">
        <v>26799902141</v>
      </c>
      <c r="F11" s="53">
        <v>8986865529</v>
      </c>
      <c r="G11" s="53">
        <v>0</v>
      </c>
      <c r="H11" s="54">
        <v>46443909540</v>
      </c>
      <c r="I11" s="55">
        <v>8691904770</v>
      </c>
      <c r="J11" s="56">
        <v>23701209531</v>
      </c>
      <c r="K11" s="53">
        <v>3830656349</v>
      </c>
      <c r="L11" s="56">
        <v>0</v>
      </c>
      <c r="M11" s="54">
        <v>36223770650</v>
      </c>
    </row>
    <row r="12" spans="1:13" s="6" customFormat="1" ht="13" x14ac:dyDescent="0.3">
      <c r="A12" s="22" t="s">
        <v>14</v>
      </c>
      <c r="B12" s="50" t="s">
        <v>21</v>
      </c>
      <c r="C12" s="51" t="s">
        <v>22</v>
      </c>
      <c r="D12" s="52">
        <v>4729733663</v>
      </c>
      <c r="E12" s="53">
        <v>11437297726</v>
      </c>
      <c r="F12" s="53">
        <v>2568612366</v>
      </c>
      <c r="G12" s="53">
        <v>0</v>
      </c>
      <c r="H12" s="54">
        <v>18735643755</v>
      </c>
      <c r="I12" s="55">
        <v>4353851906</v>
      </c>
      <c r="J12" s="56">
        <v>10788630460</v>
      </c>
      <c r="K12" s="53">
        <v>2940941664</v>
      </c>
      <c r="L12" s="56">
        <v>0</v>
      </c>
      <c r="M12" s="54">
        <v>18083424030</v>
      </c>
    </row>
    <row r="13" spans="1:13" s="6" customFormat="1" ht="13" x14ac:dyDescent="0.3">
      <c r="A13" s="22" t="s">
        <v>14</v>
      </c>
      <c r="B13" s="50" t="s">
        <v>23</v>
      </c>
      <c r="C13" s="51" t="s">
        <v>24</v>
      </c>
      <c r="D13" s="52">
        <v>686178656</v>
      </c>
      <c r="E13" s="53">
        <v>1847671870</v>
      </c>
      <c r="F13" s="53">
        <v>740139962</v>
      </c>
      <c r="G13" s="53">
        <v>0</v>
      </c>
      <c r="H13" s="54">
        <v>3273990488</v>
      </c>
      <c r="I13" s="55">
        <v>577904587</v>
      </c>
      <c r="J13" s="56">
        <v>1730595354</v>
      </c>
      <c r="K13" s="53">
        <v>869763370</v>
      </c>
      <c r="L13" s="56">
        <v>0</v>
      </c>
      <c r="M13" s="54">
        <v>3178263311</v>
      </c>
    </row>
    <row r="14" spans="1:13" s="6" customFormat="1" ht="13" x14ac:dyDescent="0.3">
      <c r="A14" s="22" t="s">
        <v>14</v>
      </c>
      <c r="B14" s="50" t="s">
        <v>25</v>
      </c>
      <c r="C14" s="51" t="s">
        <v>26</v>
      </c>
      <c r="D14" s="52">
        <v>1245298162</v>
      </c>
      <c r="E14" s="53">
        <v>2530005543</v>
      </c>
      <c r="F14" s="53">
        <v>1134507529</v>
      </c>
      <c r="G14" s="53">
        <v>0</v>
      </c>
      <c r="H14" s="54">
        <v>4909811234</v>
      </c>
      <c r="I14" s="55">
        <v>914444603</v>
      </c>
      <c r="J14" s="56">
        <v>2085179191</v>
      </c>
      <c r="K14" s="53">
        <v>1093253746</v>
      </c>
      <c r="L14" s="56">
        <v>0</v>
      </c>
      <c r="M14" s="54">
        <v>4092877540</v>
      </c>
    </row>
    <row r="15" spans="1:13" s="6" customFormat="1" ht="13" x14ac:dyDescent="0.3">
      <c r="A15" s="22" t="s">
        <v>14</v>
      </c>
      <c r="B15" s="50" t="s">
        <v>27</v>
      </c>
      <c r="C15" s="51" t="s">
        <v>28</v>
      </c>
      <c r="D15" s="52">
        <v>661031464</v>
      </c>
      <c r="E15" s="53">
        <v>2004447528</v>
      </c>
      <c r="F15" s="53">
        <v>1530796932</v>
      </c>
      <c r="G15" s="53">
        <v>0</v>
      </c>
      <c r="H15" s="54">
        <v>4196275924</v>
      </c>
      <c r="I15" s="55">
        <v>600555688</v>
      </c>
      <c r="J15" s="56">
        <v>2030885673</v>
      </c>
      <c r="K15" s="53">
        <v>1200306374</v>
      </c>
      <c r="L15" s="56">
        <v>0</v>
      </c>
      <c r="M15" s="54">
        <v>3831747735</v>
      </c>
    </row>
    <row r="16" spans="1:13" s="6" customFormat="1" ht="13" x14ac:dyDescent="0.3">
      <c r="A16" s="22" t="s">
        <v>14</v>
      </c>
      <c r="B16" s="50" t="s">
        <v>29</v>
      </c>
      <c r="C16" s="51" t="s">
        <v>30</v>
      </c>
      <c r="D16" s="52">
        <v>292490945</v>
      </c>
      <c r="E16" s="53">
        <v>975838365</v>
      </c>
      <c r="F16" s="53">
        <v>389322498</v>
      </c>
      <c r="G16" s="53">
        <v>0</v>
      </c>
      <c r="H16" s="54">
        <v>1657651808</v>
      </c>
      <c r="I16" s="55">
        <v>288930035</v>
      </c>
      <c r="J16" s="56">
        <v>463209560</v>
      </c>
      <c r="K16" s="53">
        <v>419758117</v>
      </c>
      <c r="L16" s="56">
        <v>0</v>
      </c>
      <c r="M16" s="54">
        <v>1171897712</v>
      </c>
    </row>
    <row r="17" spans="1:13" s="6" customFormat="1" ht="13" x14ac:dyDescent="0.3">
      <c r="A17" s="22" t="s">
        <v>14</v>
      </c>
      <c r="B17" s="57" t="s">
        <v>31</v>
      </c>
      <c r="C17" s="51" t="s">
        <v>32</v>
      </c>
      <c r="D17" s="52">
        <v>4197332142</v>
      </c>
      <c r="E17" s="53">
        <v>13972218512</v>
      </c>
      <c r="F17" s="53">
        <v>5113863249</v>
      </c>
      <c r="G17" s="53">
        <v>0</v>
      </c>
      <c r="H17" s="54">
        <v>23283413903</v>
      </c>
      <c r="I17" s="55">
        <v>3915683997</v>
      </c>
      <c r="J17" s="56">
        <v>10571424000</v>
      </c>
      <c r="K17" s="53">
        <v>7030768817</v>
      </c>
      <c r="L17" s="56">
        <v>0</v>
      </c>
      <c r="M17" s="54">
        <v>21517876814</v>
      </c>
    </row>
    <row r="18" spans="1:13" s="6" customFormat="1" ht="13" x14ac:dyDescent="0.3">
      <c r="A18" s="23" t="s">
        <v>0</v>
      </c>
      <c r="B18" s="58" t="s">
        <v>614</v>
      </c>
      <c r="C18" s="59" t="s">
        <v>0</v>
      </c>
      <c r="D18" s="60">
        <f t="shared" ref="D18:M18" si="0">SUM(D9:D17)</f>
        <v>23979698386</v>
      </c>
      <c r="E18" s="61">
        <f t="shared" si="0"/>
        <v>67529684163</v>
      </c>
      <c r="F18" s="61">
        <f t="shared" si="0"/>
        <v>23414361038</v>
      </c>
      <c r="G18" s="61">
        <f t="shared" si="0"/>
        <v>0</v>
      </c>
      <c r="H18" s="62">
        <f t="shared" si="0"/>
        <v>114923743587</v>
      </c>
      <c r="I18" s="63">
        <f t="shared" si="0"/>
        <v>20719885207</v>
      </c>
      <c r="J18" s="64">
        <f t="shared" si="0"/>
        <v>58483118069</v>
      </c>
      <c r="K18" s="61">
        <f t="shared" si="0"/>
        <v>20550213133</v>
      </c>
      <c r="L18" s="64">
        <f t="shared" si="0"/>
        <v>0</v>
      </c>
      <c r="M18" s="62">
        <f t="shared" si="0"/>
        <v>99753216409</v>
      </c>
    </row>
    <row r="19" spans="1:13" s="6" customFormat="1" ht="12.75" customHeight="1" x14ac:dyDescent="0.3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ht="13" x14ac:dyDescent="0.3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500</v>
      </c>
      <c r="C9" s="72" t="s">
        <v>501</v>
      </c>
      <c r="D9" s="73">
        <v>23937838</v>
      </c>
      <c r="E9" s="74">
        <v>-22044263</v>
      </c>
      <c r="F9" s="74">
        <v>15207154</v>
      </c>
      <c r="G9" s="74">
        <v>0</v>
      </c>
      <c r="H9" s="75">
        <v>17100729</v>
      </c>
      <c r="I9" s="73">
        <v>17193018</v>
      </c>
      <c r="J9" s="74">
        <v>18764641</v>
      </c>
      <c r="K9" s="74">
        <v>15415323</v>
      </c>
      <c r="L9" s="74">
        <v>0</v>
      </c>
      <c r="M9" s="76">
        <v>51372982</v>
      </c>
    </row>
    <row r="10" spans="1:13" ht="13" x14ac:dyDescent="0.3">
      <c r="A10" s="47" t="s">
        <v>53</v>
      </c>
      <c r="B10" s="71" t="s">
        <v>502</v>
      </c>
      <c r="C10" s="72" t="s">
        <v>503</v>
      </c>
      <c r="D10" s="73">
        <v>107365244</v>
      </c>
      <c r="E10" s="74">
        <v>244250140</v>
      </c>
      <c r="F10" s="74">
        <v>85518426</v>
      </c>
      <c r="G10" s="74">
        <v>0</v>
      </c>
      <c r="H10" s="75">
        <v>437133810</v>
      </c>
      <c r="I10" s="73">
        <v>90496302</v>
      </c>
      <c r="J10" s="74">
        <v>246350721</v>
      </c>
      <c r="K10" s="74">
        <v>161152143</v>
      </c>
      <c r="L10" s="74">
        <v>0</v>
      </c>
      <c r="M10" s="76">
        <v>497999166</v>
      </c>
    </row>
    <row r="11" spans="1:13" ht="13" x14ac:dyDescent="0.3">
      <c r="A11" s="47" t="s">
        <v>53</v>
      </c>
      <c r="B11" s="71" t="s">
        <v>504</v>
      </c>
      <c r="C11" s="72" t="s">
        <v>505</v>
      </c>
      <c r="D11" s="73">
        <v>141365940</v>
      </c>
      <c r="E11" s="74">
        <v>792735772</v>
      </c>
      <c r="F11" s="74">
        <v>875827588</v>
      </c>
      <c r="G11" s="74">
        <v>0</v>
      </c>
      <c r="H11" s="75">
        <v>1809929300</v>
      </c>
      <c r="I11" s="73">
        <v>134919167</v>
      </c>
      <c r="J11" s="74">
        <v>671354824</v>
      </c>
      <c r="K11" s="74">
        <v>774795738</v>
      </c>
      <c r="L11" s="74">
        <v>0</v>
      </c>
      <c r="M11" s="76">
        <v>1581069729</v>
      </c>
    </row>
    <row r="12" spans="1:13" ht="13" x14ac:dyDescent="0.3">
      <c r="A12" s="47" t="s">
        <v>53</v>
      </c>
      <c r="B12" s="71" t="s">
        <v>506</v>
      </c>
      <c r="C12" s="72" t="s">
        <v>507</v>
      </c>
      <c r="D12" s="73">
        <v>3338378</v>
      </c>
      <c r="E12" s="74">
        <v>26162740</v>
      </c>
      <c r="F12" s="74">
        <v>10567871</v>
      </c>
      <c r="G12" s="74">
        <v>0</v>
      </c>
      <c r="H12" s="75">
        <v>40068989</v>
      </c>
      <c r="I12" s="73">
        <v>2812923</v>
      </c>
      <c r="J12" s="74">
        <v>17233686</v>
      </c>
      <c r="K12" s="74">
        <v>9145344</v>
      </c>
      <c r="L12" s="74">
        <v>0</v>
      </c>
      <c r="M12" s="76">
        <v>29191953</v>
      </c>
    </row>
    <row r="13" spans="1:13" ht="13" x14ac:dyDescent="0.3">
      <c r="A13" s="47" t="s">
        <v>53</v>
      </c>
      <c r="B13" s="71" t="s">
        <v>508</v>
      </c>
      <c r="C13" s="72" t="s">
        <v>509</v>
      </c>
      <c r="D13" s="73">
        <v>40060005</v>
      </c>
      <c r="E13" s="74">
        <v>48567585</v>
      </c>
      <c r="F13" s="74">
        <v>33534512</v>
      </c>
      <c r="G13" s="74">
        <v>0</v>
      </c>
      <c r="H13" s="75">
        <v>122162102</v>
      </c>
      <c r="I13" s="73">
        <v>36508545</v>
      </c>
      <c r="J13" s="74">
        <v>51961874</v>
      </c>
      <c r="K13" s="74">
        <v>30362314</v>
      </c>
      <c r="L13" s="74">
        <v>0</v>
      </c>
      <c r="M13" s="76">
        <v>118832733</v>
      </c>
    </row>
    <row r="14" spans="1:13" ht="13" x14ac:dyDescent="0.3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122285787</v>
      </c>
      <c r="G14" s="74">
        <v>0</v>
      </c>
      <c r="H14" s="75">
        <v>122285787</v>
      </c>
      <c r="I14" s="73">
        <v>0</v>
      </c>
      <c r="J14" s="74">
        <v>0</v>
      </c>
      <c r="K14" s="74">
        <v>6229779</v>
      </c>
      <c r="L14" s="74">
        <v>0</v>
      </c>
      <c r="M14" s="76">
        <v>6229779</v>
      </c>
    </row>
    <row r="15" spans="1:13" ht="14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316067405</v>
      </c>
      <c r="E15" s="80">
        <f t="shared" si="0"/>
        <v>1089671974</v>
      </c>
      <c r="F15" s="80">
        <f t="shared" si="0"/>
        <v>1142941338</v>
      </c>
      <c r="G15" s="80">
        <f t="shared" si="0"/>
        <v>0</v>
      </c>
      <c r="H15" s="81">
        <f t="shared" si="0"/>
        <v>2548680717</v>
      </c>
      <c r="I15" s="79">
        <f t="shared" si="0"/>
        <v>281929955</v>
      </c>
      <c r="J15" s="80">
        <f t="shared" si="0"/>
        <v>1005665746</v>
      </c>
      <c r="K15" s="80">
        <f t="shared" si="0"/>
        <v>997100641</v>
      </c>
      <c r="L15" s="80">
        <f t="shared" si="0"/>
        <v>0</v>
      </c>
      <c r="M15" s="82">
        <f t="shared" si="0"/>
        <v>2284696342</v>
      </c>
    </row>
    <row r="16" spans="1:13" ht="13" x14ac:dyDescent="0.3">
      <c r="A16" s="47" t="s">
        <v>53</v>
      </c>
      <c r="B16" s="71" t="s">
        <v>513</v>
      </c>
      <c r="C16" s="72" t="s">
        <v>514</v>
      </c>
      <c r="D16" s="73">
        <v>0</v>
      </c>
      <c r="E16" s="74">
        <v>132580</v>
      </c>
      <c r="F16" s="74">
        <v>4113247</v>
      </c>
      <c r="G16" s="74">
        <v>0</v>
      </c>
      <c r="H16" s="75">
        <v>4245827</v>
      </c>
      <c r="I16" s="73">
        <v>0</v>
      </c>
      <c r="J16" s="74">
        <v>158024</v>
      </c>
      <c r="K16" s="74">
        <v>2604507</v>
      </c>
      <c r="L16" s="74">
        <v>0</v>
      </c>
      <c r="M16" s="76">
        <v>2762531</v>
      </c>
    </row>
    <row r="17" spans="1:13" ht="13" x14ac:dyDescent="0.3">
      <c r="A17" s="47" t="s">
        <v>53</v>
      </c>
      <c r="B17" s="71" t="s">
        <v>515</v>
      </c>
      <c r="C17" s="72" t="s">
        <v>516</v>
      </c>
      <c r="D17" s="73">
        <v>8186955</v>
      </c>
      <c r="E17" s="74">
        <v>33900190</v>
      </c>
      <c r="F17" s="74">
        <v>6011459</v>
      </c>
      <c r="G17" s="74">
        <v>0</v>
      </c>
      <c r="H17" s="75">
        <v>48098604</v>
      </c>
      <c r="I17" s="73">
        <v>10218457</v>
      </c>
      <c r="J17" s="74">
        <v>17132857</v>
      </c>
      <c r="K17" s="74">
        <v>25642890</v>
      </c>
      <c r="L17" s="74">
        <v>0</v>
      </c>
      <c r="M17" s="76">
        <v>52994204</v>
      </c>
    </row>
    <row r="18" spans="1:13" ht="13" x14ac:dyDescent="0.3">
      <c r="A18" s="47" t="s">
        <v>53</v>
      </c>
      <c r="B18" s="71" t="s">
        <v>517</v>
      </c>
      <c r="C18" s="72" t="s">
        <v>518</v>
      </c>
      <c r="D18" s="73">
        <v>64578406</v>
      </c>
      <c r="E18" s="74">
        <v>45133318</v>
      </c>
      <c r="F18" s="74">
        <v>50239632</v>
      </c>
      <c r="G18" s="74">
        <v>0</v>
      </c>
      <c r="H18" s="75">
        <v>159951356</v>
      </c>
      <c r="I18" s="73">
        <v>69156778</v>
      </c>
      <c r="J18" s="74">
        <v>47455978</v>
      </c>
      <c r="K18" s="74">
        <v>34534634</v>
      </c>
      <c r="L18" s="74">
        <v>0</v>
      </c>
      <c r="M18" s="76">
        <v>151147390</v>
      </c>
    </row>
    <row r="19" spans="1:13" ht="13" x14ac:dyDescent="0.3">
      <c r="A19" s="47" t="s">
        <v>53</v>
      </c>
      <c r="B19" s="71" t="s">
        <v>519</v>
      </c>
      <c r="C19" s="72" t="s">
        <v>520</v>
      </c>
      <c r="D19" s="73">
        <v>7451189</v>
      </c>
      <c r="E19" s="74">
        <v>13490392</v>
      </c>
      <c r="F19" s="74">
        <v>430653</v>
      </c>
      <c r="G19" s="74">
        <v>0</v>
      </c>
      <c r="H19" s="75">
        <v>21372234</v>
      </c>
      <c r="I19" s="73">
        <v>13562985</v>
      </c>
      <c r="J19" s="74">
        <v>23307648</v>
      </c>
      <c r="K19" s="74">
        <v>249456</v>
      </c>
      <c r="L19" s="74">
        <v>0</v>
      </c>
      <c r="M19" s="76">
        <v>37120089</v>
      </c>
    </row>
    <row r="20" spans="1:13" ht="13" x14ac:dyDescent="0.3">
      <c r="A20" s="47" t="s">
        <v>53</v>
      </c>
      <c r="B20" s="71" t="s">
        <v>521</v>
      </c>
      <c r="C20" s="72" t="s">
        <v>522</v>
      </c>
      <c r="D20" s="73">
        <v>18108699</v>
      </c>
      <c r="E20" s="74">
        <v>28101393</v>
      </c>
      <c r="F20" s="74">
        <v>6409686</v>
      </c>
      <c r="G20" s="74">
        <v>0</v>
      </c>
      <c r="H20" s="75">
        <v>52619778</v>
      </c>
      <c r="I20" s="73">
        <v>14012056</v>
      </c>
      <c r="J20" s="74">
        <v>30750834</v>
      </c>
      <c r="K20" s="74">
        <v>6301575</v>
      </c>
      <c r="L20" s="74">
        <v>0</v>
      </c>
      <c r="M20" s="76">
        <v>51064465</v>
      </c>
    </row>
    <row r="21" spans="1:13" ht="13" x14ac:dyDescent="0.3">
      <c r="A21" s="47" t="s">
        <v>68</v>
      </c>
      <c r="B21" s="71" t="s">
        <v>523</v>
      </c>
      <c r="C21" s="72" t="s">
        <v>524</v>
      </c>
      <c r="D21" s="73">
        <v>0</v>
      </c>
      <c r="E21" s="74">
        <v>16996</v>
      </c>
      <c r="F21" s="74">
        <v>4028898</v>
      </c>
      <c r="G21" s="74">
        <v>0</v>
      </c>
      <c r="H21" s="75">
        <v>4045894</v>
      </c>
      <c r="I21" s="73">
        <v>0</v>
      </c>
      <c r="J21" s="74">
        <v>16566</v>
      </c>
      <c r="K21" s="74">
        <v>6875293</v>
      </c>
      <c r="L21" s="74">
        <v>0</v>
      </c>
      <c r="M21" s="76">
        <v>6891859</v>
      </c>
    </row>
    <row r="22" spans="1:13" ht="14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98325249</v>
      </c>
      <c r="E22" s="80">
        <f t="shared" si="1"/>
        <v>120774869</v>
      </c>
      <c r="F22" s="80">
        <f t="shared" si="1"/>
        <v>71233575</v>
      </c>
      <c r="G22" s="80">
        <f t="shared" si="1"/>
        <v>0</v>
      </c>
      <c r="H22" s="81">
        <f t="shared" si="1"/>
        <v>290333693</v>
      </c>
      <c r="I22" s="79">
        <f t="shared" si="1"/>
        <v>106950276</v>
      </c>
      <c r="J22" s="80">
        <f t="shared" si="1"/>
        <v>118821907</v>
      </c>
      <c r="K22" s="80">
        <f t="shared" si="1"/>
        <v>76208355</v>
      </c>
      <c r="L22" s="80">
        <f t="shared" si="1"/>
        <v>0</v>
      </c>
      <c r="M22" s="82">
        <f t="shared" si="1"/>
        <v>301980538</v>
      </c>
    </row>
    <row r="23" spans="1:13" ht="13" x14ac:dyDescent="0.3">
      <c r="A23" s="47" t="s">
        <v>53</v>
      </c>
      <c r="B23" s="71" t="s">
        <v>526</v>
      </c>
      <c r="C23" s="72" t="s">
        <v>527</v>
      </c>
      <c r="D23" s="73">
        <v>12831599</v>
      </c>
      <c r="E23" s="74">
        <v>65817286</v>
      </c>
      <c r="F23" s="74">
        <v>15576332</v>
      </c>
      <c r="G23" s="74">
        <v>0</v>
      </c>
      <c r="H23" s="75">
        <v>94225217</v>
      </c>
      <c r="I23" s="73">
        <v>13609501</v>
      </c>
      <c r="J23" s="74">
        <v>57880981</v>
      </c>
      <c r="K23" s="74">
        <v>19367490</v>
      </c>
      <c r="L23" s="74">
        <v>0</v>
      </c>
      <c r="M23" s="76">
        <v>90857972</v>
      </c>
    </row>
    <row r="24" spans="1:13" ht="13" x14ac:dyDescent="0.3">
      <c r="A24" s="47" t="s">
        <v>53</v>
      </c>
      <c r="B24" s="71" t="s">
        <v>528</v>
      </c>
      <c r="C24" s="72" t="s">
        <v>529</v>
      </c>
      <c r="D24" s="73">
        <v>0</v>
      </c>
      <c r="E24" s="74">
        <v>0</v>
      </c>
      <c r="F24" s="74">
        <v>0</v>
      </c>
      <c r="G24" s="74">
        <v>0</v>
      </c>
      <c r="H24" s="75">
        <v>0</v>
      </c>
      <c r="I24" s="73">
        <v>1086628</v>
      </c>
      <c r="J24" s="74">
        <v>12873861</v>
      </c>
      <c r="K24" s="74">
        <v>5572315</v>
      </c>
      <c r="L24" s="74">
        <v>0</v>
      </c>
      <c r="M24" s="76">
        <v>19532804</v>
      </c>
    </row>
    <row r="25" spans="1:13" ht="13" x14ac:dyDescent="0.3">
      <c r="A25" s="47" t="s">
        <v>53</v>
      </c>
      <c r="B25" s="71" t="s">
        <v>530</v>
      </c>
      <c r="C25" s="72" t="s">
        <v>531</v>
      </c>
      <c r="D25" s="73">
        <v>1783005</v>
      </c>
      <c r="E25" s="74">
        <v>3126217</v>
      </c>
      <c r="F25" s="74">
        <v>12527780</v>
      </c>
      <c r="G25" s="74">
        <v>0</v>
      </c>
      <c r="H25" s="75">
        <v>17437002</v>
      </c>
      <c r="I25" s="73">
        <v>316606</v>
      </c>
      <c r="J25" s="74">
        <v>3035339</v>
      </c>
      <c r="K25" s="74">
        <v>3615006</v>
      </c>
      <c r="L25" s="74">
        <v>0</v>
      </c>
      <c r="M25" s="76">
        <v>6966951</v>
      </c>
    </row>
    <row r="26" spans="1:13" ht="13" x14ac:dyDescent="0.3">
      <c r="A26" s="47" t="s">
        <v>53</v>
      </c>
      <c r="B26" s="71" t="s">
        <v>532</v>
      </c>
      <c r="C26" s="72" t="s">
        <v>533</v>
      </c>
      <c r="D26" s="73">
        <v>9478654</v>
      </c>
      <c r="E26" s="74">
        <v>40807862</v>
      </c>
      <c r="F26" s="74">
        <v>26843759</v>
      </c>
      <c r="G26" s="74">
        <v>0</v>
      </c>
      <c r="H26" s="75">
        <v>77130275</v>
      </c>
      <c r="I26" s="73">
        <v>6200034</v>
      </c>
      <c r="J26" s="74">
        <v>25900734</v>
      </c>
      <c r="K26" s="74">
        <v>2032238</v>
      </c>
      <c r="L26" s="74">
        <v>0</v>
      </c>
      <c r="M26" s="76">
        <v>34133006</v>
      </c>
    </row>
    <row r="27" spans="1:13" ht="13" x14ac:dyDescent="0.3">
      <c r="A27" s="47" t="s">
        <v>53</v>
      </c>
      <c r="B27" s="71" t="s">
        <v>534</v>
      </c>
      <c r="C27" s="72" t="s">
        <v>535</v>
      </c>
      <c r="D27" s="73">
        <v>10543054</v>
      </c>
      <c r="E27" s="74">
        <v>1886</v>
      </c>
      <c r="F27" s="74">
        <v>-134902</v>
      </c>
      <c r="G27" s="74">
        <v>0</v>
      </c>
      <c r="H27" s="75">
        <v>10410038</v>
      </c>
      <c r="I27" s="73">
        <v>166034</v>
      </c>
      <c r="J27" s="74">
        <v>0</v>
      </c>
      <c r="K27" s="74">
        <v>1066837</v>
      </c>
      <c r="L27" s="74">
        <v>0</v>
      </c>
      <c r="M27" s="76">
        <v>1232871</v>
      </c>
    </row>
    <row r="28" spans="1:13" ht="13" x14ac:dyDescent="0.3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9072254</v>
      </c>
      <c r="G28" s="74">
        <v>0</v>
      </c>
      <c r="H28" s="75">
        <v>9072254</v>
      </c>
      <c r="I28" s="73">
        <v>0</v>
      </c>
      <c r="J28" s="74">
        <v>0</v>
      </c>
      <c r="K28" s="74">
        <v>8014072</v>
      </c>
      <c r="L28" s="74">
        <v>0</v>
      </c>
      <c r="M28" s="76">
        <v>8014072</v>
      </c>
    </row>
    <row r="29" spans="1:13" ht="14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34636312</v>
      </c>
      <c r="E29" s="80">
        <f t="shared" si="2"/>
        <v>109753251</v>
      </c>
      <c r="F29" s="80">
        <f t="shared" si="2"/>
        <v>63885223</v>
      </c>
      <c r="G29" s="80">
        <f t="shared" si="2"/>
        <v>0</v>
      </c>
      <c r="H29" s="81">
        <f t="shared" si="2"/>
        <v>208274786</v>
      </c>
      <c r="I29" s="79">
        <f t="shared" si="2"/>
        <v>21378803</v>
      </c>
      <c r="J29" s="80">
        <f t="shared" si="2"/>
        <v>99690915</v>
      </c>
      <c r="K29" s="80">
        <f t="shared" si="2"/>
        <v>39667958</v>
      </c>
      <c r="L29" s="80">
        <f t="shared" si="2"/>
        <v>0</v>
      </c>
      <c r="M29" s="82">
        <f t="shared" si="2"/>
        <v>160737676</v>
      </c>
    </row>
    <row r="30" spans="1:13" ht="13" x14ac:dyDescent="0.3">
      <c r="A30" s="47" t="s">
        <v>53</v>
      </c>
      <c r="B30" s="71" t="s">
        <v>539</v>
      </c>
      <c r="C30" s="72" t="s">
        <v>540</v>
      </c>
      <c r="D30" s="73">
        <v>80693925</v>
      </c>
      <c r="E30" s="74">
        <v>356023368</v>
      </c>
      <c r="F30" s="74">
        <v>153363359</v>
      </c>
      <c r="G30" s="74">
        <v>0</v>
      </c>
      <c r="H30" s="75">
        <v>590080652</v>
      </c>
      <c r="I30" s="73">
        <v>113119971</v>
      </c>
      <c r="J30" s="74">
        <v>501505272</v>
      </c>
      <c r="K30" s="74">
        <v>206107638</v>
      </c>
      <c r="L30" s="74">
        <v>0</v>
      </c>
      <c r="M30" s="76">
        <v>820732881</v>
      </c>
    </row>
    <row r="31" spans="1:13" ht="13" x14ac:dyDescent="0.3">
      <c r="A31" s="47" t="s">
        <v>53</v>
      </c>
      <c r="B31" s="71" t="s">
        <v>541</v>
      </c>
      <c r="C31" s="72" t="s">
        <v>542</v>
      </c>
      <c r="D31" s="73">
        <v>38927966</v>
      </c>
      <c r="E31" s="74">
        <v>36991602</v>
      </c>
      <c r="F31" s="74">
        <v>54763130</v>
      </c>
      <c r="G31" s="74">
        <v>0</v>
      </c>
      <c r="H31" s="75">
        <v>130682698</v>
      </c>
      <c r="I31" s="73">
        <v>12878795</v>
      </c>
      <c r="J31" s="74">
        <v>39969744</v>
      </c>
      <c r="K31" s="74">
        <v>-165630965</v>
      </c>
      <c r="L31" s="74">
        <v>0</v>
      </c>
      <c r="M31" s="76">
        <v>-112782426</v>
      </c>
    </row>
    <row r="32" spans="1:13" ht="13" x14ac:dyDescent="0.3">
      <c r="A32" s="47" t="s">
        <v>53</v>
      </c>
      <c r="B32" s="71" t="s">
        <v>543</v>
      </c>
      <c r="C32" s="72" t="s">
        <v>544</v>
      </c>
      <c r="D32" s="73">
        <v>92380607</v>
      </c>
      <c r="E32" s="74">
        <v>291232464</v>
      </c>
      <c r="F32" s="74">
        <v>36998728</v>
      </c>
      <c r="G32" s="74">
        <v>0</v>
      </c>
      <c r="H32" s="75">
        <v>420611799</v>
      </c>
      <c r="I32" s="73">
        <v>64297888</v>
      </c>
      <c r="J32" s="74">
        <v>265232089</v>
      </c>
      <c r="K32" s="74">
        <v>42983687</v>
      </c>
      <c r="L32" s="74">
        <v>0</v>
      </c>
      <c r="M32" s="76">
        <v>372513664</v>
      </c>
    </row>
    <row r="33" spans="1:13" ht="13" x14ac:dyDescent="0.3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7611579</v>
      </c>
      <c r="G33" s="74">
        <v>0</v>
      </c>
      <c r="H33" s="75">
        <v>7611579</v>
      </c>
      <c r="I33" s="73">
        <v>0</v>
      </c>
      <c r="J33" s="74">
        <v>0</v>
      </c>
      <c r="K33" s="74">
        <v>3869060</v>
      </c>
      <c r="L33" s="74">
        <v>0</v>
      </c>
      <c r="M33" s="76">
        <v>3869060</v>
      </c>
    </row>
    <row r="34" spans="1:13" ht="14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212002498</v>
      </c>
      <c r="E34" s="80">
        <f t="shared" si="3"/>
        <v>684247434</v>
      </c>
      <c r="F34" s="80">
        <f t="shared" si="3"/>
        <v>252736796</v>
      </c>
      <c r="G34" s="80">
        <f t="shared" si="3"/>
        <v>0</v>
      </c>
      <c r="H34" s="81">
        <f t="shared" si="3"/>
        <v>1148986728</v>
      </c>
      <c r="I34" s="79">
        <f t="shared" si="3"/>
        <v>190296654</v>
      </c>
      <c r="J34" s="80">
        <f t="shared" si="3"/>
        <v>806707105</v>
      </c>
      <c r="K34" s="80">
        <f t="shared" si="3"/>
        <v>87329420</v>
      </c>
      <c r="L34" s="80">
        <f t="shared" si="3"/>
        <v>0</v>
      </c>
      <c r="M34" s="82">
        <f t="shared" si="3"/>
        <v>1084333179</v>
      </c>
    </row>
    <row r="35" spans="1:13" ht="14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661031464</v>
      </c>
      <c r="E35" s="86">
        <f t="shared" si="4"/>
        <v>2004447528</v>
      </c>
      <c r="F35" s="86">
        <f t="shared" si="4"/>
        <v>1530796932</v>
      </c>
      <c r="G35" s="86">
        <f t="shared" si="4"/>
        <v>0</v>
      </c>
      <c r="H35" s="87">
        <f t="shared" si="4"/>
        <v>4196275924</v>
      </c>
      <c r="I35" s="85">
        <f t="shared" si="4"/>
        <v>600555688</v>
      </c>
      <c r="J35" s="86">
        <f t="shared" si="4"/>
        <v>2030885673</v>
      </c>
      <c r="K35" s="86">
        <f t="shared" si="4"/>
        <v>1200306374</v>
      </c>
      <c r="L35" s="86">
        <f t="shared" si="4"/>
        <v>0</v>
      </c>
      <c r="M35" s="88">
        <f t="shared" si="4"/>
        <v>3831747735</v>
      </c>
    </row>
    <row r="36" spans="1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36</v>
      </c>
      <c r="C9" s="72" t="s">
        <v>37</v>
      </c>
      <c r="D9" s="73">
        <v>3213165914</v>
      </c>
      <c r="E9" s="74">
        <v>10008286797</v>
      </c>
      <c r="F9" s="74">
        <v>3457780751</v>
      </c>
      <c r="G9" s="74">
        <v>0</v>
      </c>
      <c r="H9" s="75">
        <v>16679233462</v>
      </c>
      <c r="I9" s="73">
        <v>3050497991</v>
      </c>
      <c r="J9" s="74">
        <v>7095047354</v>
      </c>
      <c r="K9" s="74">
        <v>5490458993</v>
      </c>
      <c r="L9" s="74">
        <v>0</v>
      </c>
      <c r="M9" s="76">
        <v>15636004338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3213165914</v>
      </c>
      <c r="E10" s="80">
        <f t="shared" si="0"/>
        <v>10008286797</v>
      </c>
      <c r="F10" s="80">
        <f t="shared" si="0"/>
        <v>3457780751</v>
      </c>
      <c r="G10" s="80">
        <f t="shared" si="0"/>
        <v>0</v>
      </c>
      <c r="H10" s="81">
        <f t="shared" si="0"/>
        <v>16679233462</v>
      </c>
      <c r="I10" s="79">
        <f t="shared" si="0"/>
        <v>3050497991</v>
      </c>
      <c r="J10" s="80">
        <f t="shared" si="0"/>
        <v>7095047354</v>
      </c>
      <c r="K10" s="80">
        <f t="shared" si="0"/>
        <v>5490458993</v>
      </c>
      <c r="L10" s="80">
        <f t="shared" si="0"/>
        <v>0</v>
      </c>
      <c r="M10" s="82">
        <f t="shared" si="0"/>
        <v>15636004338</v>
      </c>
    </row>
    <row r="11" spans="1:13" ht="13" x14ac:dyDescent="0.3">
      <c r="A11" s="47" t="s">
        <v>53</v>
      </c>
      <c r="B11" s="71" t="s">
        <v>550</v>
      </c>
      <c r="C11" s="72" t="s">
        <v>551</v>
      </c>
      <c r="D11" s="73">
        <v>11391695</v>
      </c>
      <c r="E11" s="74">
        <v>71777665</v>
      </c>
      <c r="F11" s="74">
        <v>18080934</v>
      </c>
      <c r="G11" s="74">
        <v>0</v>
      </c>
      <c r="H11" s="75">
        <v>101250294</v>
      </c>
      <c r="I11" s="73">
        <v>11154560</v>
      </c>
      <c r="J11" s="74">
        <v>65052656</v>
      </c>
      <c r="K11" s="74">
        <v>18157904</v>
      </c>
      <c r="L11" s="74">
        <v>0</v>
      </c>
      <c r="M11" s="76">
        <v>94365120</v>
      </c>
    </row>
    <row r="12" spans="1:13" ht="13" x14ac:dyDescent="0.3">
      <c r="A12" s="47" t="s">
        <v>53</v>
      </c>
      <c r="B12" s="71" t="s">
        <v>552</v>
      </c>
      <c r="C12" s="72" t="s">
        <v>553</v>
      </c>
      <c r="D12" s="73">
        <v>16496879</v>
      </c>
      <c r="E12" s="74">
        <v>53202084</v>
      </c>
      <c r="F12" s="74">
        <v>66638813</v>
      </c>
      <c r="G12" s="74">
        <v>0</v>
      </c>
      <c r="H12" s="75">
        <v>136337776</v>
      </c>
      <c r="I12" s="73">
        <v>16110493</v>
      </c>
      <c r="J12" s="74">
        <v>48248235</v>
      </c>
      <c r="K12" s="74">
        <v>44505619</v>
      </c>
      <c r="L12" s="74">
        <v>0</v>
      </c>
      <c r="M12" s="76">
        <v>108864347</v>
      </c>
    </row>
    <row r="13" spans="1:13" ht="13" x14ac:dyDescent="0.3">
      <c r="A13" s="47" t="s">
        <v>53</v>
      </c>
      <c r="B13" s="71" t="s">
        <v>554</v>
      </c>
      <c r="C13" s="72" t="s">
        <v>555</v>
      </c>
      <c r="D13" s="73">
        <v>27799211</v>
      </c>
      <c r="E13" s="74">
        <v>70034534</v>
      </c>
      <c r="F13" s="74">
        <v>87118419</v>
      </c>
      <c r="G13" s="74">
        <v>0</v>
      </c>
      <c r="H13" s="75">
        <v>184952164</v>
      </c>
      <c r="I13" s="73">
        <v>25132663</v>
      </c>
      <c r="J13" s="74">
        <v>62165626</v>
      </c>
      <c r="K13" s="74">
        <v>19504642</v>
      </c>
      <c r="L13" s="74">
        <v>0</v>
      </c>
      <c r="M13" s="76">
        <v>106802931</v>
      </c>
    </row>
    <row r="14" spans="1:13" ht="13" x14ac:dyDescent="0.3">
      <c r="A14" s="47" t="s">
        <v>53</v>
      </c>
      <c r="B14" s="71" t="s">
        <v>556</v>
      </c>
      <c r="C14" s="72" t="s">
        <v>557</v>
      </c>
      <c r="D14" s="73">
        <v>86946110</v>
      </c>
      <c r="E14" s="74">
        <v>238910048</v>
      </c>
      <c r="F14" s="74">
        <v>70817750</v>
      </c>
      <c r="G14" s="74">
        <v>0</v>
      </c>
      <c r="H14" s="75">
        <v>396673908</v>
      </c>
      <c r="I14" s="73">
        <v>79882887</v>
      </c>
      <c r="J14" s="74">
        <v>219663919</v>
      </c>
      <c r="K14" s="74">
        <v>63618049</v>
      </c>
      <c r="L14" s="74">
        <v>0</v>
      </c>
      <c r="M14" s="76">
        <v>363164855</v>
      </c>
    </row>
    <row r="15" spans="1:13" ht="13" x14ac:dyDescent="0.3">
      <c r="A15" s="47" t="s">
        <v>53</v>
      </c>
      <c r="B15" s="71" t="s">
        <v>558</v>
      </c>
      <c r="C15" s="72" t="s">
        <v>559</v>
      </c>
      <c r="D15" s="73">
        <v>48602450</v>
      </c>
      <c r="E15" s="74">
        <v>178374624</v>
      </c>
      <c r="F15" s="74">
        <v>103884485</v>
      </c>
      <c r="G15" s="74">
        <v>0</v>
      </c>
      <c r="H15" s="75">
        <v>330861559</v>
      </c>
      <c r="I15" s="73">
        <v>39058004</v>
      </c>
      <c r="J15" s="74">
        <v>160156281</v>
      </c>
      <c r="K15" s="74">
        <v>104154967</v>
      </c>
      <c r="L15" s="74">
        <v>0</v>
      </c>
      <c r="M15" s="76">
        <v>303369252</v>
      </c>
    </row>
    <row r="16" spans="1:13" ht="13" x14ac:dyDescent="0.3">
      <c r="A16" s="47" t="s">
        <v>68</v>
      </c>
      <c r="B16" s="71" t="s">
        <v>560</v>
      </c>
      <c r="C16" s="72" t="s">
        <v>561</v>
      </c>
      <c r="D16" s="73">
        <v>0</v>
      </c>
      <c r="E16" s="74">
        <v>41595077</v>
      </c>
      <c r="F16" s="74">
        <v>76656122</v>
      </c>
      <c r="G16" s="74">
        <v>0</v>
      </c>
      <c r="H16" s="75">
        <v>118251199</v>
      </c>
      <c r="I16" s="73">
        <v>0</v>
      </c>
      <c r="J16" s="74">
        <v>38408040</v>
      </c>
      <c r="K16" s="74">
        <v>47355273</v>
      </c>
      <c r="L16" s="74">
        <v>0</v>
      </c>
      <c r="M16" s="76">
        <v>85763313</v>
      </c>
    </row>
    <row r="17" spans="1:13" ht="14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191236345</v>
      </c>
      <c r="E17" s="80">
        <f t="shared" si="1"/>
        <v>653894032</v>
      </c>
      <c r="F17" s="80">
        <f t="shared" si="1"/>
        <v>423196523</v>
      </c>
      <c r="G17" s="80">
        <f t="shared" si="1"/>
        <v>0</v>
      </c>
      <c r="H17" s="81">
        <f t="shared" si="1"/>
        <v>1268326900</v>
      </c>
      <c r="I17" s="79">
        <f t="shared" si="1"/>
        <v>171338607</v>
      </c>
      <c r="J17" s="80">
        <f t="shared" si="1"/>
        <v>593694757</v>
      </c>
      <c r="K17" s="80">
        <f t="shared" si="1"/>
        <v>297296454</v>
      </c>
      <c r="L17" s="80">
        <f t="shared" si="1"/>
        <v>0</v>
      </c>
      <c r="M17" s="82">
        <f t="shared" si="1"/>
        <v>1062329818</v>
      </c>
    </row>
    <row r="18" spans="1:13" ht="13" x14ac:dyDescent="0.3">
      <c r="A18" s="47" t="s">
        <v>53</v>
      </c>
      <c r="B18" s="71" t="s">
        <v>563</v>
      </c>
      <c r="C18" s="72" t="s">
        <v>564</v>
      </c>
      <c r="D18" s="73">
        <v>17233387</v>
      </c>
      <c r="E18" s="74">
        <v>148941763</v>
      </c>
      <c r="F18" s="74">
        <v>24676767</v>
      </c>
      <c r="G18" s="74">
        <v>0</v>
      </c>
      <c r="H18" s="75">
        <v>190851917</v>
      </c>
      <c r="I18" s="73">
        <v>14554272</v>
      </c>
      <c r="J18" s="74">
        <v>122315856</v>
      </c>
      <c r="K18" s="74">
        <v>26379672</v>
      </c>
      <c r="L18" s="74">
        <v>0</v>
      </c>
      <c r="M18" s="76">
        <v>163249800</v>
      </c>
    </row>
    <row r="19" spans="1:13" ht="13" x14ac:dyDescent="0.3">
      <c r="A19" s="47" t="s">
        <v>53</v>
      </c>
      <c r="B19" s="71" t="s">
        <v>565</v>
      </c>
      <c r="C19" s="72" t="s">
        <v>566</v>
      </c>
      <c r="D19" s="73">
        <v>117912044</v>
      </c>
      <c r="E19" s="74">
        <v>593129053</v>
      </c>
      <c r="F19" s="74">
        <v>105499809</v>
      </c>
      <c r="G19" s="74">
        <v>0</v>
      </c>
      <c r="H19" s="75">
        <v>816540906</v>
      </c>
      <c r="I19" s="73">
        <v>109647074</v>
      </c>
      <c r="J19" s="74">
        <v>536715766</v>
      </c>
      <c r="K19" s="74">
        <v>54925851</v>
      </c>
      <c r="L19" s="74">
        <v>0</v>
      </c>
      <c r="M19" s="76">
        <v>701288691</v>
      </c>
    </row>
    <row r="20" spans="1:13" ht="13" x14ac:dyDescent="0.3">
      <c r="A20" s="47" t="s">
        <v>53</v>
      </c>
      <c r="B20" s="71" t="s">
        <v>567</v>
      </c>
      <c r="C20" s="72" t="s">
        <v>568</v>
      </c>
      <c r="D20" s="73">
        <v>114582004</v>
      </c>
      <c r="E20" s="74">
        <v>363282960</v>
      </c>
      <c r="F20" s="74">
        <v>81457856</v>
      </c>
      <c r="G20" s="74">
        <v>0</v>
      </c>
      <c r="H20" s="75">
        <v>559322820</v>
      </c>
      <c r="I20" s="73">
        <v>103443687</v>
      </c>
      <c r="J20" s="74">
        <v>318757294</v>
      </c>
      <c r="K20" s="74">
        <v>136574980</v>
      </c>
      <c r="L20" s="74">
        <v>0</v>
      </c>
      <c r="M20" s="76">
        <v>558775961</v>
      </c>
    </row>
    <row r="21" spans="1:13" ht="13" x14ac:dyDescent="0.3">
      <c r="A21" s="47" t="s">
        <v>53</v>
      </c>
      <c r="B21" s="71" t="s">
        <v>569</v>
      </c>
      <c r="C21" s="72" t="s">
        <v>570</v>
      </c>
      <c r="D21" s="73">
        <v>41537952</v>
      </c>
      <c r="E21" s="74">
        <v>272132061</v>
      </c>
      <c r="F21" s="74">
        <v>61719803</v>
      </c>
      <c r="G21" s="74">
        <v>0</v>
      </c>
      <c r="H21" s="75">
        <v>375389816</v>
      </c>
      <c r="I21" s="73">
        <v>40419363</v>
      </c>
      <c r="J21" s="74">
        <v>206163633</v>
      </c>
      <c r="K21" s="74">
        <v>24820181</v>
      </c>
      <c r="L21" s="74">
        <v>0</v>
      </c>
      <c r="M21" s="76">
        <v>271403177</v>
      </c>
    </row>
    <row r="22" spans="1:13" ht="13" x14ac:dyDescent="0.3">
      <c r="A22" s="47" t="s">
        <v>53</v>
      </c>
      <c r="B22" s="71" t="s">
        <v>571</v>
      </c>
      <c r="C22" s="72" t="s">
        <v>572</v>
      </c>
      <c r="D22" s="73">
        <v>26738146</v>
      </c>
      <c r="E22" s="74">
        <v>229532744</v>
      </c>
      <c r="F22" s="74">
        <v>29330232</v>
      </c>
      <c r="G22" s="74">
        <v>0</v>
      </c>
      <c r="H22" s="75">
        <v>285601122</v>
      </c>
      <c r="I22" s="73">
        <v>150137</v>
      </c>
      <c r="J22" s="74">
        <v>173057423</v>
      </c>
      <c r="K22" s="74">
        <v>35646254</v>
      </c>
      <c r="L22" s="74">
        <v>0</v>
      </c>
      <c r="M22" s="76">
        <v>208853814</v>
      </c>
    </row>
    <row r="23" spans="1:13" ht="13" x14ac:dyDescent="0.3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59110721</v>
      </c>
      <c r="G23" s="74">
        <v>0</v>
      </c>
      <c r="H23" s="75">
        <v>59110721</v>
      </c>
      <c r="I23" s="73">
        <v>0</v>
      </c>
      <c r="J23" s="74">
        <v>0</v>
      </c>
      <c r="K23" s="74">
        <v>99397933</v>
      </c>
      <c r="L23" s="74">
        <v>0</v>
      </c>
      <c r="M23" s="76">
        <v>99397933</v>
      </c>
    </row>
    <row r="24" spans="1:13" ht="14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318003533</v>
      </c>
      <c r="E24" s="80">
        <f t="shared" si="2"/>
        <v>1607018581</v>
      </c>
      <c r="F24" s="80">
        <f t="shared" si="2"/>
        <v>361795188</v>
      </c>
      <c r="G24" s="80">
        <f t="shared" si="2"/>
        <v>0</v>
      </c>
      <c r="H24" s="81">
        <f t="shared" si="2"/>
        <v>2286817302</v>
      </c>
      <c r="I24" s="79">
        <f t="shared" si="2"/>
        <v>268214533</v>
      </c>
      <c r="J24" s="80">
        <f t="shared" si="2"/>
        <v>1357009972</v>
      </c>
      <c r="K24" s="80">
        <f t="shared" si="2"/>
        <v>377744871</v>
      </c>
      <c r="L24" s="80">
        <f t="shared" si="2"/>
        <v>0</v>
      </c>
      <c r="M24" s="82">
        <f t="shared" si="2"/>
        <v>2002969376</v>
      </c>
    </row>
    <row r="25" spans="1:13" ht="13" x14ac:dyDescent="0.3">
      <c r="A25" s="47" t="s">
        <v>53</v>
      </c>
      <c r="B25" s="71" t="s">
        <v>576</v>
      </c>
      <c r="C25" s="72" t="s">
        <v>577</v>
      </c>
      <c r="D25" s="73">
        <v>31196516</v>
      </c>
      <c r="E25" s="74">
        <v>78966398</v>
      </c>
      <c r="F25" s="74">
        <v>39560232</v>
      </c>
      <c r="G25" s="74">
        <v>0</v>
      </c>
      <c r="H25" s="75">
        <v>149723146</v>
      </c>
      <c r="I25" s="73">
        <v>29993853</v>
      </c>
      <c r="J25" s="74">
        <v>80310110</v>
      </c>
      <c r="K25" s="74">
        <v>22121019</v>
      </c>
      <c r="L25" s="74">
        <v>0</v>
      </c>
      <c r="M25" s="76">
        <v>132424982</v>
      </c>
    </row>
    <row r="26" spans="1:13" ht="13" x14ac:dyDescent="0.3">
      <c r="A26" s="47" t="s">
        <v>53</v>
      </c>
      <c r="B26" s="71" t="s">
        <v>578</v>
      </c>
      <c r="C26" s="72" t="s">
        <v>579</v>
      </c>
      <c r="D26" s="73">
        <v>60862853</v>
      </c>
      <c r="E26" s="74">
        <v>203473831</v>
      </c>
      <c r="F26" s="74">
        <v>44245850</v>
      </c>
      <c r="G26" s="74">
        <v>0</v>
      </c>
      <c r="H26" s="75">
        <v>308582534</v>
      </c>
      <c r="I26" s="73">
        <v>83996579</v>
      </c>
      <c r="J26" s="74">
        <v>243527215</v>
      </c>
      <c r="K26" s="74">
        <v>80858145</v>
      </c>
      <c r="L26" s="74">
        <v>0</v>
      </c>
      <c r="M26" s="76">
        <v>408381939</v>
      </c>
    </row>
    <row r="27" spans="1:13" ht="13" x14ac:dyDescent="0.3">
      <c r="A27" s="47" t="s">
        <v>53</v>
      </c>
      <c r="B27" s="71" t="s">
        <v>580</v>
      </c>
      <c r="C27" s="72" t="s">
        <v>581</v>
      </c>
      <c r="D27" s="73">
        <v>17882807</v>
      </c>
      <c r="E27" s="74">
        <v>68714605</v>
      </c>
      <c r="F27" s="74">
        <v>11124656</v>
      </c>
      <c r="G27" s="74">
        <v>0</v>
      </c>
      <c r="H27" s="75">
        <v>97722068</v>
      </c>
      <c r="I27" s="73">
        <v>16079547</v>
      </c>
      <c r="J27" s="74">
        <v>63969332</v>
      </c>
      <c r="K27" s="74">
        <v>14224538</v>
      </c>
      <c r="L27" s="74">
        <v>0</v>
      </c>
      <c r="M27" s="76">
        <v>94273417</v>
      </c>
    </row>
    <row r="28" spans="1:13" ht="13" x14ac:dyDescent="0.3">
      <c r="A28" s="47" t="s">
        <v>53</v>
      </c>
      <c r="B28" s="71" t="s">
        <v>582</v>
      </c>
      <c r="C28" s="72" t="s">
        <v>583</v>
      </c>
      <c r="D28" s="73">
        <v>14190620</v>
      </c>
      <c r="E28" s="74">
        <v>48036277</v>
      </c>
      <c r="F28" s="74">
        <v>65752053</v>
      </c>
      <c r="G28" s="74">
        <v>0</v>
      </c>
      <c r="H28" s="75">
        <v>127978950</v>
      </c>
      <c r="I28" s="73">
        <v>13432638</v>
      </c>
      <c r="J28" s="74">
        <v>42017760</v>
      </c>
      <c r="K28" s="74">
        <v>48779838</v>
      </c>
      <c r="L28" s="74">
        <v>0</v>
      </c>
      <c r="M28" s="76">
        <v>104230236</v>
      </c>
    </row>
    <row r="29" spans="1:13" ht="13" x14ac:dyDescent="0.3">
      <c r="A29" s="47" t="s">
        <v>68</v>
      </c>
      <c r="B29" s="71" t="s">
        <v>584</v>
      </c>
      <c r="C29" s="72" t="s">
        <v>585</v>
      </c>
      <c r="D29" s="73">
        <v>0</v>
      </c>
      <c r="E29" s="74">
        <v>4301385</v>
      </c>
      <c r="F29" s="74">
        <v>25224527</v>
      </c>
      <c r="G29" s="74">
        <v>0</v>
      </c>
      <c r="H29" s="75">
        <v>29525912</v>
      </c>
      <c r="I29" s="73">
        <v>0</v>
      </c>
      <c r="J29" s="74">
        <v>4346557</v>
      </c>
      <c r="K29" s="74">
        <v>46759625</v>
      </c>
      <c r="L29" s="74">
        <v>0</v>
      </c>
      <c r="M29" s="76">
        <v>51106182</v>
      </c>
    </row>
    <row r="30" spans="1:13" ht="14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124132796</v>
      </c>
      <c r="E30" s="80">
        <f t="shared" si="3"/>
        <v>403492496</v>
      </c>
      <c r="F30" s="80">
        <f t="shared" si="3"/>
        <v>185907318</v>
      </c>
      <c r="G30" s="80">
        <f t="shared" si="3"/>
        <v>0</v>
      </c>
      <c r="H30" s="81">
        <f t="shared" si="3"/>
        <v>713532610</v>
      </c>
      <c r="I30" s="79">
        <f t="shared" si="3"/>
        <v>143502617</v>
      </c>
      <c r="J30" s="80">
        <f t="shared" si="3"/>
        <v>434170974</v>
      </c>
      <c r="K30" s="80">
        <f t="shared" si="3"/>
        <v>212743165</v>
      </c>
      <c r="L30" s="80">
        <f t="shared" si="3"/>
        <v>0</v>
      </c>
      <c r="M30" s="82">
        <f t="shared" si="3"/>
        <v>790416756</v>
      </c>
    </row>
    <row r="31" spans="1:13" ht="13" x14ac:dyDescent="0.3">
      <c r="A31" s="47" t="s">
        <v>53</v>
      </c>
      <c r="B31" s="71" t="s">
        <v>587</v>
      </c>
      <c r="C31" s="72" t="s">
        <v>588</v>
      </c>
      <c r="D31" s="73">
        <v>7131785</v>
      </c>
      <c r="E31" s="74">
        <v>34361944</v>
      </c>
      <c r="F31" s="74">
        <v>12356055</v>
      </c>
      <c r="G31" s="74">
        <v>0</v>
      </c>
      <c r="H31" s="75">
        <v>53849784</v>
      </c>
      <c r="I31" s="73">
        <v>4597702</v>
      </c>
      <c r="J31" s="74">
        <v>21641590</v>
      </c>
      <c r="K31" s="74">
        <v>4693249</v>
      </c>
      <c r="L31" s="74">
        <v>0</v>
      </c>
      <c r="M31" s="76">
        <v>30932541</v>
      </c>
    </row>
    <row r="32" spans="1:13" ht="13" x14ac:dyDescent="0.3">
      <c r="A32" s="47" t="s">
        <v>53</v>
      </c>
      <c r="B32" s="71" t="s">
        <v>589</v>
      </c>
      <c r="C32" s="72" t="s">
        <v>590</v>
      </c>
      <c r="D32" s="73">
        <v>32297918</v>
      </c>
      <c r="E32" s="74">
        <v>90365950</v>
      </c>
      <c r="F32" s="74">
        <v>69296858</v>
      </c>
      <c r="G32" s="74">
        <v>0</v>
      </c>
      <c r="H32" s="75">
        <v>191960726</v>
      </c>
      <c r="I32" s="73">
        <v>856039</v>
      </c>
      <c r="J32" s="74">
        <v>82175110</v>
      </c>
      <c r="K32" s="74">
        <v>35937732</v>
      </c>
      <c r="L32" s="74">
        <v>0</v>
      </c>
      <c r="M32" s="76">
        <v>118968881</v>
      </c>
    </row>
    <row r="33" spans="1:13" ht="13" x14ac:dyDescent="0.3">
      <c r="A33" s="47" t="s">
        <v>53</v>
      </c>
      <c r="B33" s="71" t="s">
        <v>591</v>
      </c>
      <c r="C33" s="72" t="s">
        <v>592</v>
      </c>
      <c r="D33" s="73">
        <v>62335318</v>
      </c>
      <c r="E33" s="74">
        <v>269134389</v>
      </c>
      <c r="F33" s="74">
        <v>61850733</v>
      </c>
      <c r="G33" s="74">
        <v>0</v>
      </c>
      <c r="H33" s="75">
        <v>393320440</v>
      </c>
      <c r="I33" s="73">
        <v>54246203</v>
      </c>
      <c r="J33" s="74">
        <v>250306737</v>
      </c>
      <c r="K33" s="74">
        <v>64139736</v>
      </c>
      <c r="L33" s="74">
        <v>0</v>
      </c>
      <c r="M33" s="76">
        <v>368692676</v>
      </c>
    </row>
    <row r="34" spans="1:13" ht="13" x14ac:dyDescent="0.3">
      <c r="A34" s="47" t="s">
        <v>53</v>
      </c>
      <c r="B34" s="71" t="s">
        <v>593</v>
      </c>
      <c r="C34" s="72" t="s">
        <v>594</v>
      </c>
      <c r="D34" s="73">
        <v>114378009</v>
      </c>
      <c r="E34" s="74">
        <v>438061539</v>
      </c>
      <c r="F34" s="74">
        <v>247861966</v>
      </c>
      <c r="G34" s="74">
        <v>0</v>
      </c>
      <c r="H34" s="75">
        <v>800301514</v>
      </c>
      <c r="I34" s="73">
        <v>107267797</v>
      </c>
      <c r="J34" s="74">
        <v>376411636</v>
      </c>
      <c r="K34" s="74">
        <v>242772635</v>
      </c>
      <c r="L34" s="74">
        <v>0</v>
      </c>
      <c r="M34" s="76">
        <v>726452068</v>
      </c>
    </row>
    <row r="35" spans="1:13" ht="13" x14ac:dyDescent="0.3">
      <c r="A35" s="47" t="s">
        <v>53</v>
      </c>
      <c r="B35" s="71" t="s">
        <v>595</v>
      </c>
      <c r="C35" s="72" t="s">
        <v>596</v>
      </c>
      <c r="D35" s="73">
        <v>-582096</v>
      </c>
      <c r="E35" s="74">
        <v>111816514</v>
      </c>
      <c r="F35" s="74">
        <v>24524650</v>
      </c>
      <c r="G35" s="74">
        <v>0</v>
      </c>
      <c r="H35" s="75">
        <v>135759068</v>
      </c>
      <c r="I35" s="73">
        <v>92059</v>
      </c>
      <c r="J35" s="74">
        <v>97847429</v>
      </c>
      <c r="K35" s="74">
        <v>39440194</v>
      </c>
      <c r="L35" s="74">
        <v>0</v>
      </c>
      <c r="M35" s="76">
        <v>137379682</v>
      </c>
    </row>
    <row r="36" spans="1:13" ht="13" x14ac:dyDescent="0.3">
      <c r="A36" s="47" t="s">
        <v>53</v>
      </c>
      <c r="B36" s="71" t="s">
        <v>597</v>
      </c>
      <c r="C36" s="72" t="s">
        <v>598</v>
      </c>
      <c r="D36" s="73">
        <v>50478934</v>
      </c>
      <c r="E36" s="74">
        <v>122526767</v>
      </c>
      <c r="F36" s="74">
        <v>86682948</v>
      </c>
      <c r="G36" s="74">
        <v>0</v>
      </c>
      <c r="H36" s="75">
        <v>259688649</v>
      </c>
      <c r="I36" s="73">
        <v>44324432</v>
      </c>
      <c r="J36" s="74">
        <v>104261591</v>
      </c>
      <c r="K36" s="74">
        <v>43431220</v>
      </c>
      <c r="L36" s="74">
        <v>0</v>
      </c>
      <c r="M36" s="76">
        <v>192017243</v>
      </c>
    </row>
    <row r="37" spans="1:13" ht="13" x14ac:dyDescent="0.3">
      <c r="A37" s="47" t="s">
        <v>53</v>
      </c>
      <c r="B37" s="71" t="s">
        <v>599</v>
      </c>
      <c r="C37" s="72" t="s">
        <v>600</v>
      </c>
      <c r="D37" s="73">
        <v>68763855</v>
      </c>
      <c r="E37" s="74">
        <v>152879092</v>
      </c>
      <c r="F37" s="74">
        <v>41838739</v>
      </c>
      <c r="G37" s="74">
        <v>0</v>
      </c>
      <c r="H37" s="75">
        <v>263481686</v>
      </c>
      <c r="I37" s="73">
        <v>60308892</v>
      </c>
      <c r="J37" s="74">
        <v>120080653</v>
      </c>
      <c r="K37" s="74">
        <v>34069188</v>
      </c>
      <c r="L37" s="74">
        <v>0</v>
      </c>
      <c r="M37" s="76">
        <v>214458733</v>
      </c>
    </row>
    <row r="38" spans="1:13" ht="13" x14ac:dyDescent="0.3">
      <c r="A38" s="47" t="s">
        <v>68</v>
      </c>
      <c r="B38" s="71" t="s">
        <v>601</v>
      </c>
      <c r="C38" s="72" t="s">
        <v>602</v>
      </c>
      <c r="D38" s="73">
        <v>0</v>
      </c>
      <c r="E38" s="74">
        <v>14884183</v>
      </c>
      <c r="F38" s="74">
        <v>77145137</v>
      </c>
      <c r="G38" s="74">
        <v>0</v>
      </c>
      <c r="H38" s="75">
        <v>92029320</v>
      </c>
      <c r="I38" s="73">
        <v>0</v>
      </c>
      <c r="J38" s="74">
        <v>0</v>
      </c>
      <c r="K38" s="74">
        <v>47890750</v>
      </c>
      <c r="L38" s="74">
        <v>0</v>
      </c>
      <c r="M38" s="76">
        <v>47890750</v>
      </c>
    </row>
    <row r="39" spans="1:13" ht="14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334803723</v>
      </c>
      <c r="E39" s="80">
        <f t="shared" si="4"/>
        <v>1234030378</v>
      </c>
      <c r="F39" s="80">
        <f t="shared" si="4"/>
        <v>621557086</v>
      </c>
      <c r="G39" s="80">
        <f t="shared" si="4"/>
        <v>0</v>
      </c>
      <c r="H39" s="81">
        <f t="shared" si="4"/>
        <v>2190391187</v>
      </c>
      <c r="I39" s="79">
        <f t="shared" si="4"/>
        <v>271693124</v>
      </c>
      <c r="J39" s="80">
        <f t="shared" si="4"/>
        <v>1052724746</v>
      </c>
      <c r="K39" s="80">
        <f t="shared" si="4"/>
        <v>512374704</v>
      </c>
      <c r="L39" s="80">
        <f t="shared" si="4"/>
        <v>0</v>
      </c>
      <c r="M39" s="82">
        <f t="shared" si="4"/>
        <v>1836792574</v>
      </c>
    </row>
    <row r="40" spans="1:13" ht="13" x14ac:dyDescent="0.3">
      <c r="A40" s="47" t="s">
        <v>53</v>
      </c>
      <c r="B40" s="71" t="s">
        <v>604</v>
      </c>
      <c r="C40" s="72" t="s">
        <v>605</v>
      </c>
      <c r="D40" s="73">
        <v>19595</v>
      </c>
      <c r="E40" s="74">
        <v>8267899</v>
      </c>
      <c r="F40" s="74">
        <v>9136905</v>
      </c>
      <c r="G40" s="74">
        <v>0</v>
      </c>
      <c r="H40" s="75">
        <v>17424399</v>
      </c>
      <c r="I40" s="73">
        <v>23924</v>
      </c>
      <c r="J40" s="74">
        <v>7743640</v>
      </c>
      <c r="K40" s="74">
        <v>14212953</v>
      </c>
      <c r="L40" s="74">
        <v>0</v>
      </c>
      <c r="M40" s="76">
        <v>21980517</v>
      </c>
    </row>
    <row r="41" spans="1:13" ht="13" x14ac:dyDescent="0.3">
      <c r="A41" s="47" t="s">
        <v>53</v>
      </c>
      <c r="B41" s="71" t="s">
        <v>606</v>
      </c>
      <c r="C41" s="72" t="s">
        <v>607</v>
      </c>
      <c r="D41" s="73">
        <v>1152668</v>
      </c>
      <c r="E41" s="74">
        <v>8305503</v>
      </c>
      <c r="F41" s="74">
        <v>6573563</v>
      </c>
      <c r="G41" s="74">
        <v>0</v>
      </c>
      <c r="H41" s="75">
        <v>16031734</v>
      </c>
      <c r="I41" s="73">
        <v>1008871</v>
      </c>
      <c r="J41" s="74">
        <v>8226767</v>
      </c>
      <c r="K41" s="74">
        <v>4956817</v>
      </c>
      <c r="L41" s="74">
        <v>0</v>
      </c>
      <c r="M41" s="76">
        <v>14192455</v>
      </c>
    </row>
    <row r="42" spans="1:13" ht="13" x14ac:dyDescent="0.3">
      <c r="A42" s="47" t="s">
        <v>53</v>
      </c>
      <c r="B42" s="71" t="s">
        <v>608</v>
      </c>
      <c r="C42" s="72" t="s">
        <v>609</v>
      </c>
      <c r="D42" s="73">
        <v>14817568</v>
      </c>
      <c r="E42" s="74">
        <v>48922826</v>
      </c>
      <c r="F42" s="74">
        <v>41659812</v>
      </c>
      <c r="G42" s="74">
        <v>0</v>
      </c>
      <c r="H42" s="75">
        <v>105400206</v>
      </c>
      <c r="I42" s="73">
        <v>9404330</v>
      </c>
      <c r="J42" s="74">
        <v>22805790</v>
      </c>
      <c r="K42" s="74">
        <v>93013547</v>
      </c>
      <c r="L42" s="74">
        <v>0</v>
      </c>
      <c r="M42" s="76">
        <v>125223667</v>
      </c>
    </row>
    <row r="43" spans="1:13" ht="13" x14ac:dyDescent="0.3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6256103</v>
      </c>
      <c r="G43" s="74">
        <v>0</v>
      </c>
      <c r="H43" s="75">
        <v>6256103</v>
      </c>
      <c r="I43" s="73">
        <v>0</v>
      </c>
      <c r="J43" s="74">
        <v>0</v>
      </c>
      <c r="K43" s="74">
        <v>27967313</v>
      </c>
      <c r="L43" s="74">
        <v>0</v>
      </c>
      <c r="M43" s="76">
        <v>27967313</v>
      </c>
    </row>
    <row r="44" spans="1:13" ht="14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15989831</v>
      </c>
      <c r="E44" s="80">
        <f t="shared" si="5"/>
        <v>65496228</v>
      </c>
      <c r="F44" s="80">
        <f t="shared" si="5"/>
        <v>63626383</v>
      </c>
      <c r="G44" s="80">
        <f t="shared" si="5"/>
        <v>0</v>
      </c>
      <c r="H44" s="81">
        <f t="shared" si="5"/>
        <v>145112442</v>
      </c>
      <c r="I44" s="79">
        <f t="shared" si="5"/>
        <v>10437125</v>
      </c>
      <c r="J44" s="80">
        <f t="shared" si="5"/>
        <v>38776197</v>
      </c>
      <c r="K44" s="80">
        <f t="shared" si="5"/>
        <v>140150630</v>
      </c>
      <c r="L44" s="80">
        <f t="shared" si="5"/>
        <v>0</v>
      </c>
      <c r="M44" s="82">
        <f t="shared" si="5"/>
        <v>189363952</v>
      </c>
    </row>
    <row r="45" spans="1:13" ht="14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4197332142</v>
      </c>
      <c r="E45" s="86">
        <f t="shared" si="6"/>
        <v>13972218512</v>
      </c>
      <c r="F45" s="86">
        <f t="shared" si="6"/>
        <v>5113863249</v>
      </c>
      <c r="G45" s="86">
        <f t="shared" si="6"/>
        <v>0</v>
      </c>
      <c r="H45" s="87">
        <f t="shared" si="6"/>
        <v>23283413903</v>
      </c>
      <c r="I45" s="85">
        <f t="shared" si="6"/>
        <v>3915683997</v>
      </c>
      <c r="J45" s="86">
        <f t="shared" si="6"/>
        <v>10571424000</v>
      </c>
      <c r="K45" s="86">
        <f t="shared" si="6"/>
        <v>7030768817</v>
      </c>
      <c r="L45" s="86">
        <f t="shared" si="6"/>
        <v>0</v>
      </c>
      <c r="M45" s="88">
        <f t="shared" si="6"/>
        <v>21517876814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2" width="10.7265625" customWidth="1"/>
    <col min="13" max="13" width="11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34</v>
      </c>
      <c r="C9" s="51" t="s">
        <v>35</v>
      </c>
      <c r="D9" s="52">
        <v>486945733</v>
      </c>
      <c r="E9" s="53">
        <v>1243090773</v>
      </c>
      <c r="F9" s="53">
        <v>268039982</v>
      </c>
      <c r="G9" s="53">
        <v>0</v>
      </c>
      <c r="H9" s="54">
        <v>1998076488</v>
      </c>
      <c r="I9" s="55">
        <v>453209705</v>
      </c>
      <c r="J9" s="56">
        <v>1031063145</v>
      </c>
      <c r="K9" s="53">
        <v>202804757</v>
      </c>
      <c r="L9" s="56">
        <v>0</v>
      </c>
      <c r="M9" s="89">
        <v>1687077607</v>
      </c>
    </row>
    <row r="10" spans="1:13" s="6" customFormat="1" ht="13" x14ac:dyDescent="0.3">
      <c r="A10" s="22" t="s">
        <v>14</v>
      </c>
      <c r="B10" s="50" t="s">
        <v>36</v>
      </c>
      <c r="C10" s="51" t="s">
        <v>37</v>
      </c>
      <c r="D10" s="52">
        <v>3213165914</v>
      </c>
      <c r="E10" s="53">
        <v>10008286797</v>
      </c>
      <c r="F10" s="53">
        <v>3457780751</v>
      </c>
      <c r="G10" s="53">
        <v>0</v>
      </c>
      <c r="H10" s="54">
        <v>16679233462</v>
      </c>
      <c r="I10" s="55">
        <v>3050497991</v>
      </c>
      <c r="J10" s="56">
        <v>7095047354</v>
      </c>
      <c r="K10" s="53">
        <v>5490458993</v>
      </c>
      <c r="L10" s="56">
        <v>0</v>
      </c>
      <c r="M10" s="89">
        <v>15636004338</v>
      </c>
    </row>
    <row r="11" spans="1:13" s="6" customFormat="1" ht="13" x14ac:dyDescent="0.3">
      <c r="A11" s="22" t="s">
        <v>14</v>
      </c>
      <c r="B11" s="50" t="s">
        <v>38</v>
      </c>
      <c r="C11" s="51" t="s">
        <v>39</v>
      </c>
      <c r="D11" s="52">
        <v>2229866993</v>
      </c>
      <c r="E11" s="53">
        <v>8069435837</v>
      </c>
      <c r="F11" s="53">
        <v>1138612679</v>
      </c>
      <c r="G11" s="53">
        <v>0</v>
      </c>
      <c r="H11" s="54">
        <v>11437915509</v>
      </c>
      <c r="I11" s="55">
        <v>2223585835</v>
      </c>
      <c r="J11" s="56">
        <v>8003797763</v>
      </c>
      <c r="K11" s="53">
        <v>1320596192</v>
      </c>
      <c r="L11" s="56">
        <v>0</v>
      </c>
      <c r="M11" s="89">
        <v>11547979790</v>
      </c>
    </row>
    <row r="12" spans="1:13" s="6" customFormat="1" ht="13" x14ac:dyDescent="0.3">
      <c r="A12" s="22" t="s">
        <v>14</v>
      </c>
      <c r="B12" s="50" t="s">
        <v>40</v>
      </c>
      <c r="C12" s="51" t="s">
        <v>41</v>
      </c>
      <c r="D12" s="52">
        <v>3246963875</v>
      </c>
      <c r="E12" s="53">
        <v>7588769150</v>
      </c>
      <c r="F12" s="53">
        <v>1166310130</v>
      </c>
      <c r="G12" s="53">
        <v>0</v>
      </c>
      <c r="H12" s="54">
        <v>12002043155</v>
      </c>
      <c r="I12" s="55">
        <v>3091176347</v>
      </c>
      <c r="J12" s="56">
        <v>7586675851</v>
      </c>
      <c r="K12" s="53">
        <v>1294051125</v>
      </c>
      <c r="L12" s="56">
        <v>0</v>
      </c>
      <c r="M12" s="89">
        <v>11971903323</v>
      </c>
    </row>
    <row r="13" spans="1:13" s="6" customFormat="1" ht="13" x14ac:dyDescent="0.3">
      <c r="A13" s="22" t="s">
        <v>14</v>
      </c>
      <c r="B13" s="50" t="s">
        <v>42</v>
      </c>
      <c r="C13" s="51" t="s">
        <v>43</v>
      </c>
      <c r="D13" s="52">
        <v>4545676196</v>
      </c>
      <c r="E13" s="53">
        <v>10329188545</v>
      </c>
      <c r="F13" s="53">
        <v>6055277081</v>
      </c>
      <c r="G13" s="53">
        <v>0</v>
      </c>
      <c r="H13" s="54">
        <v>20930141822</v>
      </c>
      <c r="I13" s="55">
        <v>4182304616</v>
      </c>
      <c r="J13" s="56">
        <v>10422740743</v>
      </c>
      <c r="K13" s="53">
        <v>4525506936</v>
      </c>
      <c r="L13" s="56">
        <v>0</v>
      </c>
      <c r="M13" s="89">
        <v>19130552295</v>
      </c>
    </row>
    <row r="14" spans="1:13" s="6" customFormat="1" ht="13" x14ac:dyDescent="0.3">
      <c r="A14" s="22" t="s">
        <v>14</v>
      </c>
      <c r="B14" s="50" t="s">
        <v>44</v>
      </c>
      <c r="C14" s="51" t="s">
        <v>45</v>
      </c>
      <c r="D14" s="52">
        <v>507268144</v>
      </c>
      <c r="E14" s="53">
        <v>1307966821</v>
      </c>
      <c r="F14" s="53">
        <v>328323979</v>
      </c>
      <c r="G14" s="53">
        <v>0</v>
      </c>
      <c r="H14" s="54">
        <v>2143558944</v>
      </c>
      <c r="I14" s="55">
        <v>388893405</v>
      </c>
      <c r="J14" s="56">
        <v>1387916147</v>
      </c>
      <c r="K14" s="53">
        <v>371997636</v>
      </c>
      <c r="L14" s="56">
        <v>0</v>
      </c>
      <c r="M14" s="89">
        <v>2148807188</v>
      </c>
    </row>
    <row r="15" spans="1:13" s="6" customFormat="1" ht="13" x14ac:dyDescent="0.3">
      <c r="A15" s="22" t="s">
        <v>14</v>
      </c>
      <c r="B15" s="50" t="s">
        <v>46</v>
      </c>
      <c r="C15" s="51" t="s">
        <v>47</v>
      </c>
      <c r="D15" s="52">
        <v>-36450591</v>
      </c>
      <c r="E15" s="53">
        <v>2414961118</v>
      </c>
      <c r="F15" s="53">
        <v>687896838</v>
      </c>
      <c r="G15" s="53">
        <v>0</v>
      </c>
      <c r="H15" s="54">
        <v>3066407365</v>
      </c>
      <c r="I15" s="55">
        <v>-36027422</v>
      </c>
      <c r="J15" s="56">
        <v>2345110260</v>
      </c>
      <c r="K15" s="53">
        <v>667635373</v>
      </c>
      <c r="L15" s="56">
        <v>0</v>
      </c>
      <c r="M15" s="89">
        <v>2976718211</v>
      </c>
    </row>
    <row r="16" spans="1:13" s="6" customFormat="1" ht="13" x14ac:dyDescent="0.3">
      <c r="A16" s="22" t="s">
        <v>14</v>
      </c>
      <c r="B16" s="50" t="s">
        <v>48</v>
      </c>
      <c r="C16" s="51" t="s">
        <v>49</v>
      </c>
      <c r="D16" s="52">
        <v>2613571447</v>
      </c>
      <c r="E16" s="53">
        <v>5904410924</v>
      </c>
      <c r="F16" s="53">
        <v>1266679353</v>
      </c>
      <c r="G16" s="53">
        <v>0</v>
      </c>
      <c r="H16" s="54">
        <v>9784661724</v>
      </c>
      <c r="I16" s="55">
        <v>1064664532</v>
      </c>
      <c r="J16" s="56">
        <v>3307989481</v>
      </c>
      <c r="K16" s="53">
        <v>-2973512912</v>
      </c>
      <c r="L16" s="56">
        <v>0</v>
      </c>
      <c r="M16" s="89">
        <v>1399141101</v>
      </c>
    </row>
    <row r="17" spans="1:13" s="6" customFormat="1" ht="13" x14ac:dyDescent="0.3">
      <c r="A17" s="22" t="s">
        <v>0</v>
      </c>
      <c r="B17" s="90" t="s">
        <v>52</v>
      </c>
      <c r="C17" s="51" t="s">
        <v>0</v>
      </c>
      <c r="D17" s="60">
        <f t="shared" ref="D17:M17" si="0">SUM(D9:D16)</f>
        <v>16807007711</v>
      </c>
      <c r="E17" s="61">
        <f t="shared" si="0"/>
        <v>46866109965</v>
      </c>
      <c r="F17" s="61">
        <f t="shared" si="0"/>
        <v>14368920793</v>
      </c>
      <c r="G17" s="61">
        <f t="shared" si="0"/>
        <v>0</v>
      </c>
      <c r="H17" s="91">
        <f t="shared" si="0"/>
        <v>78042038469</v>
      </c>
      <c r="I17" s="92">
        <f t="shared" si="0"/>
        <v>14418305009</v>
      </c>
      <c r="J17" s="93">
        <f t="shared" si="0"/>
        <v>41180340744</v>
      </c>
      <c r="K17" s="61">
        <f t="shared" si="0"/>
        <v>10899538100</v>
      </c>
      <c r="L17" s="93">
        <f t="shared" si="0"/>
        <v>0</v>
      </c>
      <c r="M17" s="94">
        <f t="shared" si="0"/>
        <v>66498183853</v>
      </c>
    </row>
    <row r="18" spans="1:13" s="6" customFormat="1" ht="13" x14ac:dyDescent="0.3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34</v>
      </c>
      <c r="C9" s="72" t="s">
        <v>35</v>
      </c>
      <c r="D9" s="73">
        <v>486945733</v>
      </c>
      <c r="E9" s="74">
        <v>1243090773</v>
      </c>
      <c r="F9" s="74">
        <v>268039982</v>
      </c>
      <c r="G9" s="74">
        <v>0</v>
      </c>
      <c r="H9" s="75">
        <v>1998076488</v>
      </c>
      <c r="I9" s="73">
        <v>453209705</v>
      </c>
      <c r="J9" s="74">
        <v>1031063145</v>
      </c>
      <c r="K9" s="74">
        <v>202804757</v>
      </c>
      <c r="L9" s="74">
        <v>0</v>
      </c>
      <c r="M9" s="76">
        <v>1687077607</v>
      </c>
    </row>
    <row r="10" spans="1:13" ht="13" x14ac:dyDescent="0.3">
      <c r="A10" s="47" t="s">
        <v>51</v>
      </c>
      <c r="B10" s="71" t="s">
        <v>46</v>
      </c>
      <c r="C10" s="72" t="s">
        <v>47</v>
      </c>
      <c r="D10" s="73">
        <v>-36450591</v>
      </c>
      <c r="E10" s="74">
        <v>2414961118</v>
      </c>
      <c r="F10" s="74">
        <v>687896838</v>
      </c>
      <c r="G10" s="74">
        <v>0</v>
      </c>
      <c r="H10" s="75">
        <v>3066407365</v>
      </c>
      <c r="I10" s="73">
        <v>-36027422</v>
      </c>
      <c r="J10" s="74">
        <v>2345110260</v>
      </c>
      <c r="K10" s="74">
        <v>667635373</v>
      </c>
      <c r="L10" s="74">
        <v>0</v>
      </c>
      <c r="M10" s="76">
        <v>2976718211</v>
      </c>
    </row>
    <row r="11" spans="1:13" ht="14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450495142</v>
      </c>
      <c r="E11" s="80">
        <f t="shared" si="0"/>
        <v>3658051891</v>
      </c>
      <c r="F11" s="80">
        <f t="shared" si="0"/>
        <v>955936820</v>
      </c>
      <c r="G11" s="80">
        <f t="shared" si="0"/>
        <v>0</v>
      </c>
      <c r="H11" s="81">
        <f t="shared" si="0"/>
        <v>5064483853</v>
      </c>
      <c r="I11" s="79">
        <f t="shared" si="0"/>
        <v>417182283</v>
      </c>
      <c r="J11" s="80">
        <f t="shared" si="0"/>
        <v>3376173405</v>
      </c>
      <c r="K11" s="80">
        <f t="shared" si="0"/>
        <v>870440130</v>
      </c>
      <c r="L11" s="80">
        <f t="shared" si="0"/>
        <v>0</v>
      </c>
      <c r="M11" s="82">
        <f t="shared" si="0"/>
        <v>4663795818</v>
      </c>
    </row>
    <row r="12" spans="1:13" ht="13" x14ac:dyDescent="0.3">
      <c r="A12" s="47" t="s">
        <v>53</v>
      </c>
      <c r="B12" s="71" t="s">
        <v>54</v>
      </c>
      <c r="C12" s="72" t="s">
        <v>55</v>
      </c>
      <c r="D12" s="73">
        <v>175906</v>
      </c>
      <c r="E12" s="74">
        <v>48909283</v>
      </c>
      <c r="F12" s="74">
        <v>10604925</v>
      </c>
      <c r="G12" s="74">
        <v>0</v>
      </c>
      <c r="H12" s="75">
        <v>59690114</v>
      </c>
      <c r="I12" s="73">
        <v>-1749201</v>
      </c>
      <c r="J12" s="74">
        <v>47542509</v>
      </c>
      <c r="K12" s="74">
        <v>60972677</v>
      </c>
      <c r="L12" s="74">
        <v>0</v>
      </c>
      <c r="M12" s="76">
        <v>106765985</v>
      </c>
    </row>
    <row r="13" spans="1:13" ht="13" x14ac:dyDescent="0.3">
      <c r="A13" s="47" t="s">
        <v>53</v>
      </c>
      <c r="B13" s="71" t="s">
        <v>56</v>
      </c>
      <c r="C13" s="72" t="s">
        <v>57</v>
      </c>
      <c r="D13" s="73">
        <v>-7073531</v>
      </c>
      <c r="E13" s="74">
        <v>35370457</v>
      </c>
      <c r="F13" s="74">
        <v>6079547</v>
      </c>
      <c r="G13" s="74">
        <v>0</v>
      </c>
      <c r="H13" s="75">
        <v>34376473</v>
      </c>
      <c r="I13" s="73">
        <v>1470497</v>
      </c>
      <c r="J13" s="74">
        <v>44030553</v>
      </c>
      <c r="K13" s="74">
        <v>8488398</v>
      </c>
      <c r="L13" s="74">
        <v>0</v>
      </c>
      <c r="M13" s="76">
        <v>53989448</v>
      </c>
    </row>
    <row r="14" spans="1:13" ht="13" x14ac:dyDescent="0.3">
      <c r="A14" s="47" t="s">
        <v>53</v>
      </c>
      <c r="B14" s="71" t="s">
        <v>58</v>
      </c>
      <c r="C14" s="72" t="s">
        <v>59</v>
      </c>
      <c r="D14" s="73">
        <v>22330103</v>
      </c>
      <c r="E14" s="74">
        <v>110801655</v>
      </c>
      <c r="F14" s="74">
        <v>319775</v>
      </c>
      <c r="G14" s="74">
        <v>0</v>
      </c>
      <c r="H14" s="75">
        <v>133451533</v>
      </c>
      <c r="I14" s="73">
        <v>21637977</v>
      </c>
      <c r="J14" s="74">
        <v>94875307</v>
      </c>
      <c r="K14" s="74">
        <v>39535512</v>
      </c>
      <c r="L14" s="74">
        <v>0</v>
      </c>
      <c r="M14" s="76">
        <v>156048796</v>
      </c>
    </row>
    <row r="15" spans="1:13" ht="13" x14ac:dyDescent="0.3">
      <c r="A15" s="47" t="s">
        <v>53</v>
      </c>
      <c r="B15" s="71" t="s">
        <v>60</v>
      </c>
      <c r="C15" s="72" t="s">
        <v>61</v>
      </c>
      <c r="D15" s="73">
        <v>41284655</v>
      </c>
      <c r="E15" s="74">
        <v>58751446</v>
      </c>
      <c r="F15" s="74">
        <v>42180617</v>
      </c>
      <c r="G15" s="74">
        <v>0</v>
      </c>
      <c r="H15" s="75">
        <v>142216718</v>
      </c>
      <c r="I15" s="73">
        <v>36148729</v>
      </c>
      <c r="J15" s="74">
        <v>45751312</v>
      </c>
      <c r="K15" s="74">
        <v>22696407</v>
      </c>
      <c r="L15" s="74">
        <v>0</v>
      </c>
      <c r="M15" s="76">
        <v>104596448</v>
      </c>
    </row>
    <row r="16" spans="1:13" ht="13" x14ac:dyDescent="0.3">
      <c r="A16" s="47" t="s">
        <v>53</v>
      </c>
      <c r="B16" s="71" t="s">
        <v>62</v>
      </c>
      <c r="C16" s="72" t="s">
        <v>63</v>
      </c>
      <c r="D16" s="73">
        <v>10647397</v>
      </c>
      <c r="E16" s="74">
        <v>23136656</v>
      </c>
      <c r="F16" s="74">
        <v>5022048</v>
      </c>
      <c r="G16" s="74">
        <v>0</v>
      </c>
      <c r="H16" s="75">
        <v>38806101</v>
      </c>
      <c r="I16" s="73">
        <v>9710111</v>
      </c>
      <c r="J16" s="74">
        <v>16828514</v>
      </c>
      <c r="K16" s="74">
        <v>8502005</v>
      </c>
      <c r="L16" s="74">
        <v>0</v>
      </c>
      <c r="M16" s="76">
        <v>35040630</v>
      </c>
    </row>
    <row r="17" spans="1:13" ht="13" x14ac:dyDescent="0.3">
      <c r="A17" s="47" t="s">
        <v>53</v>
      </c>
      <c r="B17" s="71" t="s">
        <v>64</v>
      </c>
      <c r="C17" s="72" t="s">
        <v>65</v>
      </c>
      <c r="D17" s="73">
        <v>61498294</v>
      </c>
      <c r="E17" s="74">
        <v>155029593</v>
      </c>
      <c r="F17" s="74">
        <v>25085868</v>
      </c>
      <c r="G17" s="74">
        <v>0</v>
      </c>
      <c r="H17" s="75">
        <v>241613755</v>
      </c>
      <c r="I17" s="73">
        <v>56575212</v>
      </c>
      <c r="J17" s="74">
        <v>102762343</v>
      </c>
      <c r="K17" s="74">
        <v>102671855</v>
      </c>
      <c r="L17" s="74">
        <v>0</v>
      </c>
      <c r="M17" s="76">
        <v>262009410</v>
      </c>
    </row>
    <row r="18" spans="1:13" ht="13" x14ac:dyDescent="0.3">
      <c r="A18" s="47" t="s">
        <v>53</v>
      </c>
      <c r="B18" s="71" t="s">
        <v>66</v>
      </c>
      <c r="C18" s="72" t="s">
        <v>67</v>
      </c>
      <c r="D18" s="73">
        <v>-7142</v>
      </c>
      <c r="E18" s="74">
        <v>12219922</v>
      </c>
      <c r="F18" s="74">
        <v>22033774</v>
      </c>
      <c r="G18" s="74">
        <v>0</v>
      </c>
      <c r="H18" s="75">
        <v>34246554</v>
      </c>
      <c r="I18" s="73">
        <v>-2003</v>
      </c>
      <c r="J18" s="74">
        <v>12160740</v>
      </c>
      <c r="K18" s="74">
        <v>6022257</v>
      </c>
      <c r="L18" s="74">
        <v>0</v>
      </c>
      <c r="M18" s="76">
        <v>18180994</v>
      </c>
    </row>
    <row r="19" spans="1:13" ht="13" x14ac:dyDescent="0.3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71197688</v>
      </c>
      <c r="G19" s="74">
        <v>0</v>
      </c>
      <c r="H19" s="75">
        <v>71197688</v>
      </c>
      <c r="I19" s="73">
        <v>0</v>
      </c>
      <c r="J19" s="74">
        <v>0</v>
      </c>
      <c r="K19" s="74">
        <v>38436593</v>
      </c>
      <c r="L19" s="74">
        <v>0</v>
      </c>
      <c r="M19" s="76">
        <v>38436593</v>
      </c>
    </row>
    <row r="20" spans="1:13" ht="14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128855682</v>
      </c>
      <c r="E20" s="80">
        <f t="shared" si="1"/>
        <v>444219012</v>
      </c>
      <c r="F20" s="80">
        <f t="shared" si="1"/>
        <v>182524242</v>
      </c>
      <c r="G20" s="80">
        <f t="shared" si="1"/>
        <v>0</v>
      </c>
      <c r="H20" s="81">
        <f t="shared" si="1"/>
        <v>755598936</v>
      </c>
      <c r="I20" s="79">
        <f t="shared" si="1"/>
        <v>123791322</v>
      </c>
      <c r="J20" s="80">
        <f t="shared" si="1"/>
        <v>363951278</v>
      </c>
      <c r="K20" s="80">
        <f t="shared" si="1"/>
        <v>287325704</v>
      </c>
      <c r="L20" s="80">
        <f t="shared" si="1"/>
        <v>0</v>
      </c>
      <c r="M20" s="82">
        <f t="shared" si="1"/>
        <v>775068304</v>
      </c>
    </row>
    <row r="21" spans="1:13" ht="13" x14ac:dyDescent="0.3">
      <c r="A21" s="47" t="s">
        <v>53</v>
      </c>
      <c r="B21" s="71" t="s">
        <v>72</v>
      </c>
      <c r="C21" s="72" t="s">
        <v>73</v>
      </c>
      <c r="D21" s="73">
        <v>1250058</v>
      </c>
      <c r="E21" s="74">
        <v>636688</v>
      </c>
      <c r="F21" s="74">
        <v>24579688</v>
      </c>
      <c r="G21" s="74">
        <v>0</v>
      </c>
      <c r="H21" s="75">
        <v>26466434</v>
      </c>
      <c r="I21" s="73">
        <v>1281846</v>
      </c>
      <c r="J21" s="74">
        <v>611463</v>
      </c>
      <c r="K21" s="74">
        <v>36533816</v>
      </c>
      <c r="L21" s="74">
        <v>0</v>
      </c>
      <c r="M21" s="76">
        <v>38427125</v>
      </c>
    </row>
    <row r="22" spans="1:13" ht="13" x14ac:dyDescent="0.3">
      <c r="A22" s="47" t="s">
        <v>53</v>
      </c>
      <c r="B22" s="71" t="s">
        <v>74</v>
      </c>
      <c r="C22" s="72" t="s">
        <v>75</v>
      </c>
      <c r="D22" s="73">
        <v>-249767</v>
      </c>
      <c r="E22" s="74">
        <v>4626409</v>
      </c>
      <c r="F22" s="74">
        <v>23392817</v>
      </c>
      <c r="G22" s="74">
        <v>0</v>
      </c>
      <c r="H22" s="75">
        <v>27769459</v>
      </c>
      <c r="I22" s="73">
        <v>7054716</v>
      </c>
      <c r="J22" s="74">
        <v>2408239</v>
      </c>
      <c r="K22" s="74">
        <v>17995203</v>
      </c>
      <c r="L22" s="74">
        <v>0</v>
      </c>
      <c r="M22" s="76">
        <v>27458158</v>
      </c>
    </row>
    <row r="23" spans="1:13" ht="13" x14ac:dyDescent="0.3">
      <c r="A23" s="47" t="s">
        <v>53</v>
      </c>
      <c r="B23" s="71" t="s">
        <v>76</v>
      </c>
      <c r="C23" s="72" t="s">
        <v>77</v>
      </c>
      <c r="D23" s="73">
        <v>6783934</v>
      </c>
      <c r="E23" s="74">
        <v>4483626</v>
      </c>
      <c r="F23" s="74">
        <v>4823741</v>
      </c>
      <c r="G23" s="74">
        <v>0</v>
      </c>
      <c r="H23" s="75">
        <v>16091301</v>
      </c>
      <c r="I23" s="73">
        <v>1463290</v>
      </c>
      <c r="J23" s="74">
        <v>2203585</v>
      </c>
      <c r="K23" s="74">
        <v>5117205</v>
      </c>
      <c r="L23" s="74">
        <v>0</v>
      </c>
      <c r="M23" s="76">
        <v>8784080</v>
      </c>
    </row>
    <row r="24" spans="1:13" ht="13" x14ac:dyDescent="0.3">
      <c r="A24" s="47" t="s">
        <v>53</v>
      </c>
      <c r="B24" s="71" t="s">
        <v>78</v>
      </c>
      <c r="C24" s="72" t="s">
        <v>79</v>
      </c>
      <c r="D24" s="73">
        <v>6979105</v>
      </c>
      <c r="E24" s="74">
        <v>17201835</v>
      </c>
      <c r="F24" s="74">
        <v>8314678</v>
      </c>
      <c r="G24" s="74">
        <v>0</v>
      </c>
      <c r="H24" s="75">
        <v>32495618</v>
      </c>
      <c r="I24" s="73">
        <v>5294258</v>
      </c>
      <c r="J24" s="74">
        <v>15311623</v>
      </c>
      <c r="K24" s="74">
        <v>9747031</v>
      </c>
      <c r="L24" s="74">
        <v>0</v>
      </c>
      <c r="M24" s="76">
        <v>30352912</v>
      </c>
    </row>
    <row r="25" spans="1:13" ht="13" x14ac:dyDescent="0.3">
      <c r="A25" s="47" t="s">
        <v>53</v>
      </c>
      <c r="B25" s="71" t="s">
        <v>80</v>
      </c>
      <c r="C25" s="72" t="s">
        <v>81</v>
      </c>
      <c r="D25" s="73">
        <v>1368008</v>
      </c>
      <c r="E25" s="74">
        <v>450149</v>
      </c>
      <c r="F25" s="74">
        <v>6362948</v>
      </c>
      <c r="G25" s="74">
        <v>0</v>
      </c>
      <c r="H25" s="75">
        <v>8181105</v>
      </c>
      <c r="I25" s="73">
        <v>1324677</v>
      </c>
      <c r="J25" s="74">
        <v>426168</v>
      </c>
      <c r="K25" s="74">
        <v>11732271</v>
      </c>
      <c r="L25" s="74">
        <v>0</v>
      </c>
      <c r="M25" s="76">
        <v>13483116</v>
      </c>
    </row>
    <row r="26" spans="1:13" ht="13" x14ac:dyDescent="0.3">
      <c r="A26" s="47" t="s">
        <v>53</v>
      </c>
      <c r="B26" s="71" t="s">
        <v>82</v>
      </c>
      <c r="C26" s="72" t="s">
        <v>83</v>
      </c>
      <c r="D26" s="73">
        <v>12216406</v>
      </c>
      <c r="E26" s="74">
        <v>75436600</v>
      </c>
      <c r="F26" s="74">
        <v>20801111</v>
      </c>
      <c r="G26" s="74">
        <v>0</v>
      </c>
      <c r="H26" s="75">
        <v>108454117</v>
      </c>
      <c r="I26" s="73">
        <v>6326671</v>
      </c>
      <c r="J26" s="74">
        <v>34476002</v>
      </c>
      <c r="K26" s="74">
        <v>18092590</v>
      </c>
      <c r="L26" s="74">
        <v>0</v>
      </c>
      <c r="M26" s="76">
        <v>58895263</v>
      </c>
    </row>
    <row r="27" spans="1:13" ht="13" x14ac:dyDescent="0.3">
      <c r="A27" s="47" t="s">
        <v>68</v>
      </c>
      <c r="B27" s="71" t="s">
        <v>84</v>
      </c>
      <c r="C27" s="72" t="s">
        <v>85</v>
      </c>
      <c r="D27" s="73">
        <v>0</v>
      </c>
      <c r="E27" s="74">
        <v>186558883</v>
      </c>
      <c r="F27" s="74">
        <v>48824828</v>
      </c>
      <c r="G27" s="74">
        <v>0</v>
      </c>
      <c r="H27" s="75">
        <v>235383711</v>
      </c>
      <c r="I27" s="73">
        <v>0</v>
      </c>
      <c r="J27" s="74">
        <v>92514910</v>
      </c>
      <c r="K27" s="74">
        <v>114776024</v>
      </c>
      <c r="L27" s="74">
        <v>0</v>
      </c>
      <c r="M27" s="76">
        <v>207290934</v>
      </c>
    </row>
    <row r="28" spans="1:13" ht="14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28347744</v>
      </c>
      <c r="E28" s="80">
        <f t="shared" si="2"/>
        <v>289394190</v>
      </c>
      <c r="F28" s="80">
        <f t="shared" si="2"/>
        <v>137099811</v>
      </c>
      <c r="G28" s="80">
        <f t="shared" si="2"/>
        <v>0</v>
      </c>
      <c r="H28" s="81">
        <f t="shared" si="2"/>
        <v>454841745</v>
      </c>
      <c r="I28" s="79">
        <f t="shared" si="2"/>
        <v>22745458</v>
      </c>
      <c r="J28" s="80">
        <f t="shared" si="2"/>
        <v>147951990</v>
      </c>
      <c r="K28" s="80">
        <f t="shared" si="2"/>
        <v>213994140</v>
      </c>
      <c r="L28" s="80">
        <f t="shared" si="2"/>
        <v>0</v>
      </c>
      <c r="M28" s="82">
        <f t="shared" si="2"/>
        <v>384691588</v>
      </c>
    </row>
    <row r="29" spans="1:13" ht="13" x14ac:dyDescent="0.3">
      <c r="A29" s="47" t="s">
        <v>53</v>
      </c>
      <c r="B29" s="71" t="s">
        <v>87</v>
      </c>
      <c r="C29" s="72" t="s">
        <v>88</v>
      </c>
      <c r="D29" s="73">
        <v>-139176</v>
      </c>
      <c r="E29" s="74">
        <v>32747590</v>
      </c>
      <c r="F29" s="74">
        <v>6524634</v>
      </c>
      <c r="G29" s="74">
        <v>0</v>
      </c>
      <c r="H29" s="75">
        <v>39133048</v>
      </c>
      <c r="I29" s="73">
        <v>25037032</v>
      </c>
      <c r="J29" s="74">
        <v>38055493</v>
      </c>
      <c r="K29" s="74">
        <v>12053412</v>
      </c>
      <c r="L29" s="74">
        <v>0</v>
      </c>
      <c r="M29" s="76">
        <v>75145937</v>
      </c>
    </row>
    <row r="30" spans="1:13" ht="13" x14ac:dyDescent="0.3">
      <c r="A30" s="47" t="s">
        <v>53</v>
      </c>
      <c r="B30" s="71" t="s">
        <v>89</v>
      </c>
      <c r="C30" s="72" t="s">
        <v>90</v>
      </c>
      <c r="D30" s="73">
        <v>2713635</v>
      </c>
      <c r="E30" s="74">
        <v>379861</v>
      </c>
      <c r="F30" s="74">
        <v>19176054</v>
      </c>
      <c r="G30" s="74">
        <v>0</v>
      </c>
      <c r="H30" s="75">
        <v>22269550</v>
      </c>
      <c r="I30" s="73">
        <v>3315507</v>
      </c>
      <c r="J30" s="74">
        <v>412849</v>
      </c>
      <c r="K30" s="74">
        <v>6931701</v>
      </c>
      <c r="L30" s="74">
        <v>0</v>
      </c>
      <c r="M30" s="76">
        <v>10660057</v>
      </c>
    </row>
    <row r="31" spans="1:13" ht="13" x14ac:dyDescent="0.3">
      <c r="A31" s="47" t="s">
        <v>53</v>
      </c>
      <c r="B31" s="71" t="s">
        <v>91</v>
      </c>
      <c r="C31" s="72" t="s">
        <v>92</v>
      </c>
      <c r="D31" s="73">
        <v>1218073</v>
      </c>
      <c r="E31" s="74">
        <v>6712346</v>
      </c>
      <c r="F31" s="74">
        <v>17340437</v>
      </c>
      <c r="G31" s="74">
        <v>0</v>
      </c>
      <c r="H31" s="75">
        <v>25270856</v>
      </c>
      <c r="I31" s="73">
        <v>1415571</v>
      </c>
      <c r="J31" s="74">
        <v>8983797</v>
      </c>
      <c r="K31" s="74">
        <v>33814873</v>
      </c>
      <c r="L31" s="74">
        <v>0</v>
      </c>
      <c r="M31" s="76">
        <v>44214241</v>
      </c>
    </row>
    <row r="32" spans="1:13" ht="13" x14ac:dyDescent="0.3">
      <c r="A32" s="47" t="s">
        <v>53</v>
      </c>
      <c r="B32" s="71" t="s">
        <v>93</v>
      </c>
      <c r="C32" s="72" t="s">
        <v>94</v>
      </c>
      <c r="D32" s="73">
        <v>-3738</v>
      </c>
      <c r="E32" s="74">
        <v>308481</v>
      </c>
      <c r="F32" s="74">
        <v>16456438</v>
      </c>
      <c r="G32" s="74">
        <v>0</v>
      </c>
      <c r="H32" s="75">
        <v>16761181</v>
      </c>
      <c r="I32" s="73">
        <v>1712919</v>
      </c>
      <c r="J32" s="74">
        <v>295678</v>
      </c>
      <c r="K32" s="74">
        <v>28399074</v>
      </c>
      <c r="L32" s="74">
        <v>0</v>
      </c>
      <c r="M32" s="76">
        <v>30407671</v>
      </c>
    </row>
    <row r="33" spans="1:13" ht="13" x14ac:dyDescent="0.3">
      <c r="A33" s="47" t="s">
        <v>53</v>
      </c>
      <c r="B33" s="71" t="s">
        <v>95</v>
      </c>
      <c r="C33" s="72" t="s">
        <v>96</v>
      </c>
      <c r="D33" s="73">
        <v>1792814</v>
      </c>
      <c r="E33" s="74">
        <v>8177860</v>
      </c>
      <c r="F33" s="74">
        <v>12921665</v>
      </c>
      <c r="G33" s="74">
        <v>0</v>
      </c>
      <c r="H33" s="75">
        <v>22892339</v>
      </c>
      <c r="I33" s="73">
        <v>1519523</v>
      </c>
      <c r="J33" s="74">
        <v>9596461</v>
      </c>
      <c r="K33" s="74">
        <v>5489680</v>
      </c>
      <c r="L33" s="74">
        <v>0</v>
      </c>
      <c r="M33" s="76">
        <v>16605664</v>
      </c>
    </row>
    <row r="34" spans="1:13" ht="13" x14ac:dyDescent="0.3">
      <c r="A34" s="47" t="s">
        <v>53</v>
      </c>
      <c r="B34" s="71" t="s">
        <v>97</v>
      </c>
      <c r="C34" s="72" t="s">
        <v>98</v>
      </c>
      <c r="D34" s="73">
        <v>-8454251</v>
      </c>
      <c r="E34" s="74">
        <v>94470967</v>
      </c>
      <c r="F34" s="74">
        <v>63300502</v>
      </c>
      <c r="G34" s="74">
        <v>0</v>
      </c>
      <c r="H34" s="75">
        <v>149317218</v>
      </c>
      <c r="I34" s="73">
        <v>-6257921</v>
      </c>
      <c r="J34" s="74">
        <v>88849105</v>
      </c>
      <c r="K34" s="74">
        <v>102012909</v>
      </c>
      <c r="L34" s="74">
        <v>0</v>
      </c>
      <c r="M34" s="76">
        <v>184604093</v>
      </c>
    </row>
    <row r="35" spans="1:13" ht="13" x14ac:dyDescent="0.3">
      <c r="A35" s="47" t="s">
        <v>68</v>
      </c>
      <c r="B35" s="71" t="s">
        <v>99</v>
      </c>
      <c r="C35" s="72" t="s">
        <v>100</v>
      </c>
      <c r="D35" s="73">
        <v>0</v>
      </c>
      <c r="E35" s="74">
        <v>90811592</v>
      </c>
      <c r="F35" s="74">
        <v>74144282</v>
      </c>
      <c r="G35" s="74">
        <v>0</v>
      </c>
      <c r="H35" s="75">
        <v>164955874</v>
      </c>
      <c r="I35" s="73">
        <v>0</v>
      </c>
      <c r="J35" s="74">
        <v>118195359</v>
      </c>
      <c r="K35" s="74">
        <v>112241747</v>
      </c>
      <c r="L35" s="74">
        <v>0</v>
      </c>
      <c r="M35" s="76">
        <v>230437106</v>
      </c>
    </row>
    <row r="36" spans="1:13" ht="14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-2872643</v>
      </c>
      <c r="E36" s="80">
        <f t="shared" si="3"/>
        <v>233608697</v>
      </c>
      <c r="F36" s="80">
        <f t="shared" si="3"/>
        <v>209864012</v>
      </c>
      <c r="G36" s="80">
        <f t="shared" si="3"/>
        <v>0</v>
      </c>
      <c r="H36" s="81">
        <f t="shared" si="3"/>
        <v>440600066</v>
      </c>
      <c r="I36" s="79">
        <f t="shared" si="3"/>
        <v>26742631</v>
      </c>
      <c r="J36" s="80">
        <f t="shared" si="3"/>
        <v>264388742</v>
      </c>
      <c r="K36" s="80">
        <f t="shared" si="3"/>
        <v>300943396</v>
      </c>
      <c r="L36" s="80">
        <f t="shared" si="3"/>
        <v>0</v>
      </c>
      <c r="M36" s="82">
        <f t="shared" si="3"/>
        <v>592074769</v>
      </c>
    </row>
    <row r="37" spans="1:13" ht="13" x14ac:dyDescent="0.3">
      <c r="A37" s="47" t="s">
        <v>53</v>
      </c>
      <c r="B37" s="71" t="s">
        <v>102</v>
      </c>
      <c r="C37" s="72" t="s">
        <v>103</v>
      </c>
      <c r="D37" s="73">
        <v>4910556</v>
      </c>
      <c r="E37" s="74">
        <v>15464997</v>
      </c>
      <c r="F37" s="74">
        <v>12962158</v>
      </c>
      <c r="G37" s="74">
        <v>0</v>
      </c>
      <c r="H37" s="75">
        <v>33337711</v>
      </c>
      <c r="I37" s="73">
        <v>4721408</v>
      </c>
      <c r="J37" s="74">
        <v>16223079</v>
      </c>
      <c r="K37" s="74">
        <v>12072631</v>
      </c>
      <c r="L37" s="74">
        <v>0</v>
      </c>
      <c r="M37" s="76">
        <v>33017118</v>
      </c>
    </row>
    <row r="38" spans="1:13" ht="13" x14ac:dyDescent="0.3">
      <c r="A38" s="47" t="s">
        <v>53</v>
      </c>
      <c r="B38" s="71" t="s">
        <v>104</v>
      </c>
      <c r="C38" s="72" t="s">
        <v>105</v>
      </c>
      <c r="D38" s="73">
        <v>1577990</v>
      </c>
      <c r="E38" s="74">
        <v>19293724</v>
      </c>
      <c r="F38" s="74">
        <v>19984632</v>
      </c>
      <c r="G38" s="74">
        <v>0</v>
      </c>
      <c r="H38" s="75">
        <v>40856346</v>
      </c>
      <c r="I38" s="73">
        <v>994658</v>
      </c>
      <c r="J38" s="74">
        <v>21350052</v>
      </c>
      <c r="K38" s="74">
        <v>20027038</v>
      </c>
      <c r="L38" s="74">
        <v>0</v>
      </c>
      <c r="M38" s="76">
        <v>42371748</v>
      </c>
    </row>
    <row r="39" spans="1:13" ht="13" x14ac:dyDescent="0.3">
      <c r="A39" s="47" t="s">
        <v>53</v>
      </c>
      <c r="B39" s="71" t="s">
        <v>106</v>
      </c>
      <c r="C39" s="72" t="s">
        <v>107</v>
      </c>
      <c r="D39" s="73">
        <v>10560058</v>
      </c>
      <c r="E39" s="74">
        <v>51738605</v>
      </c>
      <c r="F39" s="74">
        <v>14881700</v>
      </c>
      <c r="G39" s="74">
        <v>0</v>
      </c>
      <c r="H39" s="75">
        <v>77180363</v>
      </c>
      <c r="I39" s="73">
        <v>8211334</v>
      </c>
      <c r="J39" s="74">
        <v>61466048</v>
      </c>
      <c r="K39" s="74">
        <v>17930905</v>
      </c>
      <c r="L39" s="74">
        <v>0</v>
      </c>
      <c r="M39" s="76">
        <v>87608287</v>
      </c>
    </row>
    <row r="40" spans="1:13" ht="13" x14ac:dyDescent="0.3">
      <c r="A40" s="47" t="s">
        <v>68</v>
      </c>
      <c r="B40" s="71" t="s">
        <v>108</v>
      </c>
      <c r="C40" s="72" t="s">
        <v>109</v>
      </c>
      <c r="D40" s="73">
        <v>0</v>
      </c>
      <c r="E40" s="74">
        <v>190549956</v>
      </c>
      <c r="F40" s="74">
        <v>52097289</v>
      </c>
      <c r="G40" s="74">
        <v>0</v>
      </c>
      <c r="H40" s="75">
        <v>242647245</v>
      </c>
      <c r="I40" s="73">
        <v>0</v>
      </c>
      <c r="J40" s="74">
        <v>70787120</v>
      </c>
      <c r="K40" s="74">
        <v>133875339</v>
      </c>
      <c r="L40" s="74">
        <v>0</v>
      </c>
      <c r="M40" s="76">
        <v>204662459</v>
      </c>
    </row>
    <row r="41" spans="1:13" ht="14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17048604</v>
      </c>
      <c r="E41" s="80">
        <f t="shared" si="4"/>
        <v>277047282</v>
      </c>
      <c r="F41" s="80">
        <f t="shared" si="4"/>
        <v>99925779</v>
      </c>
      <c r="G41" s="80">
        <f t="shared" si="4"/>
        <v>0</v>
      </c>
      <c r="H41" s="81">
        <f t="shared" si="4"/>
        <v>394021665</v>
      </c>
      <c r="I41" s="79">
        <f t="shared" si="4"/>
        <v>13927400</v>
      </c>
      <c r="J41" s="80">
        <f t="shared" si="4"/>
        <v>169826299</v>
      </c>
      <c r="K41" s="80">
        <f t="shared" si="4"/>
        <v>183905913</v>
      </c>
      <c r="L41" s="80">
        <f t="shared" si="4"/>
        <v>0</v>
      </c>
      <c r="M41" s="82">
        <f t="shared" si="4"/>
        <v>367659612</v>
      </c>
    </row>
    <row r="42" spans="1:13" ht="13" x14ac:dyDescent="0.3">
      <c r="A42" s="47" t="s">
        <v>53</v>
      </c>
      <c r="B42" s="71" t="s">
        <v>111</v>
      </c>
      <c r="C42" s="72" t="s">
        <v>112</v>
      </c>
      <c r="D42" s="73">
        <v>5898660</v>
      </c>
      <c r="E42" s="74">
        <v>346999</v>
      </c>
      <c r="F42" s="74">
        <v>22560301</v>
      </c>
      <c r="G42" s="74">
        <v>0</v>
      </c>
      <c r="H42" s="75">
        <v>28805960</v>
      </c>
      <c r="I42" s="73">
        <v>5831501</v>
      </c>
      <c r="J42" s="74">
        <v>343085</v>
      </c>
      <c r="K42" s="74">
        <v>19902465</v>
      </c>
      <c r="L42" s="74">
        <v>0</v>
      </c>
      <c r="M42" s="76">
        <v>26077051</v>
      </c>
    </row>
    <row r="43" spans="1:13" ht="13" x14ac:dyDescent="0.3">
      <c r="A43" s="47" t="s">
        <v>53</v>
      </c>
      <c r="B43" s="71" t="s">
        <v>113</v>
      </c>
      <c r="C43" s="72" t="s">
        <v>114</v>
      </c>
      <c r="D43" s="73">
        <v>488</v>
      </c>
      <c r="E43" s="74">
        <v>301439</v>
      </c>
      <c r="F43" s="74">
        <v>47034624</v>
      </c>
      <c r="G43" s="74">
        <v>0</v>
      </c>
      <c r="H43" s="75">
        <v>47336551</v>
      </c>
      <c r="I43" s="73">
        <v>-187852</v>
      </c>
      <c r="J43" s="74">
        <v>287113</v>
      </c>
      <c r="K43" s="74">
        <v>9889726</v>
      </c>
      <c r="L43" s="74">
        <v>0</v>
      </c>
      <c r="M43" s="76">
        <v>9988987</v>
      </c>
    </row>
    <row r="44" spans="1:13" ht="13" x14ac:dyDescent="0.3">
      <c r="A44" s="47" t="s">
        <v>53</v>
      </c>
      <c r="B44" s="71" t="s">
        <v>115</v>
      </c>
      <c r="C44" s="72" t="s">
        <v>116</v>
      </c>
      <c r="D44" s="73">
        <v>0</v>
      </c>
      <c r="E44" s="74">
        <v>121298</v>
      </c>
      <c r="F44" s="74">
        <v>33364723</v>
      </c>
      <c r="G44" s="74">
        <v>0</v>
      </c>
      <c r="H44" s="75">
        <v>33486021</v>
      </c>
      <c r="I44" s="73">
        <v>-51289</v>
      </c>
      <c r="J44" s="74">
        <v>161760</v>
      </c>
      <c r="K44" s="74">
        <v>56633377</v>
      </c>
      <c r="L44" s="74">
        <v>0</v>
      </c>
      <c r="M44" s="76">
        <v>56743848</v>
      </c>
    </row>
    <row r="45" spans="1:13" ht="13" x14ac:dyDescent="0.3">
      <c r="A45" s="47" t="s">
        <v>53</v>
      </c>
      <c r="B45" s="71" t="s">
        <v>117</v>
      </c>
      <c r="C45" s="72" t="s">
        <v>118</v>
      </c>
      <c r="D45" s="73">
        <v>0</v>
      </c>
      <c r="E45" s="74">
        <v>1012707</v>
      </c>
      <c r="F45" s="74">
        <v>4645613</v>
      </c>
      <c r="G45" s="74">
        <v>0</v>
      </c>
      <c r="H45" s="75">
        <v>5658320</v>
      </c>
      <c r="I45" s="73">
        <v>-644828</v>
      </c>
      <c r="J45" s="74">
        <v>642501</v>
      </c>
      <c r="K45" s="74">
        <v>5253211</v>
      </c>
      <c r="L45" s="74">
        <v>0</v>
      </c>
      <c r="M45" s="76">
        <v>5250884</v>
      </c>
    </row>
    <row r="46" spans="1:13" ht="13" x14ac:dyDescent="0.3">
      <c r="A46" s="47" t="s">
        <v>53</v>
      </c>
      <c r="B46" s="71" t="s">
        <v>119</v>
      </c>
      <c r="C46" s="72" t="s">
        <v>120</v>
      </c>
      <c r="D46" s="73">
        <v>-8086300</v>
      </c>
      <c r="E46" s="74">
        <v>163684939</v>
      </c>
      <c r="F46" s="74">
        <v>33255886</v>
      </c>
      <c r="G46" s="74">
        <v>0</v>
      </c>
      <c r="H46" s="75">
        <v>188854525</v>
      </c>
      <c r="I46" s="73">
        <v>-1600491</v>
      </c>
      <c r="J46" s="74">
        <v>189755422</v>
      </c>
      <c r="K46" s="74">
        <v>62307722</v>
      </c>
      <c r="L46" s="74">
        <v>0</v>
      </c>
      <c r="M46" s="76">
        <v>250462653</v>
      </c>
    </row>
    <row r="47" spans="1:13" ht="13" x14ac:dyDescent="0.3">
      <c r="A47" s="47" t="s">
        <v>68</v>
      </c>
      <c r="B47" s="71" t="s">
        <v>121</v>
      </c>
      <c r="C47" s="72" t="s">
        <v>122</v>
      </c>
      <c r="D47" s="73">
        <v>0</v>
      </c>
      <c r="E47" s="74">
        <v>79146868</v>
      </c>
      <c r="F47" s="74">
        <v>42276996</v>
      </c>
      <c r="G47" s="74">
        <v>0</v>
      </c>
      <c r="H47" s="75">
        <v>121423864</v>
      </c>
      <c r="I47" s="73">
        <v>0</v>
      </c>
      <c r="J47" s="74">
        <v>76337005</v>
      </c>
      <c r="K47" s="74">
        <v>29689837</v>
      </c>
      <c r="L47" s="74">
        <v>0</v>
      </c>
      <c r="M47" s="76">
        <v>106026842</v>
      </c>
    </row>
    <row r="48" spans="1:13" ht="14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-2187152</v>
      </c>
      <c r="E48" s="80">
        <f t="shared" si="5"/>
        <v>244614250</v>
      </c>
      <c r="F48" s="80">
        <f t="shared" si="5"/>
        <v>183138143</v>
      </c>
      <c r="G48" s="80">
        <f t="shared" si="5"/>
        <v>0</v>
      </c>
      <c r="H48" s="81">
        <f t="shared" si="5"/>
        <v>425565241</v>
      </c>
      <c r="I48" s="79">
        <f t="shared" si="5"/>
        <v>3347041</v>
      </c>
      <c r="J48" s="80">
        <f t="shared" si="5"/>
        <v>267526886</v>
      </c>
      <c r="K48" s="80">
        <f t="shared" si="5"/>
        <v>183676338</v>
      </c>
      <c r="L48" s="80">
        <f t="shared" si="5"/>
        <v>0</v>
      </c>
      <c r="M48" s="82">
        <f t="shared" si="5"/>
        <v>454550265</v>
      </c>
    </row>
    <row r="49" spans="1:13" ht="13" x14ac:dyDescent="0.3">
      <c r="A49" s="47" t="s">
        <v>53</v>
      </c>
      <c r="B49" s="71" t="s">
        <v>124</v>
      </c>
      <c r="C49" s="72" t="s">
        <v>125</v>
      </c>
      <c r="D49" s="73">
        <v>1461431</v>
      </c>
      <c r="E49" s="74">
        <v>23240330</v>
      </c>
      <c r="F49" s="74">
        <v>11524489</v>
      </c>
      <c r="G49" s="74">
        <v>0</v>
      </c>
      <c r="H49" s="75">
        <v>36226250</v>
      </c>
      <c r="I49" s="73">
        <v>1337198</v>
      </c>
      <c r="J49" s="74">
        <v>19554442</v>
      </c>
      <c r="K49" s="74">
        <v>31673901</v>
      </c>
      <c r="L49" s="74">
        <v>0</v>
      </c>
      <c r="M49" s="76">
        <v>52565541</v>
      </c>
    </row>
    <row r="50" spans="1:13" ht="13" x14ac:dyDescent="0.3">
      <c r="A50" s="47" t="s">
        <v>53</v>
      </c>
      <c r="B50" s="71" t="s">
        <v>126</v>
      </c>
      <c r="C50" s="72" t="s">
        <v>127</v>
      </c>
      <c r="D50" s="73">
        <v>1454345</v>
      </c>
      <c r="E50" s="74">
        <v>409086</v>
      </c>
      <c r="F50" s="74">
        <v>15854285</v>
      </c>
      <c r="G50" s="74">
        <v>0</v>
      </c>
      <c r="H50" s="75">
        <v>17717716</v>
      </c>
      <c r="I50" s="73">
        <v>2083827</v>
      </c>
      <c r="J50" s="74">
        <v>-828135</v>
      </c>
      <c r="K50" s="74">
        <v>34287808</v>
      </c>
      <c r="L50" s="74">
        <v>0</v>
      </c>
      <c r="M50" s="76">
        <v>35543500</v>
      </c>
    </row>
    <row r="51" spans="1:13" ht="13" x14ac:dyDescent="0.3">
      <c r="A51" s="47" t="s">
        <v>53</v>
      </c>
      <c r="B51" s="71" t="s">
        <v>128</v>
      </c>
      <c r="C51" s="72" t="s">
        <v>129</v>
      </c>
      <c r="D51" s="73">
        <v>2372379</v>
      </c>
      <c r="E51" s="74">
        <v>16603541</v>
      </c>
      <c r="F51" s="74">
        <v>17863590</v>
      </c>
      <c r="G51" s="74">
        <v>0</v>
      </c>
      <c r="H51" s="75">
        <v>36839510</v>
      </c>
      <c r="I51" s="73">
        <v>1808178</v>
      </c>
      <c r="J51" s="74">
        <v>15045231</v>
      </c>
      <c r="K51" s="74">
        <v>17730032</v>
      </c>
      <c r="L51" s="74">
        <v>0</v>
      </c>
      <c r="M51" s="76">
        <v>34583441</v>
      </c>
    </row>
    <row r="52" spans="1:13" ht="13" x14ac:dyDescent="0.3">
      <c r="A52" s="47" t="s">
        <v>53</v>
      </c>
      <c r="B52" s="71" t="s">
        <v>130</v>
      </c>
      <c r="C52" s="72" t="s">
        <v>131</v>
      </c>
      <c r="D52" s="73">
        <v>5929911</v>
      </c>
      <c r="E52" s="74">
        <v>188835</v>
      </c>
      <c r="F52" s="74">
        <v>2867656</v>
      </c>
      <c r="G52" s="74">
        <v>0</v>
      </c>
      <c r="H52" s="75">
        <v>8986402</v>
      </c>
      <c r="I52" s="73">
        <v>4261056</v>
      </c>
      <c r="J52" s="74">
        <v>164856</v>
      </c>
      <c r="K52" s="74">
        <v>-3720285</v>
      </c>
      <c r="L52" s="74">
        <v>0</v>
      </c>
      <c r="M52" s="76">
        <v>705627</v>
      </c>
    </row>
    <row r="53" spans="1:13" ht="13" x14ac:dyDescent="0.3">
      <c r="A53" s="47" t="s">
        <v>68</v>
      </c>
      <c r="B53" s="71" t="s">
        <v>132</v>
      </c>
      <c r="C53" s="72" t="s">
        <v>133</v>
      </c>
      <c r="D53" s="73">
        <v>0</v>
      </c>
      <c r="E53" s="74">
        <v>11193415</v>
      </c>
      <c r="F53" s="74">
        <v>38768265</v>
      </c>
      <c r="G53" s="74">
        <v>0</v>
      </c>
      <c r="H53" s="75">
        <v>49961680</v>
      </c>
      <c r="I53" s="73">
        <v>0</v>
      </c>
      <c r="J53" s="74">
        <v>12249398</v>
      </c>
      <c r="K53" s="74">
        <v>30629571</v>
      </c>
      <c r="L53" s="74">
        <v>0</v>
      </c>
      <c r="M53" s="76">
        <v>42878969</v>
      </c>
    </row>
    <row r="54" spans="1:13" ht="14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11218066</v>
      </c>
      <c r="E54" s="80">
        <f t="shared" si="6"/>
        <v>51635207</v>
      </c>
      <c r="F54" s="80">
        <f t="shared" si="6"/>
        <v>86878285</v>
      </c>
      <c r="G54" s="80">
        <f t="shared" si="6"/>
        <v>0</v>
      </c>
      <c r="H54" s="81">
        <f t="shared" si="6"/>
        <v>149731558</v>
      </c>
      <c r="I54" s="79">
        <f t="shared" si="6"/>
        <v>9490259</v>
      </c>
      <c r="J54" s="80">
        <f t="shared" si="6"/>
        <v>46185792</v>
      </c>
      <c r="K54" s="80">
        <f t="shared" si="6"/>
        <v>110601027</v>
      </c>
      <c r="L54" s="80">
        <f t="shared" si="6"/>
        <v>0</v>
      </c>
      <c r="M54" s="82">
        <f t="shared" si="6"/>
        <v>166277078</v>
      </c>
    </row>
    <row r="55" spans="1:13" ht="14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630905443</v>
      </c>
      <c r="E55" s="86">
        <f t="shared" si="7"/>
        <v>5198570529</v>
      </c>
      <c r="F55" s="86">
        <f t="shared" si="7"/>
        <v>1855367092</v>
      </c>
      <c r="G55" s="86">
        <f t="shared" si="7"/>
        <v>0</v>
      </c>
      <c r="H55" s="87">
        <f t="shared" si="7"/>
        <v>7684843064</v>
      </c>
      <c r="I55" s="85">
        <f t="shared" si="7"/>
        <v>617226394</v>
      </c>
      <c r="J55" s="86">
        <f t="shared" si="7"/>
        <v>4636004392</v>
      </c>
      <c r="K55" s="86">
        <f t="shared" si="7"/>
        <v>2150886648</v>
      </c>
      <c r="L55" s="86">
        <f t="shared" si="7"/>
        <v>0</v>
      </c>
      <c r="M55" s="88">
        <f t="shared" si="7"/>
        <v>7404117434</v>
      </c>
    </row>
    <row r="56" spans="1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44</v>
      </c>
      <c r="C9" s="72" t="s">
        <v>45</v>
      </c>
      <c r="D9" s="73">
        <v>507268144</v>
      </c>
      <c r="E9" s="74">
        <v>1307966821</v>
      </c>
      <c r="F9" s="74">
        <v>328323979</v>
      </c>
      <c r="G9" s="74">
        <v>0</v>
      </c>
      <c r="H9" s="75">
        <v>2143558944</v>
      </c>
      <c r="I9" s="73">
        <v>388893405</v>
      </c>
      <c r="J9" s="74">
        <v>1387916147</v>
      </c>
      <c r="K9" s="74">
        <v>371997636</v>
      </c>
      <c r="L9" s="74">
        <v>0</v>
      </c>
      <c r="M9" s="76">
        <v>2148807188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507268144</v>
      </c>
      <c r="E10" s="80">
        <f t="shared" si="0"/>
        <v>1307966821</v>
      </c>
      <c r="F10" s="80">
        <f t="shared" si="0"/>
        <v>328323979</v>
      </c>
      <c r="G10" s="80">
        <f t="shared" si="0"/>
        <v>0</v>
      </c>
      <c r="H10" s="81">
        <f t="shared" si="0"/>
        <v>2143558944</v>
      </c>
      <c r="I10" s="79">
        <f t="shared" si="0"/>
        <v>388893405</v>
      </c>
      <c r="J10" s="80">
        <f t="shared" si="0"/>
        <v>1387916147</v>
      </c>
      <c r="K10" s="80">
        <f t="shared" si="0"/>
        <v>371997636</v>
      </c>
      <c r="L10" s="80">
        <f t="shared" si="0"/>
        <v>0</v>
      </c>
      <c r="M10" s="82">
        <f t="shared" si="0"/>
        <v>2148807188</v>
      </c>
    </row>
    <row r="11" spans="1:13" ht="13" x14ac:dyDescent="0.3">
      <c r="A11" s="47" t="s">
        <v>53</v>
      </c>
      <c r="B11" s="71" t="s">
        <v>137</v>
      </c>
      <c r="C11" s="72" t="s">
        <v>138</v>
      </c>
      <c r="D11" s="73">
        <v>7010101</v>
      </c>
      <c r="E11" s="74">
        <v>16455867</v>
      </c>
      <c r="F11" s="74">
        <v>15949695</v>
      </c>
      <c r="G11" s="74">
        <v>0</v>
      </c>
      <c r="H11" s="75">
        <v>39415663</v>
      </c>
      <c r="I11" s="73">
        <v>6620628</v>
      </c>
      <c r="J11" s="74">
        <v>15357118</v>
      </c>
      <c r="K11" s="74">
        <v>11327858</v>
      </c>
      <c r="L11" s="74">
        <v>0</v>
      </c>
      <c r="M11" s="76">
        <v>33305604</v>
      </c>
    </row>
    <row r="12" spans="1:13" ht="13" x14ac:dyDescent="0.3">
      <c r="A12" s="47" t="s">
        <v>53</v>
      </c>
      <c r="B12" s="71" t="s">
        <v>139</v>
      </c>
      <c r="C12" s="72" t="s">
        <v>140</v>
      </c>
      <c r="D12" s="73">
        <v>21661654</v>
      </c>
      <c r="E12" s="74">
        <v>30069753</v>
      </c>
      <c r="F12" s="74">
        <v>184908197</v>
      </c>
      <c r="G12" s="74">
        <v>0</v>
      </c>
      <c r="H12" s="75">
        <v>236639604</v>
      </c>
      <c r="I12" s="73">
        <v>0</v>
      </c>
      <c r="J12" s="74">
        <v>0</v>
      </c>
      <c r="K12" s="74">
        <v>0</v>
      </c>
      <c r="L12" s="74">
        <v>0</v>
      </c>
      <c r="M12" s="76">
        <v>0</v>
      </c>
    </row>
    <row r="13" spans="1:13" ht="13" x14ac:dyDescent="0.3">
      <c r="A13" s="47" t="s">
        <v>53</v>
      </c>
      <c r="B13" s="71" t="s">
        <v>141</v>
      </c>
      <c r="C13" s="72" t="s">
        <v>142</v>
      </c>
      <c r="D13" s="73">
        <v>-38396564</v>
      </c>
      <c r="E13" s="74">
        <v>-8576902</v>
      </c>
      <c r="F13" s="74">
        <v>21993169</v>
      </c>
      <c r="G13" s="74">
        <v>0</v>
      </c>
      <c r="H13" s="75">
        <v>-24980297</v>
      </c>
      <c r="I13" s="73">
        <v>133391</v>
      </c>
      <c r="J13" s="74">
        <v>4891492</v>
      </c>
      <c r="K13" s="74">
        <v>3840740</v>
      </c>
      <c r="L13" s="74">
        <v>0</v>
      </c>
      <c r="M13" s="76">
        <v>8865623</v>
      </c>
    </row>
    <row r="14" spans="1:13" ht="13" x14ac:dyDescent="0.3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5687422</v>
      </c>
      <c r="G14" s="74">
        <v>0</v>
      </c>
      <c r="H14" s="75">
        <v>5687422</v>
      </c>
      <c r="I14" s="73">
        <v>0</v>
      </c>
      <c r="J14" s="74">
        <v>0</v>
      </c>
      <c r="K14" s="74">
        <v>6430763</v>
      </c>
      <c r="L14" s="74">
        <v>0</v>
      </c>
      <c r="M14" s="76">
        <v>6430763</v>
      </c>
    </row>
    <row r="15" spans="1:13" ht="14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-9724809</v>
      </c>
      <c r="E15" s="80">
        <f t="shared" si="1"/>
        <v>37948718</v>
      </c>
      <c r="F15" s="80">
        <f t="shared" si="1"/>
        <v>228538483</v>
      </c>
      <c r="G15" s="80">
        <f t="shared" si="1"/>
        <v>0</v>
      </c>
      <c r="H15" s="81">
        <f t="shared" si="1"/>
        <v>256762392</v>
      </c>
      <c r="I15" s="79">
        <f t="shared" si="1"/>
        <v>6754019</v>
      </c>
      <c r="J15" s="80">
        <f t="shared" si="1"/>
        <v>20248610</v>
      </c>
      <c r="K15" s="80">
        <f t="shared" si="1"/>
        <v>21599361</v>
      </c>
      <c r="L15" s="80">
        <f t="shared" si="1"/>
        <v>0</v>
      </c>
      <c r="M15" s="82">
        <f t="shared" si="1"/>
        <v>48601990</v>
      </c>
    </row>
    <row r="16" spans="1:13" ht="13" x14ac:dyDescent="0.3">
      <c r="A16" s="47" t="s">
        <v>53</v>
      </c>
      <c r="B16" s="71" t="s">
        <v>146</v>
      </c>
      <c r="C16" s="72" t="s">
        <v>147</v>
      </c>
      <c r="D16" s="73">
        <v>21204107</v>
      </c>
      <c r="E16" s="74">
        <v>24560482</v>
      </c>
      <c r="F16" s="74">
        <v>16682764</v>
      </c>
      <c r="G16" s="74">
        <v>0</v>
      </c>
      <c r="H16" s="75">
        <v>62447353</v>
      </c>
      <c r="I16" s="73">
        <v>19683587</v>
      </c>
      <c r="J16" s="74">
        <v>22040886</v>
      </c>
      <c r="K16" s="74">
        <v>7877955</v>
      </c>
      <c r="L16" s="74">
        <v>0</v>
      </c>
      <c r="M16" s="76">
        <v>49602428</v>
      </c>
    </row>
    <row r="17" spans="1:13" ht="13" x14ac:dyDescent="0.3">
      <c r="A17" s="47" t="s">
        <v>53</v>
      </c>
      <c r="B17" s="71" t="s">
        <v>148</v>
      </c>
      <c r="C17" s="72" t="s">
        <v>149</v>
      </c>
      <c r="D17" s="73">
        <v>6023985</v>
      </c>
      <c r="E17" s="74">
        <v>10433867</v>
      </c>
      <c r="F17" s="74">
        <v>12997078</v>
      </c>
      <c r="G17" s="74">
        <v>0</v>
      </c>
      <c r="H17" s="75">
        <v>29454930</v>
      </c>
      <c r="I17" s="73">
        <v>4959342</v>
      </c>
      <c r="J17" s="74">
        <v>11604985</v>
      </c>
      <c r="K17" s="74">
        <v>-1566643</v>
      </c>
      <c r="L17" s="74">
        <v>0</v>
      </c>
      <c r="M17" s="76">
        <v>14997684</v>
      </c>
    </row>
    <row r="18" spans="1:13" ht="13" x14ac:dyDescent="0.3">
      <c r="A18" s="47" t="s">
        <v>53</v>
      </c>
      <c r="B18" s="71" t="s">
        <v>150</v>
      </c>
      <c r="C18" s="72" t="s">
        <v>151</v>
      </c>
      <c r="D18" s="73">
        <v>5050086</v>
      </c>
      <c r="E18" s="74">
        <v>20279124</v>
      </c>
      <c r="F18" s="74">
        <v>10007279</v>
      </c>
      <c r="G18" s="74">
        <v>0</v>
      </c>
      <c r="H18" s="75">
        <v>35336489</v>
      </c>
      <c r="I18" s="73">
        <v>4695041</v>
      </c>
      <c r="J18" s="74">
        <v>19104926</v>
      </c>
      <c r="K18" s="74">
        <v>6643974</v>
      </c>
      <c r="L18" s="74">
        <v>0</v>
      </c>
      <c r="M18" s="76">
        <v>30443941</v>
      </c>
    </row>
    <row r="19" spans="1:13" ht="13" x14ac:dyDescent="0.3">
      <c r="A19" s="47" t="s">
        <v>53</v>
      </c>
      <c r="B19" s="71" t="s">
        <v>152</v>
      </c>
      <c r="C19" s="72" t="s">
        <v>153</v>
      </c>
      <c r="D19" s="73">
        <v>125691764</v>
      </c>
      <c r="E19" s="74">
        <v>391267153</v>
      </c>
      <c r="F19" s="74">
        <v>172183015</v>
      </c>
      <c r="G19" s="74">
        <v>0</v>
      </c>
      <c r="H19" s="75">
        <v>689141932</v>
      </c>
      <c r="I19" s="73">
        <v>119615717</v>
      </c>
      <c r="J19" s="74">
        <v>388901860</v>
      </c>
      <c r="K19" s="74">
        <v>155253755</v>
      </c>
      <c r="L19" s="74">
        <v>0</v>
      </c>
      <c r="M19" s="76">
        <v>663771332</v>
      </c>
    </row>
    <row r="20" spans="1:13" ht="13" x14ac:dyDescent="0.3">
      <c r="A20" s="47" t="s">
        <v>53</v>
      </c>
      <c r="B20" s="71" t="s">
        <v>154</v>
      </c>
      <c r="C20" s="72" t="s">
        <v>155</v>
      </c>
      <c r="D20" s="73">
        <v>2343915</v>
      </c>
      <c r="E20" s="74">
        <v>46883329</v>
      </c>
      <c r="F20" s="74">
        <v>-14399763</v>
      </c>
      <c r="G20" s="74">
        <v>0</v>
      </c>
      <c r="H20" s="75">
        <v>34827481</v>
      </c>
      <c r="I20" s="73">
        <v>2245818</v>
      </c>
      <c r="J20" s="74">
        <v>18531374</v>
      </c>
      <c r="K20" s="74">
        <v>3192928</v>
      </c>
      <c r="L20" s="74">
        <v>0</v>
      </c>
      <c r="M20" s="76">
        <v>23970120</v>
      </c>
    </row>
    <row r="21" spans="1:13" ht="13" x14ac:dyDescent="0.3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41948723</v>
      </c>
      <c r="G21" s="74">
        <v>0</v>
      </c>
      <c r="H21" s="75">
        <v>41948723</v>
      </c>
      <c r="I21" s="73">
        <v>0</v>
      </c>
      <c r="J21" s="74">
        <v>0</v>
      </c>
      <c r="K21" s="74">
        <v>8846737</v>
      </c>
      <c r="L21" s="74">
        <v>0</v>
      </c>
      <c r="M21" s="76">
        <v>8846737</v>
      </c>
    </row>
    <row r="22" spans="1:13" ht="14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160313857</v>
      </c>
      <c r="E22" s="80">
        <f t="shared" si="2"/>
        <v>493423955</v>
      </c>
      <c r="F22" s="80">
        <f t="shared" si="2"/>
        <v>239419096</v>
      </c>
      <c r="G22" s="80">
        <f t="shared" si="2"/>
        <v>0</v>
      </c>
      <c r="H22" s="81">
        <f t="shared" si="2"/>
        <v>893156908</v>
      </c>
      <c r="I22" s="79">
        <f t="shared" si="2"/>
        <v>151199505</v>
      </c>
      <c r="J22" s="80">
        <f t="shared" si="2"/>
        <v>460184031</v>
      </c>
      <c r="K22" s="80">
        <f t="shared" si="2"/>
        <v>180248706</v>
      </c>
      <c r="L22" s="80">
        <f t="shared" si="2"/>
        <v>0</v>
      </c>
      <c r="M22" s="82">
        <f t="shared" si="2"/>
        <v>791632242</v>
      </c>
    </row>
    <row r="23" spans="1:13" ht="13" x14ac:dyDescent="0.3">
      <c r="A23" s="47" t="s">
        <v>53</v>
      </c>
      <c r="B23" s="71" t="s">
        <v>159</v>
      </c>
      <c r="C23" s="72" t="s">
        <v>160</v>
      </c>
      <c r="D23" s="73">
        <v>21003962</v>
      </c>
      <c r="E23" s="74">
        <v>77085122</v>
      </c>
      <c r="F23" s="74">
        <v>23562862</v>
      </c>
      <c r="G23" s="74">
        <v>0</v>
      </c>
      <c r="H23" s="75">
        <v>121651946</v>
      </c>
      <c r="I23" s="73">
        <v>19817173</v>
      </c>
      <c r="J23" s="74">
        <v>67513715</v>
      </c>
      <c r="K23" s="74">
        <v>20823433</v>
      </c>
      <c r="L23" s="74">
        <v>0</v>
      </c>
      <c r="M23" s="76">
        <v>108154321</v>
      </c>
    </row>
    <row r="24" spans="1:13" ht="13" x14ac:dyDescent="0.3">
      <c r="A24" s="47" t="s">
        <v>53</v>
      </c>
      <c r="B24" s="71" t="s">
        <v>161</v>
      </c>
      <c r="C24" s="72" t="s">
        <v>162</v>
      </c>
      <c r="D24" s="73">
        <v>39652815</v>
      </c>
      <c r="E24" s="74">
        <v>118297858</v>
      </c>
      <c r="F24" s="74">
        <v>39175680</v>
      </c>
      <c r="G24" s="74">
        <v>0</v>
      </c>
      <c r="H24" s="75">
        <v>197126353</v>
      </c>
      <c r="I24" s="73">
        <v>36033798</v>
      </c>
      <c r="J24" s="74">
        <v>112085250</v>
      </c>
      <c r="K24" s="74">
        <v>88902682</v>
      </c>
      <c r="L24" s="74">
        <v>0</v>
      </c>
      <c r="M24" s="76">
        <v>237021730</v>
      </c>
    </row>
    <row r="25" spans="1:13" ht="13" x14ac:dyDescent="0.3">
      <c r="A25" s="47" t="s">
        <v>53</v>
      </c>
      <c r="B25" s="71" t="s">
        <v>163</v>
      </c>
      <c r="C25" s="72" t="s">
        <v>164</v>
      </c>
      <c r="D25" s="73">
        <v>4672735</v>
      </c>
      <c r="E25" s="74">
        <v>67810991</v>
      </c>
      <c r="F25" s="74">
        <v>32858876</v>
      </c>
      <c r="G25" s="74">
        <v>0</v>
      </c>
      <c r="H25" s="75">
        <v>105342602</v>
      </c>
      <c r="I25" s="73">
        <v>4560771</v>
      </c>
      <c r="J25" s="74">
        <v>77718746</v>
      </c>
      <c r="K25" s="74">
        <v>57556000</v>
      </c>
      <c r="L25" s="74">
        <v>0</v>
      </c>
      <c r="M25" s="76">
        <v>139835517</v>
      </c>
    </row>
    <row r="26" spans="1:13" ht="13" x14ac:dyDescent="0.3">
      <c r="A26" s="47" t="s">
        <v>53</v>
      </c>
      <c r="B26" s="71" t="s">
        <v>165</v>
      </c>
      <c r="C26" s="72" t="s">
        <v>166</v>
      </c>
      <c r="D26" s="73">
        <v>26885837</v>
      </c>
      <c r="E26" s="74">
        <v>109716019</v>
      </c>
      <c r="F26" s="74">
        <v>41526812</v>
      </c>
      <c r="G26" s="74">
        <v>0</v>
      </c>
      <c r="H26" s="75">
        <v>178128668</v>
      </c>
      <c r="I26" s="73">
        <v>24530862</v>
      </c>
      <c r="J26" s="74">
        <v>81461688</v>
      </c>
      <c r="K26" s="74">
        <v>20612133</v>
      </c>
      <c r="L26" s="74">
        <v>0</v>
      </c>
      <c r="M26" s="76">
        <v>126604683</v>
      </c>
    </row>
    <row r="27" spans="1:13" ht="13" x14ac:dyDescent="0.3">
      <c r="A27" s="47" t="s">
        <v>53</v>
      </c>
      <c r="B27" s="71" t="s">
        <v>167</v>
      </c>
      <c r="C27" s="72" t="s">
        <v>168</v>
      </c>
      <c r="D27" s="73">
        <v>2613416</v>
      </c>
      <c r="E27" s="74">
        <v>14121094</v>
      </c>
      <c r="F27" s="74">
        <v>13512822</v>
      </c>
      <c r="G27" s="74">
        <v>0</v>
      </c>
      <c r="H27" s="75">
        <v>30247332</v>
      </c>
      <c r="I27" s="73">
        <v>2037617</v>
      </c>
      <c r="J27" s="74">
        <v>8392908</v>
      </c>
      <c r="K27" s="74">
        <v>7001497</v>
      </c>
      <c r="L27" s="74">
        <v>0</v>
      </c>
      <c r="M27" s="76">
        <v>17432022</v>
      </c>
    </row>
    <row r="28" spans="1:13" ht="13" x14ac:dyDescent="0.3">
      <c r="A28" s="47" t="s">
        <v>53</v>
      </c>
      <c r="B28" s="71" t="s">
        <v>169</v>
      </c>
      <c r="C28" s="72" t="s">
        <v>170</v>
      </c>
      <c r="D28" s="73">
        <v>6365099</v>
      </c>
      <c r="E28" s="74">
        <v>23969502</v>
      </c>
      <c r="F28" s="74">
        <v>14871858</v>
      </c>
      <c r="G28" s="74">
        <v>0</v>
      </c>
      <c r="H28" s="75">
        <v>45206459</v>
      </c>
      <c r="I28" s="73">
        <v>9507014</v>
      </c>
      <c r="J28" s="74">
        <v>36852475</v>
      </c>
      <c r="K28" s="74">
        <v>22816085</v>
      </c>
      <c r="L28" s="74">
        <v>0</v>
      </c>
      <c r="M28" s="76">
        <v>69175574</v>
      </c>
    </row>
    <row r="29" spans="1:13" ht="13" x14ac:dyDescent="0.3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-19973979</v>
      </c>
      <c r="G29" s="74">
        <v>0</v>
      </c>
      <c r="H29" s="75">
        <v>-19973979</v>
      </c>
      <c r="I29" s="73">
        <v>0</v>
      </c>
      <c r="J29" s="74">
        <v>0</v>
      </c>
      <c r="K29" s="74">
        <v>4374780</v>
      </c>
      <c r="L29" s="74">
        <v>0</v>
      </c>
      <c r="M29" s="76">
        <v>4374780</v>
      </c>
    </row>
    <row r="30" spans="1:13" ht="14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101193864</v>
      </c>
      <c r="E30" s="80">
        <f t="shared" si="3"/>
        <v>411000586</v>
      </c>
      <c r="F30" s="80">
        <f t="shared" si="3"/>
        <v>145534931</v>
      </c>
      <c r="G30" s="80">
        <f t="shared" si="3"/>
        <v>0</v>
      </c>
      <c r="H30" s="81">
        <f t="shared" si="3"/>
        <v>657729381</v>
      </c>
      <c r="I30" s="79">
        <f t="shared" si="3"/>
        <v>96487235</v>
      </c>
      <c r="J30" s="80">
        <f t="shared" si="3"/>
        <v>384024782</v>
      </c>
      <c r="K30" s="80">
        <f t="shared" si="3"/>
        <v>222086610</v>
      </c>
      <c r="L30" s="80">
        <f t="shared" si="3"/>
        <v>0</v>
      </c>
      <c r="M30" s="82">
        <f t="shared" si="3"/>
        <v>702598627</v>
      </c>
    </row>
    <row r="31" spans="1:13" ht="13" x14ac:dyDescent="0.3">
      <c r="A31" s="47" t="s">
        <v>53</v>
      </c>
      <c r="B31" s="71" t="s">
        <v>174</v>
      </c>
      <c r="C31" s="72" t="s">
        <v>175</v>
      </c>
      <c r="D31" s="73">
        <v>23228349</v>
      </c>
      <c r="E31" s="74">
        <v>191122297</v>
      </c>
      <c r="F31" s="74">
        <v>40476659</v>
      </c>
      <c r="G31" s="74">
        <v>0</v>
      </c>
      <c r="H31" s="75">
        <v>254827305</v>
      </c>
      <c r="I31" s="73">
        <v>22024582</v>
      </c>
      <c r="J31" s="74">
        <v>270779289</v>
      </c>
      <c r="K31" s="74">
        <v>31071110</v>
      </c>
      <c r="L31" s="74">
        <v>0</v>
      </c>
      <c r="M31" s="76">
        <v>323874981</v>
      </c>
    </row>
    <row r="32" spans="1:13" ht="13" x14ac:dyDescent="0.3">
      <c r="A32" s="47" t="s">
        <v>53</v>
      </c>
      <c r="B32" s="71" t="s">
        <v>176</v>
      </c>
      <c r="C32" s="72" t="s">
        <v>177</v>
      </c>
      <c r="D32" s="73">
        <v>34981203</v>
      </c>
      <c r="E32" s="74">
        <v>70922710</v>
      </c>
      <c r="F32" s="74">
        <v>56662544</v>
      </c>
      <c r="G32" s="74">
        <v>0</v>
      </c>
      <c r="H32" s="75">
        <v>162566457</v>
      </c>
      <c r="I32" s="73">
        <v>34917443</v>
      </c>
      <c r="J32" s="74">
        <v>76853311</v>
      </c>
      <c r="K32" s="74">
        <v>101527626</v>
      </c>
      <c r="L32" s="74">
        <v>0</v>
      </c>
      <c r="M32" s="76">
        <v>213298380</v>
      </c>
    </row>
    <row r="33" spans="1:13" ht="13" x14ac:dyDescent="0.3">
      <c r="A33" s="47" t="s">
        <v>53</v>
      </c>
      <c r="B33" s="71" t="s">
        <v>178</v>
      </c>
      <c r="C33" s="72" t="s">
        <v>179</v>
      </c>
      <c r="D33" s="73">
        <v>54521364</v>
      </c>
      <c r="E33" s="74">
        <v>229048577</v>
      </c>
      <c r="F33" s="74">
        <v>30934991</v>
      </c>
      <c r="G33" s="74">
        <v>0</v>
      </c>
      <c r="H33" s="75">
        <v>314504932</v>
      </c>
      <c r="I33" s="73">
        <v>54146629</v>
      </c>
      <c r="J33" s="74">
        <v>-139987204</v>
      </c>
      <c r="K33" s="74">
        <v>40240823</v>
      </c>
      <c r="L33" s="74">
        <v>0</v>
      </c>
      <c r="M33" s="76">
        <v>-45599752</v>
      </c>
    </row>
    <row r="34" spans="1:13" ht="13" x14ac:dyDescent="0.3">
      <c r="A34" s="47" t="s">
        <v>53</v>
      </c>
      <c r="B34" s="71" t="s">
        <v>180</v>
      </c>
      <c r="C34" s="72" t="s">
        <v>181</v>
      </c>
      <c r="D34" s="73">
        <v>7804069</v>
      </c>
      <c r="E34" s="74">
        <v>22298285</v>
      </c>
      <c r="F34" s="74">
        <v>21134277</v>
      </c>
      <c r="G34" s="74">
        <v>0</v>
      </c>
      <c r="H34" s="75">
        <v>51236631</v>
      </c>
      <c r="I34" s="73">
        <v>4960409</v>
      </c>
      <c r="J34" s="74">
        <v>15960942</v>
      </c>
      <c r="K34" s="74">
        <v>34435670</v>
      </c>
      <c r="L34" s="74">
        <v>0</v>
      </c>
      <c r="M34" s="76">
        <v>55357021</v>
      </c>
    </row>
    <row r="35" spans="1:13" ht="13" x14ac:dyDescent="0.3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3860921</v>
      </c>
      <c r="G35" s="74">
        <v>0</v>
      </c>
      <c r="H35" s="75">
        <v>3860921</v>
      </c>
      <c r="I35" s="73">
        <v>0</v>
      </c>
      <c r="J35" s="74">
        <v>0</v>
      </c>
      <c r="K35" s="74">
        <v>10670506</v>
      </c>
      <c r="L35" s="74">
        <v>0</v>
      </c>
      <c r="M35" s="76">
        <v>10670506</v>
      </c>
    </row>
    <row r="36" spans="1:13" ht="14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120534985</v>
      </c>
      <c r="E36" s="80">
        <f t="shared" si="4"/>
        <v>513391869</v>
      </c>
      <c r="F36" s="80">
        <f t="shared" si="4"/>
        <v>153069392</v>
      </c>
      <c r="G36" s="80">
        <f t="shared" si="4"/>
        <v>0</v>
      </c>
      <c r="H36" s="81">
        <f t="shared" si="4"/>
        <v>786996246</v>
      </c>
      <c r="I36" s="79">
        <f t="shared" si="4"/>
        <v>116049063</v>
      </c>
      <c r="J36" s="80">
        <f t="shared" si="4"/>
        <v>223606338</v>
      </c>
      <c r="K36" s="80">
        <f t="shared" si="4"/>
        <v>217945735</v>
      </c>
      <c r="L36" s="80">
        <f t="shared" si="4"/>
        <v>0</v>
      </c>
      <c r="M36" s="82">
        <f t="shared" si="4"/>
        <v>557601136</v>
      </c>
    </row>
    <row r="37" spans="1:13" ht="14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879586041</v>
      </c>
      <c r="E37" s="86">
        <f t="shared" si="5"/>
        <v>2763731949</v>
      </c>
      <c r="F37" s="86">
        <f t="shared" si="5"/>
        <v>1094885881</v>
      </c>
      <c r="G37" s="86">
        <f t="shared" si="5"/>
        <v>0</v>
      </c>
      <c r="H37" s="87">
        <f t="shared" si="5"/>
        <v>4738203871</v>
      </c>
      <c r="I37" s="85">
        <f t="shared" si="5"/>
        <v>759383227</v>
      </c>
      <c r="J37" s="86">
        <f t="shared" si="5"/>
        <v>2475979908</v>
      </c>
      <c r="K37" s="86">
        <f t="shared" si="5"/>
        <v>1013878048</v>
      </c>
      <c r="L37" s="86">
        <f t="shared" si="5"/>
        <v>0</v>
      </c>
      <c r="M37" s="88">
        <f t="shared" si="5"/>
        <v>4249241183</v>
      </c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38</v>
      </c>
      <c r="C9" s="72" t="s">
        <v>39</v>
      </c>
      <c r="D9" s="73">
        <v>2229866993</v>
      </c>
      <c r="E9" s="74">
        <v>8069435837</v>
      </c>
      <c r="F9" s="74">
        <v>1138612679</v>
      </c>
      <c r="G9" s="74">
        <v>0</v>
      </c>
      <c r="H9" s="75">
        <v>11437915509</v>
      </c>
      <c r="I9" s="73">
        <v>2223585835</v>
      </c>
      <c r="J9" s="74">
        <v>8003797763</v>
      </c>
      <c r="K9" s="74">
        <v>1320596192</v>
      </c>
      <c r="L9" s="74">
        <v>0</v>
      </c>
      <c r="M9" s="76">
        <v>11547979790</v>
      </c>
    </row>
    <row r="10" spans="1:13" ht="13" x14ac:dyDescent="0.3">
      <c r="A10" s="47" t="s">
        <v>51</v>
      </c>
      <c r="B10" s="71" t="s">
        <v>42</v>
      </c>
      <c r="C10" s="72" t="s">
        <v>43</v>
      </c>
      <c r="D10" s="73">
        <v>4545676196</v>
      </c>
      <c r="E10" s="74">
        <v>10329188545</v>
      </c>
      <c r="F10" s="74">
        <v>6055277081</v>
      </c>
      <c r="G10" s="74">
        <v>0</v>
      </c>
      <c r="H10" s="75">
        <v>20930141822</v>
      </c>
      <c r="I10" s="73">
        <v>4182304616</v>
      </c>
      <c r="J10" s="74">
        <v>10422740743</v>
      </c>
      <c r="K10" s="74">
        <v>4525506936</v>
      </c>
      <c r="L10" s="74">
        <v>0</v>
      </c>
      <c r="M10" s="76">
        <v>19130552295</v>
      </c>
    </row>
    <row r="11" spans="1:13" ht="13" x14ac:dyDescent="0.3">
      <c r="A11" s="47" t="s">
        <v>51</v>
      </c>
      <c r="B11" s="71" t="s">
        <v>48</v>
      </c>
      <c r="C11" s="72" t="s">
        <v>49</v>
      </c>
      <c r="D11" s="73">
        <v>2613571447</v>
      </c>
      <c r="E11" s="74">
        <v>5904410924</v>
      </c>
      <c r="F11" s="74">
        <v>1266679353</v>
      </c>
      <c r="G11" s="74">
        <v>0</v>
      </c>
      <c r="H11" s="75">
        <v>9784661724</v>
      </c>
      <c r="I11" s="73">
        <v>1064664532</v>
      </c>
      <c r="J11" s="74">
        <v>3307989481</v>
      </c>
      <c r="K11" s="74">
        <v>-2973512912</v>
      </c>
      <c r="L11" s="74">
        <v>0</v>
      </c>
      <c r="M11" s="76">
        <v>1399141101</v>
      </c>
    </row>
    <row r="12" spans="1:13" ht="14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9389114636</v>
      </c>
      <c r="E12" s="80">
        <f t="shared" si="0"/>
        <v>24303035306</v>
      </c>
      <c r="F12" s="80">
        <f t="shared" si="0"/>
        <v>8460569113</v>
      </c>
      <c r="G12" s="80">
        <f t="shared" si="0"/>
        <v>0</v>
      </c>
      <c r="H12" s="81">
        <f t="shared" si="0"/>
        <v>42152719055</v>
      </c>
      <c r="I12" s="79">
        <f t="shared" si="0"/>
        <v>7470554983</v>
      </c>
      <c r="J12" s="80">
        <f t="shared" si="0"/>
        <v>21734527987</v>
      </c>
      <c r="K12" s="80">
        <f t="shared" si="0"/>
        <v>2872590216</v>
      </c>
      <c r="L12" s="80">
        <f t="shared" si="0"/>
        <v>0</v>
      </c>
      <c r="M12" s="82">
        <f t="shared" si="0"/>
        <v>32077673186</v>
      </c>
    </row>
    <row r="13" spans="1:13" ht="13" x14ac:dyDescent="0.3">
      <c r="A13" s="47" t="s">
        <v>53</v>
      </c>
      <c r="B13" s="71" t="s">
        <v>187</v>
      </c>
      <c r="C13" s="72" t="s">
        <v>188</v>
      </c>
      <c r="D13" s="73">
        <v>323937953</v>
      </c>
      <c r="E13" s="74">
        <v>1127985394</v>
      </c>
      <c r="F13" s="74">
        <v>124016365</v>
      </c>
      <c r="G13" s="74">
        <v>0</v>
      </c>
      <c r="H13" s="75">
        <v>1575939712</v>
      </c>
      <c r="I13" s="73">
        <v>307287895</v>
      </c>
      <c r="J13" s="74">
        <v>1066244115</v>
      </c>
      <c r="K13" s="74">
        <v>212909859</v>
      </c>
      <c r="L13" s="74">
        <v>0</v>
      </c>
      <c r="M13" s="76">
        <v>1586441869</v>
      </c>
    </row>
    <row r="14" spans="1:13" ht="13" x14ac:dyDescent="0.3">
      <c r="A14" s="47" t="s">
        <v>53</v>
      </c>
      <c r="B14" s="71" t="s">
        <v>189</v>
      </c>
      <c r="C14" s="72" t="s">
        <v>190</v>
      </c>
      <c r="D14" s="73">
        <v>86963745</v>
      </c>
      <c r="E14" s="74">
        <v>255589352</v>
      </c>
      <c r="F14" s="74">
        <v>48630252</v>
      </c>
      <c r="G14" s="74">
        <v>0</v>
      </c>
      <c r="H14" s="75">
        <v>391183349</v>
      </c>
      <c r="I14" s="73">
        <v>80811311</v>
      </c>
      <c r="J14" s="74">
        <v>222403816</v>
      </c>
      <c r="K14" s="74">
        <v>32309437</v>
      </c>
      <c r="L14" s="74">
        <v>0</v>
      </c>
      <c r="M14" s="76">
        <v>335524564</v>
      </c>
    </row>
    <row r="15" spans="1:13" ht="13" x14ac:dyDescent="0.3">
      <c r="A15" s="47" t="s">
        <v>53</v>
      </c>
      <c r="B15" s="71" t="s">
        <v>191</v>
      </c>
      <c r="C15" s="72" t="s">
        <v>192</v>
      </c>
      <c r="D15" s="73">
        <v>51965312</v>
      </c>
      <c r="E15" s="74">
        <v>185063529</v>
      </c>
      <c r="F15" s="74">
        <v>25487978</v>
      </c>
      <c r="G15" s="74">
        <v>0</v>
      </c>
      <c r="H15" s="75">
        <v>262516819</v>
      </c>
      <c r="I15" s="73">
        <v>41854110</v>
      </c>
      <c r="J15" s="74">
        <v>162490240</v>
      </c>
      <c r="K15" s="74">
        <v>30271593</v>
      </c>
      <c r="L15" s="74">
        <v>0</v>
      </c>
      <c r="M15" s="76">
        <v>234615943</v>
      </c>
    </row>
    <row r="16" spans="1:13" ht="13" x14ac:dyDescent="0.3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29515350</v>
      </c>
      <c r="G16" s="74">
        <v>0</v>
      </c>
      <c r="H16" s="75">
        <v>29515350</v>
      </c>
      <c r="I16" s="73">
        <v>0</v>
      </c>
      <c r="J16" s="74">
        <v>0</v>
      </c>
      <c r="K16" s="74">
        <v>34270171</v>
      </c>
      <c r="L16" s="74">
        <v>0</v>
      </c>
      <c r="M16" s="76">
        <v>34270171</v>
      </c>
    </row>
    <row r="17" spans="1:13" ht="14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462867010</v>
      </c>
      <c r="E17" s="80">
        <f t="shared" si="1"/>
        <v>1568638275</v>
      </c>
      <c r="F17" s="80">
        <f t="shared" si="1"/>
        <v>227649945</v>
      </c>
      <c r="G17" s="80">
        <f t="shared" si="1"/>
        <v>0</v>
      </c>
      <c r="H17" s="81">
        <f t="shared" si="1"/>
        <v>2259155230</v>
      </c>
      <c r="I17" s="79">
        <f t="shared" si="1"/>
        <v>429953316</v>
      </c>
      <c r="J17" s="80">
        <f t="shared" si="1"/>
        <v>1451138171</v>
      </c>
      <c r="K17" s="80">
        <f t="shared" si="1"/>
        <v>309761060</v>
      </c>
      <c r="L17" s="80">
        <f t="shared" si="1"/>
        <v>0</v>
      </c>
      <c r="M17" s="82">
        <f t="shared" si="1"/>
        <v>2190852547</v>
      </c>
    </row>
    <row r="18" spans="1:13" ht="13" x14ac:dyDescent="0.3">
      <c r="A18" s="47" t="s">
        <v>53</v>
      </c>
      <c r="B18" s="71" t="s">
        <v>196</v>
      </c>
      <c r="C18" s="72" t="s">
        <v>197</v>
      </c>
      <c r="D18" s="73">
        <v>519405163</v>
      </c>
      <c r="E18" s="74">
        <v>354169082</v>
      </c>
      <c r="F18" s="74">
        <v>135007590</v>
      </c>
      <c r="G18" s="74">
        <v>0</v>
      </c>
      <c r="H18" s="75">
        <v>1008581835</v>
      </c>
      <c r="I18" s="73">
        <v>163867877</v>
      </c>
      <c r="J18" s="74">
        <v>594928842</v>
      </c>
      <c r="K18" s="74">
        <v>138466071</v>
      </c>
      <c r="L18" s="74">
        <v>0</v>
      </c>
      <c r="M18" s="76">
        <v>897262790</v>
      </c>
    </row>
    <row r="19" spans="1:13" ht="13" x14ac:dyDescent="0.3">
      <c r="A19" s="47" t="s">
        <v>53</v>
      </c>
      <c r="B19" s="71" t="s">
        <v>198</v>
      </c>
      <c r="C19" s="72" t="s">
        <v>199</v>
      </c>
      <c r="D19" s="73">
        <v>141239648</v>
      </c>
      <c r="E19" s="74">
        <v>178371109</v>
      </c>
      <c r="F19" s="74">
        <v>79755617</v>
      </c>
      <c r="G19" s="74">
        <v>0</v>
      </c>
      <c r="H19" s="75">
        <v>399366374</v>
      </c>
      <c r="I19" s="73">
        <v>547341935</v>
      </c>
      <c r="J19" s="74">
        <v>-291326206</v>
      </c>
      <c r="K19" s="74">
        <v>155653990</v>
      </c>
      <c r="L19" s="74">
        <v>0</v>
      </c>
      <c r="M19" s="76">
        <v>411669719</v>
      </c>
    </row>
    <row r="20" spans="1:13" ht="13" x14ac:dyDescent="0.3">
      <c r="A20" s="47" t="s">
        <v>53</v>
      </c>
      <c r="B20" s="71" t="s">
        <v>200</v>
      </c>
      <c r="C20" s="72" t="s">
        <v>201</v>
      </c>
      <c r="D20" s="73">
        <v>144515413</v>
      </c>
      <c r="E20" s="74">
        <v>395599429</v>
      </c>
      <c r="F20" s="74">
        <v>65281837</v>
      </c>
      <c r="G20" s="74">
        <v>0</v>
      </c>
      <c r="H20" s="75">
        <v>605396679</v>
      </c>
      <c r="I20" s="73">
        <v>80186659</v>
      </c>
      <c r="J20" s="74">
        <v>211806640</v>
      </c>
      <c r="K20" s="74">
        <v>344251679</v>
      </c>
      <c r="L20" s="74">
        <v>0</v>
      </c>
      <c r="M20" s="76">
        <v>636244978</v>
      </c>
    </row>
    <row r="21" spans="1:13" ht="13" x14ac:dyDescent="0.3">
      <c r="A21" s="47" t="s">
        <v>68</v>
      </c>
      <c r="B21" s="71" t="s">
        <v>202</v>
      </c>
      <c r="C21" s="72" t="s">
        <v>203</v>
      </c>
      <c r="D21" s="73">
        <v>0</v>
      </c>
      <c r="E21" s="74">
        <v>88940</v>
      </c>
      <c r="F21" s="74">
        <v>18601427</v>
      </c>
      <c r="G21" s="74">
        <v>0</v>
      </c>
      <c r="H21" s="75">
        <v>18690367</v>
      </c>
      <c r="I21" s="73">
        <v>0</v>
      </c>
      <c r="J21" s="74">
        <v>134097</v>
      </c>
      <c r="K21" s="74">
        <v>9933333</v>
      </c>
      <c r="L21" s="74">
        <v>0</v>
      </c>
      <c r="M21" s="76">
        <v>10067430</v>
      </c>
    </row>
    <row r="22" spans="1:13" ht="14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805160224</v>
      </c>
      <c r="E22" s="80">
        <f t="shared" si="2"/>
        <v>928228560</v>
      </c>
      <c r="F22" s="80">
        <f t="shared" si="2"/>
        <v>298646471</v>
      </c>
      <c r="G22" s="80">
        <f t="shared" si="2"/>
        <v>0</v>
      </c>
      <c r="H22" s="81">
        <f t="shared" si="2"/>
        <v>2032035255</v>
      </c>
      <c r="I22" s="79">
        <f t="shared" si="2"/>
        <v>791396471</v>
      </c>
      <c r="J22" s="80">
        <f t="shared" si="2"/>
        <v>515543373</v>
      </c>
      <c r="K22" s="80">
        <f t="shared" si="2"/>
        <v>648305073</v>
      </c>
      <c r="L22" s="80">
        <f t="shared" si="2"/>
        <v>0</v>
      </c>
      <c r="M22" s="82">
        <f t="shared" si="2"/>
        <v>1955244917</v>
      </c>
    </row>
    <row r="23" spans="1:13" ht="14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10657141870</v>
      </c>
      <c r="E23" s="86">
        <f t="shared" si="3"/>
        <v>26799902141</v>
      </c>
      <c r="F23" s="86">
        <f t="shared" si="3"/>
        <v>8986865529</v>
      </c>
      <c r="G23" s="86">
        <f t="shared" si="3"/>
        <v>0</v>
      </c>
      <c r="H23" s="87">
        <f t="shared" si="3"/>
        <v>46443909540</v>
      </c>
      <c r="I23" s="85">
        <f t="shared" si="3"/>
        <v>8691904770</v>
      </c>
      <c r="J23" s="86">
        <f t="shared" si="3"/>
        <v>23701209531</v>
      </c>
      <c r="K23" s="86">
        <f t="shared" si="3"/>
        <v>3830656349</v>
      </c>
      <c r="L23" s="86">
        <f t="shared" si="3"/>
        <v>0</v>
      </c>
      <c r="M23" s="88">
        <f t="shared" si="3"/>
        <v>36223770650</v>
      </c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40</v>
      </c>
      <c r="C9" s="72" t="s">
        <v>41</v>
      </c>
      <c r="D9" s="73">
        <v>3246963875</v>
      </c>
      <c r="E9" s="74">
        <v>7588769150</v>
      </c>
      <c r="F9" s="74">
        <v>1166310130</v>
      </c>
      <c r="G9" s="74">
        <v>0</v>
      </c>
      <c r="H9" s="75">
        <v>12002043155</v>
      </c>
      <c r="I9" s="73">
        <v>3091176347</v>
      </c>
      <c r="J9" s="74">
        <v>7586675851</v>
      </c>
      <c r="K9" s="74">
        <v>1294051125</v>
      </c>
      <c r="L9" s="74">
        <v>0</v>
      </c>
      <c r="M9" s="76">
        <v>11971903323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3246963875</v>
      </c>
      <c r="E10" s="80">
        <f t="shared" si="0"/>
        <v>7588769150</v>
      </c>
      <c r="F10" s="80">
        <f t="shared" si="0"/>
        <v>1166310130</v>
      </c>
      <c r="G10" s="80">
        <f t="shared" si="0"/>
        <v>0</v>
      </c>
      <c r="H10" s="81">
        <f t="shared" si="0"/>
        <v>12002043155</v>
      </c>
      <c r="I10" s="79">
        <f t="shared" si="0"/>
        <v>3091176347</v>
      </c>
      <c r="J10" s="80">
        <f t="shared" si="0"/>
        <v>7586675851</v>
      </c>
      <c r="K10" s="80">
        <f t="shared" si="0"/>
        <v>1294051125</v>
      </c>
      <c r="L10" s="80">
        <f t="shared" si="0"/>
        <v>0</v>
      </c>
      <c r="M10" s="82">
        <f t="shared" si="0"/>
        <v>11971903323</v>
      </c>
    </row>
    <row r="11" spans="1:13" ht="13" x14ac:dyDescent="0.3">
      <c r="A11" s="47" t="s">
        <v>53</v>
      </c>
      <c r="B11" s="71" t="s">
        <v>207</v>
      </c>
      <c r="C11" s="72" t="s">
        <v>208</v>
      </c>
      <c r="D11" s="73">
        <v>35722997</v>
      </c>
      <c r="E11" s="74">
        <v>2580934</v>
      </c>
      <c r="F11" s="74">
        <v>31102749</v>
      </c>
      <c r="G11" s="74">
        <v>0</v>
      </c>
      <c r="H11" s="75">
        <v>69406680</v>
      </c>
      <c r="I11" s="73">
        <v>23561970</v>
      </c>
      <c r="J11" s="74">
        <v>2226677</v>
      </c>
      <c r="K11" s="74">
        <v>30843210</v>
      </c>
      <c r="L11" s="74">
        <v>0</v>
      </c>
      <c r="M11" s="76">
        <v>56631857</v>
      </c>
    </row>
    <row r="12" spans="1:13" ht="13" x14ac:dyDescent="0.3">
      <c r="A12" s="47" t="s">
        <v>53</v>
      </c>
      <c r="B12" s="71" t="s">
        <v>209</v>
      </c>
      <c r="C12" s="72" t="s">
        <v>210</v>
      </c>
      <c r="D12" s="73">
        <v>189310</v>
      </c>
      <c r="E12" s="74">
        <v>0</v>
      </c>
      <c r="F12" s="74">
        <v>1550674</v>
      </c>
      <c r="G12" s="74">
        <v>0</v>
      </c>
      <c r="H12" s="75">
        <v>1739984</v>
      </c>
      <c r="I12" s="73">
        <v>0</v>
      </c>
      <c r="J12" s="74">
        <v>0</v>
      </c>
      <c r="K12" s="74">
        <v>7199627</v>
      </c>
      <c r="L12" s="74">
        <v>0</v>
      </c>
      <c r="M12" s="76">
        <v>7199627</v>
      </c>
    </row>
    <row r="13" spans="1:13" ht="13" x14ac:dyDescent="0.3">
      <c r="A13" s="47" t="s">
        <v>53</v>
      </c>
      <c r="B13" s="71" t="s">
        <v>211</v>
      </c>
      <c r="C13" s="72" t="s">
        <v>212</v>
      </c>
      <c r="D13" s="73">
        <v>9447721</v>
      </c>
      <c r="E13" s="74">
        <v>17049131</v>
      </c>
      <c r="F13" s="74">
        <v>3676192</v>
      </c>
      <c r="G13" s="74">
        <v>0</v>
      </c>
      <c r="H13" s="75">
        <v>30173044</v>
      </c>
      <c r="I13" s="73">
        <v>3633976</v>
      </c>
      <c r="J13" s="74">
        <v>10618801</v>
      </c>
      <c r="K13" s="74">
        <v>35542759</v>
      </c>
      <c r="L13" s="74">
        <v>0</v>
      </c>
      <c r="M13" s="76">
        <v>49795536</v>
      </c>
    </row>
    <row r="14" spans="1:13" ht="13" x14ac:dyDescent="0.3">
      <c r="A14" s="47" t="s">
        <v>53</v>
      </c>
      <c r="B14" s="71" t="s">
        <v>213</v>
      </c>
      <c r="C14" s="72" t="s">
        <v>214</v>
      </c>
      <c r="D14" s="73">
        <v>47283106</v>
      </c>
      <c r="E14" s="74">
        <v>48729097</v>
      </c>
      <c r="F14" s="74">
        <v>44202155</v>
      </c>
      <c r="G14" s="74">
        <v>0</v>
      </c>
      <c r="H14" s="75">
        <v>140214358</v>
      </c>
      <c r="I14" s="73">
        <v>44561978</v>
      </c>
      <c r="J14" s="74">
        <v>55133918</v>
      </c>
      <c r="K14" s="74">
        <v>77336757</v>
      </c>
      <c r="L14" s="74">
        <v>0</v>
      </c>
      <c r="M14" s="76">
        <v>177032653</v>
      </c>
    </row>
    <row r="15" spans="1:13" ht="13" x14ac:dyDescent="0.3">
      <c r="A15" s="47" t="s">
        <v>68</v>
      </c>
      <c r="B15" s="71" t="s">
        <v>215</v>
      </c>
      <c r="C15" s="72" t="s">
        <v>216</v>
      </c>
      <c r="D15" s="73">
        <v>0</v>
      </c>
      <c r="E15" s="74">
        <v>151892347</v>
      </c>
      <c r="F15" s="74">
        <v>43357220</v>
      </c>
      <c r="G15" s="74">
        <v>0</v>
      </c>
      <c r="H15" s="75">
        <v>195249567</v>
      </c>
      <c r="I15" s="73">
        <v>0</v>
      </c>
      <c r="J15" s="74">
        <v>129256288</v>
      </c>
      <c r="K15" s="74">
        <v>36388466</v>
      </c>
      <c r="L15" s="74">
        <v>0</v>
      </c>
      <c r="M15" s="76">
        <v>165644754</v>
      </c>
    </row>
    <row r="16" spans="1:13" ht="14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92643134</v>
      </c>
      <c r="E16" s="80">
        <f t="shared" si="1"/>
        <v>220251509</v>
      </c>
      <c r="F16" s="80">
        <f t="shared" si="1"/>
        <v>123888990</v>
      </c>
      <c r="G16" s="80">
        <f t="shared" si="1"/>
        <v>0</v>
      </c>
      <c r="H16" s="81">
        <f t="shared" si="1"/>
        <v>436783633</v>
      </c>
      <c r="I16" s="79">
        <f t="shared" si="1"/>
        <v>71757924</v>
      </c>
      <c r="J16" s="80">
        <f t="shared" si="1"/>
        <v>197235684</v>
      </c>
      <c r="K16" s="80">
        <f t="shared" si="1"/>
        <v>187310819</v>
      </c>
      <c r="L16" s="80">
        <f t="shared" si="1"/>
        <v>0</v>
      </c>
      <c r="M16" s="82">
        <f t="shared" si="1"/>
        <v>456304427</v>
      </c>
    </row>
    <row r="17" spans="1:13" ht="13" x14ac:dyDescent="0.3">
      <c r="A17" s="47" t="s">
        <v>53</v>
      </c>
      <c r="B17" s="71" t="s">
        <v>218</v>
      </c>
      <c r="C17" s="72" t="s">
        <v>219</v>
      </c>
      <c r="D17" s="73">
        <v>16668094</v>
      </c>
      <c r="E17" s="74">
        <v>440457</v>
      </c>
      <c r="F17" s="74">
        <v>43113752</v>
      </c>
      <c r="G17" s="74">
        <v>0</v>
      </c>
      <c r="H17" s="75">
        <v>60222303</v>
      </c>
      <c r="I17" s="73">
        <v>14970384</v>
      </c>
      <c r="J17" s="74">
        <v>524435</v>
      </c>
      <c r="K17" s="74">
        <v>9261168</v>
      </c>
      <c r="L17" s="74">
        <v>0</v>
      </c>
      <c r="M17" s="76">
        <v>24755987</v>
      </c>
    </row>
    <row r="18" spans="1:13" ht="13" x14ac:dyDescent="0.3">
      <c r="A18" s="47" t="s">
        <v>53</v>
      </c>
      <c r="B18" s="71" t="s">
        <v>220</v>
      </c>
      <c r="C18" s="72" t="s">
        <v>221</v>
      </c>
      <c r="D18" s="73">
        <v>69000629</v>
      </c>
      <c r="E18" s="74">
        <v>30312728</v>
      </c>
      <c r="F18" s="74">
        <v>24024983</v>
      </c>
      <c r="G18" s="74">
        <v>0</v>
      </c>
      <c r="H18" s="75">
        <v>123338340</v>
      </c>
      <c r="I18" s="73">
        <v>65327091</v>
      </c>
      <c r="J18" s="74">
        <v>31979618</v>
      </c>
      <c r="K18" s="74">
        <v>14596611</v>
      </c>
      <c r="L18" s="74">
        <v>0</v>
      </c>
      <c r="M18" s="76">
        <v>111903320</v>
      </c>
    </row>
    <row r="19" spans="1:13" ht="13" x14ac:dyDescent="0.3">
      <c r="A19" s="47" t="s">
        <v>53</v>
      </c>
      <c r="B19" s="71" t="s">
        <v>222</v>
      </c>
      <c r="C19" s="72" t="s">
        <v>223</v>
      </c>
      <c r="D19" s="73">
        <v>2174216</v>
      </c>
      <c r="E19" s="74">
        <v>17239456</v>
      </c>
      <c r="F19" s="74">
        <v>14190258</v>
      </c>
      <c r="G19" s="74">
        <v>0</v>
      </c>
      <c r="H19" s="75">
        <v>33603930</v>
      </c>
      <c r="I19" s="73">
        <v>4351853</v>
      </c>
      <c r="J19" s="74">
        <v>10465665</v>
      </c>
      <c r="K19" s="74">
        <v>4459489</v>
      </c>
      <c r="L19" s="74">
        <v>0</v>
      </c>
      <c r="M19" s="76">
        <v>19277007</v>
      </c>
    </row>
    <row r="20" spans="1:13" ht="13" x14ac:dyDescent="0.3">
      <c r="A20" s="47" t="s">
        <v>53</v>
      </c>
      <c r="B20" s="71" t="s">
        <v>224</v>
      </c>
      <c r="C20" s="72" t="s">
        <v>225</v>
      </c>
      <c r="D20" s="73">
        <v>2110568</v>
      </c>
      <c r="E20" s="74">
        <v>25702</v>
      </c>
      <c r="F20" s="74">
        <v>1475819</v>
      </c>
      <c r="G20" s="74">
        <v>0</v>
      </c>
      <c r="H20" s="75">
        <v>3612089</v>
      </c>
      <c r="I20" s="73">
        <v>1930241</v>
      </c>
      <c r="J20" s="74">
        <v>25080</v>
      </c>
      <c r="K20" s="74">
        <v>422186</v>
      </c>
      <c r="L20" s="74">
        <v>0</v>
      </c>
      <c r="M20" s="76">
        <v>2377507</v>
      </c>
    </row>
    <row r="21" spans="1:13" ht="13" x14ac:dyDescent="0.3">
      <c r="A21" s="47" t="s">
        <v>53</v>
      </c>
      <c r="B21" s="71" t="s">
        <v>226</v>
      </c>
      <c r="C21" s="72" t="s">
        <v>227</v>
      </c>
      <c r="D21" s="73">
        <v>419094256</v>
      </c>
      <c r="E21" s="74">
        <v>1117005191</v>
      </c>
      <c r="F21" s="74">
        <v>282622310</v>
      </c>
      <c r="G21" s="74">
        <v>0</v>
      </c>
      <c r="H21" s="75">
        <v>1818721757</v>
      </c>
      <c r="I21" s="73">
        <v>327835673</v>
      </c>
      <c r="J21" s="74">
        <v>678569564</v>
      </c>
      <c r="K21" s="74">
        <v>188481980</v>
      </c>
      <c r="L21" s="74">
        <v>0</v>
      </c>
      <c r="M21" s="76">
        <v>1194887217</v>
      </c>
    </row>
    <row r="22" spans="1:13" ht="13" x14ac:dyDescent="0.3">
      <c r="A22" s="47" t="s">
        <v>53</v>
      </c>
      <c r="B22" s="71" t="s">
        <v>228</v>
      </c>
      <c r="C22" s="72" t="s">
        <v>229</v>
      </c>
      <c r="D22" s="73">
        <v>8264607</v>
      </c>
      <c r="E22" s="74">
        <v>168087</v>
      </c>
      <c r="F22" s="74">
        <v>4682417</v>
      </c>
      <c r="G22" s="74">
        <v>0</v>
      </c>
      <c r="H22" s="75">
        <v>13115111</v>
      </c>
      <c r="I22" s="73">
        <v>6279150</v>
      </c>
      <c r="J22" s="74">
        <v>157986</v>
      </c>
      <c r="K22" s="74">
        <v>113602744</v>
      </c>
      <c r="L22" s="74">
        <v>0</v>
      </c>
      <c r="M22" s="76">
        <v>120039880</v>
      </c>
    </row>
    <row r="23" spans="1:13" ht="13" x14ac:dyDescent="0.3">
      <c r="A23" s="47" t="s">
        <v>53</v>
      </c>
      <c r="B23" s="71" t="s">
        <v>230</v>
      </c>
      <c r="C23" s="72" t="s">
        <v>231</v>
      </c>
      <c r="D23" s="73">
        <v>2109570</v>
      </c>
      <c r="E23" s="74">
        <v>179155</v>
      </c>
      <c r="F23" s="74">
        <v>6433142</v>
      </c>
      <c r="G23" s="74">
        <v>0</v>
      </c>
      <c r="H23" s="75">
        <v>8721867</v>
      </c>
      <c r="I23" s="73">
        <v>2758968</v>
      </c>
      <c r="J23" s="74">
        <v>251796</v>
      </c>
      <c r="K23" s="74">
        <v>11081979</v>
      </c>
      <c r="L23" s="74">
        <v>0</v>
      </c>
      <c r="M23" s="76">
        <v>14092743</v>
      </c>
    </row>
    <row r="24" spans="1:13" ht="13" x14ac:dyDescent="0.3">
      <c r="A24" s="47" t="s">
        <v>68</v>
      </c>
      <c r="B24" s="71" t="s">
        <v>232</v>
      </c>
      <c r="C24" s="72" t="s">
        <v>233</v>
      </c>
      <c r="D24" s="73">
        <v>0</v>
      </c>
      <c r="E24" s="74">
        <v>81269531</v>
      </c>
      <c r="F24" s="74">
        <v>35348324</v>
      </c>
      <c r="G24" s="74">
        <v>0</v>
      </c>
      <c r="H24" s="75">
        <v>116617855</v>
      </c>
      <c r="I24" s="73">
        <v>0</v>
      </c>
      <c r="J24" s="74">
        <v>119343560</v>
      </c>
      <c r="K24" s="74">
        <v>37226009</v>
      </c>
      <c r="L24" s="74">
        <v>0</v>
      </c>
      <c r="M24" s="76">
        <v>156569569</v>
      </c>
    </row>
    <row r="25" spans="1:13" ht="14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519421940</v>
      </c>
      <c r="E25" s="80">
        <f t="shared" si="2"/>
        <v>1246640307</v>
      </c>
      <c r="F25" s="80">
        <f t="shared" si="2"/>
        <v>411891005</v>
      </c>
      <c r="G25" s="80">
        <f t="shared" si="2"/>
        <v>0</v>
      </c>
      <c r="H25" s="81">
        <f t="shared" si="2"/>
        <v>2177953252</v>
      </c>
      <c r="I25" s="79">
        <f t="shared" si="2"/>
        <v>423453360</v>
      </c>
      <c r="J25" s="80">
        <f t="shared" si="2"/>
        <v>841317704</v>
      </c>
      <c r="K25" s="80">
        <f t="shared" si="2"/>
        <v>379132166</v>
      </c>
      <c r="L25" s="80">
        <f t="shared" si="2"/>
        <v>0</v>
      </c>
      <c r="M25" s="82">
        <f t="shared" si="2"/>
        <v>1643903230</v>
      </c>
    </row>
    <row r="26" spans="1:13" ht="13" x14ac:dyDescent="0.3">
      <c r="A26" s="47" t="s">
        <v>53</v>
      </c>
      <c r="B26" s="71" t="s">
        <v>235</v>
      </c>
      <c r="C26" s="72" t="s">
        <v>236</v>
      </c>
      <c r="D26" s="73">
        <v>7742964</v>
      </c>
      <c r="E26" s="74">
        <v>491352</v>
      </c>
      <c r="F26" s="74">
        <v>4726662</v>
      </c>
      <c r="G26" s="74">
        <v>0</v>
      </c>
      <c r="H26" s="75">
        <v>12960978</v>
      </c>
      <c r="I26" s="73">
        <v>6809028</v>
      </c>
      <c r="J26" s="74">
        <v>477157</v>
      </c>
      <c r="K26" s="74">
        <v>4231079</v>
      </c>
      <c r="L26" s="74">
        <v>0</v>
      </c>
      <c r="M26" s="76">
        <v>11517264</v>
      </c>
    </row>
    <row r="27" spans="1:13" ht="13" x14ac:dyDescent="0.3">
      <c r="A27" s="47" t="s">
        <v>53</v>
      </c>
      <c r="B27" s="71" t="s">
        <v>237</v>
      </c>
      <c r="C27" s="72" t="s">
        <v>238</v>
      </c>
      <c r="D27" s="73">
        <v>22367771</v>
      </c>
      <c r="E27" s="74">
        <v>88655608</v>
      </c>
      <c r="F27" s="74">
        <v>11948112</v>
      </c>
      <c r="G27" s="74">
        <v>0</v>
      </c>
      <c r="H27" s="75">
        <v>122971491</v>
      </c>
      <c r="I27" s="73">
        <v>20767140</v>
      </c>
      <c r="J27" s="74">
        <v>84061681</v>
      </c>
      <c r="K27" s="74">
        <v>14029272</v>
      </c>
      <c r="L27" s="74">
        <v>0</v>
      </c>
      <c r="M27" s="76">
        <v>118858093</v>
      </c>
    </row>
    <row r="28" spans="1:13" ht="13" x14ac:dyDescent="0.3">
      <c r="A28" s="47" t="s">
        <v>53</v>
      </c>
      <c r="B28" s="71" t="s">
        <v>239</v>
      </c>
      <c r="C28" s="72" t="s">
        <v>240</v>
      </c>
      <c r="D28" s="73">
        <v>52279273</v>
      </c>
      <c r="E28" s="74">
        <v>154722323</v>
      </c>
      <c r="F28" s="74">
        <v>52210444</v>
      </c>
      <c r="G28" s="74">
        <v>0</v>
      </c>
      <c r="H28" s="75">
        <v>259212040</v>
      </c>
      <c r="I28" s="73">
        <v>43850384</v>
      </c>
      <c r="J28" s="74">
        <v>159213600</v>
      </c>
      <c r="K28" s="74">
        <v>38523293</v>
      </c>
      <c r="L28" s="74">
        <v>0</v>
      </c>
      <c r="M28" s="76">
        <v>241587277</v>
      </c>
    </row>
    <row r="29" spans="1:13" ht="13" x14ac:dyDescent="0.3">
      <c r="A29" s="47" t="s">
        <v>68</v>
      </c>
      <c r="B29" s="71" t="s">
        <v>241</v>
      </c>
      <c r="C29" s="72" t="s">
        <v>242</v>
      </c>
      <c r="D29" s="73">
        <v>0</v>
      </c>
      <c r="E29" s="74">
        <v>96695329</v>
      </c>
      <c r="F29" s="74">
        <v>20065884</v>
      </c>
      <c r="G29" s="74">
        <v>0</v>
      </c>
      <c r="H29" s="75">
        <v>116761213</v>
      </c>
      <c r="I29" s="73">
        <v>0</v>
      </c>
      <c r="J29" s="74">
        <v>49555192</v>
      </c>
      <c r="K29" s="74">
        <v>21748776</v>
      </c>
      <c r="L29" s="74">
        <v>0</v>
      </c>
      <c r="M29" s="76">
        <v>71303968</v>
      </c>
    </row>
    <row r="30" spans="1:13" ht="14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82390008</v>
      </c>
      <c r="E30" s="80">
        <f t="shared" si="3"/>
        <v>340564612</v>
      </c>
      <c r="F30" s="80">
        <f t="shared" si="3"/>
        <v>88951102</v>
      </c>
      <c r="G30" s="80">
        <f t="shared" si="3"/>
        <v>0</v>
      </c>
      <c r="H30" s="81">
        <f t="shared" si="3"/>
        <v>511905722</v>
      </c>
      <c r="I30" s="79">
        <f t="shared" si="3"/>
        <v>71426552</v>
      </c>
      <c r="J30" s="80">
        <f t="shared" si="3"/>
        <v>293307630</v>
      </c>
      <c r="K30" s="80">
        <f t="shared" si="3"/>
        <v>78532420</v>
      </c>
      <c r="L30" s="80">
        <f t="shared" si="3"/>
        <v>0</v>
      </c>
      <c r="M30" s="82">
        <f t="shared" si="3"/>
        <v>443266602</v>
      </c>
    </row>
    <row r="31" spans="1:13" ht="13" x14ac:dyDescent="0.3">
      <c r="A31" s="47" t="s">
        <v>53</v>
      </c>
      <c r="B31" s="71" t="s">
        <v>244</v>
      </c>
      <c r="C31" s="72" t="s">
        <v>245</v>
      </c>
      <c r="D31" s="73">
        <v>21688384</v>
      </c>
      <c r="E31" s="74">
        <v>47746849</v>
      </c>
      <c r="F31" s="74">
        <v>22061429</v>
      </c>
      <c r="G31" s="74">
        <v>0</v>
      </c>
      <c r="H31" s="75">
        <v>91496662</v>
      </c>
      <c r="I31" s="73">
        <v>19097165</v>
      </c>
      <c r="J31" s="74">
        <v>38675422</v>
      </c>
      <c r="K31" s="74">
        <v>14499122</v>
      </c>
      <c r="L31" s="74">
        <v>0</v>
      </c>
      <c r="M31" s="76">
        <v>72271709</v>
      </c>
    </row>
    <row r="32" spans="1:13" ht="13" x14ac:dyDescent="0.3">
      <c r="A32" s="47" t="s">
        <v>53</v>
      </c>
      <c r="B32" s="71" t="s">
        <v>246</v>
      </c>
      <c r="C32" s="72" t="s">
        <v>247</v>
      </c>
      <c r="D32" s="73">
        <v>4802454</v>
      </c>
      <c r="E32" s="74">
        <v>8601019</v>
      </c>
      <c r="F32" s="74">
        <v>12883265</v>
      </c>
      <c r="G32" s="74">
        <v>0</v>
      </c>
      <c r="H32" s="75">
        <v>26286738</v>
      </c>
      <c r="I32" s="73">
        <v>4279450</v>
      </c>
      <c r="J32" s="74">
        <v>10855741</v>
      </c>
      <c r="K32" s="74">
        <v>3976031</v>
      </c>
      <c r="L32" s="74">
        <v>0</v>
      </c>
      <c r="M32" s="76">
        <v>19111222</v>
      </c>
    </row>
    <row r="33" spans="1:13" ht="13" x14ac:dyDescent="0.3">
      <c r="A33" s="47" t="s">
        <v>53</v>
      </c>
      <c r="B33" s="71" t="s">
        <v>248</v>
      </c>
      <c r="C33" s="72" t="s">
        <v>249</v>
      </c>
      <c r="D33" s="73">
        <v>4086939</v>
      </c>
      <c r="E33" s="74">
        <v>269754</v>
      </c>
      <c r="F33" s="74">
        <v>12091005</v>
      </c>
      <c r="G33" s="74">
        <v>0</v>
      </c>
      <c r="H33" s="75">
        <v>16447698</v>
      </c>
      <c r="I33" s="73">
        <v>6864069</v>
      </c>
      <c r="J33" s="74">
        <v>313512</v>
      </c>
      <c r="K33" s="74">
        <v>76232947</v>
      </c>
      <c r="L33" s="74">
        <v>0</v>
      </c>
      <c r="M33" s="76">
        <v>83410528</v>
      </c>
    </row>
    <row r="34" spans="1:13" ht="13" x14ac:dyDescent="0.3">
      <c r="A34" s="47" t="s">
        <v>53</v>
      </c>
      <c r="B34" s="71" t="s">
        <v>250</v>
      </c>
      <c r="C34" s="72" t="s">
        <v>251</v>
      </c>
      <c r="D34" s="73">
        <v>12326912</v>
      </c>
      <c r="E34" s="74">
        <v>35339029</v>
      </c>
      <c r="F34" s="74">
        <v>5583895</v>
      </c>
      <c r="G34" s="74">
        <v>0</v>
      </c>
      <c r="H34" s="75">
        <v>53249836</v>
      </c>
      <c r="I34" s="73">
        <v>14813910</v>
      </c>
      <c r="J34" s="74">
        <v>26791268</v>
      </c>
      <c r="K34" s="74">
        <v>21390656</v>
      </c>
      <c r="L34" s="74">
        <v>0</v>
      </c>
      <c r="M34" s="76">
        <v>62995834</v>
      </c>
    </row>
    <row r="35" spans="1:13" ht="13" x14ac:dyDescent="0.3">
      <c r="A35" s="47" t="s">
        <v>68</v>
      </c>
      <c r="B35" s="71" t="s">
        <v>252</v>
      </c>
      <c r="C35" s="72" t="s">
        <v>253</v>
      </c>
      <c r="D35" s="73">
        <v>0</v>
      </c>
      <c r="E35" s="74">
        <v>17325190</v>
      </c>
      <c r="F35" s="74">
        <v>22846576</v>
      </c>
      <c r="G35" s="74">
        <v>0</v>
      </c>
      <c r="H35" s="75">
        <v>40171766</v>
      </c>
      <c r="I35" s="73">
        <v>0</v>
      </c>
      <c r="J35" s="74">
        <v>19623090</v>
      </c>
      <c r="K35" s="74">
        <v>138248550</v>
      </c>
      <c r="L35" s="74">
        <v>0</v>
      </c>
      <c r="M35" s="76">
        <v>157871640</v>
      </c>
    </row>
    <row r="36" spans="1:13" ht="14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42904689</v>
      </c>
      <c r="E36" s="80">
        <f t="shared" si="4"/>
        <v>109281841</v>
      </c>
      <c r="F36" s="80">
        <f t="shared" si="4"/>
        <v>75466170</v>
      </c>
      <c r="G36" s="80">
        <f t="shared" si="4"/>
        <v>0</v>
      </c>
      <c r="H36" s="81">
        <f t="shared" si="4"/>
        <v>227652700</v>
      </c>
      <c r="I36" s="79">
        <f t="shared" si="4"/>
        <v>45054594</v>
      </c>
      <c r="J36" s="80">
        <f t="shared" si="4"/>
        <v>96259033</v>
      </c>
      <c r="K36" s="80">
        <f t="shared" si="4"/>
        <v>254347306</v>
      </c>
      <c r="L36" s="80">
        <f t="shared" si="4"/>
        <v>0</v>
      </c>
      <c r="M36" s="82">
        <f t="shared" si="4"/>
        <v>395660933</v>
      </c>
    </row>
    <row r="37" spans="1:13" ht="13" x14ac:dyDescent="0.3">
      <c r="A37" s="47" t="s">
        <v>53</v>
      </c>
      <c r="B37" s="71" t="s">
        <v>255</v>
      </c>
      <c r="C37" s="72" t="s">
        <v>256</v>
      </c>
      <c r="D37" s="73">
        <v>106866830</v>
      </c>
      <c r="E37" s="74">
        <v>338030496</v>
      </c>
      <c r="F37" s="74">
        <v>53458701</v>
      </c>
      <c r="G37" s="74">
        <v>0</v>
      </c>
      <c r="H37" s="75">
        <v>498356027</v>
      </c>
      <c r="I37" s="73">
        <v>98175736</v>
      </c>
      <c r="J37" s="74">
        <v>311632100</v>
      </c>
      <c r="K37" s="74">
        <v>52302044</v>
      </c>
      <c r="L37" s="74">
        <v>0</v>
      </c>
      <c r="M37" s="76">
        <v>462109880</v>
      </c>
    </row>
    <row r="38" spans="1:13" ht="13" x14ac:dyDescent="0.3">
      <c r="A38" s="47" t="s">
        <v>53</v>
      </c>
      <c r="B38" s="71" t="s">
        <v>257</v>
      </c>
      <c r="C38" s="72" t="s">
        <v>258</v>
      </c>
      <c r="D38" s="73">
        <v>11130942</v>
      </c>
      <c r="E38" s="74">
        <v>6716756</v>
      </c>
      <c r="F38" s="74">
        <v>9101401</v>
      </c>
      <c r="G38" s="74">
        <v>0</v>
      </c>
      <c r="H38" s="75">
        <v>26949099</v>
      </c>
      <c r="I38" s="73">
        <v>8972285</v>
      </c>
      <c r="J38" s="74">
        <v>-5157186</v>
      </c>
      <c r="K38" s="74">
        <v>-12915724</v>
      </c>
      <c r="L38" s="74">
        <v>0</v>
      </c>
      <c r="M38" s="76">
        <v>-9100625</v>
      </c>
    </row>
    <row r="39" spans="1:13" ht="13" x14ac:dyDescent="0.3">
      <c r="A39" s="47" t="s">
        <v>53</v>
      </c>
      <c r="B39" s="71" t="s">
        <v>259</v>
      </c>
      <c r="C39" s="72" t="s">
        <v>260</v>
      </c>
      <c r="D39" s="73">
        <v>11263882</v>
      </c>
      <c r="E39" s="74">
        <v>381004</v>
      </c>
      <c r="F39" s="74">
        <v>4584559</v>
      </c>
      <c r="G39" s="74">
        <v>0</v>
      </c>
      <c r="H39" s="75">
        <v>16229445</v>
      </c>
      <c r="I39" s="73">
        <v>10873987</v>
      </c>
      <c r="J39" s="74">
        <v>350685</v>
      </c>
      <c r="K39" s="74">
        <v>3333891</v>
      </c>
      <c r="L39" s="74">
        <v>0</v>
      </c>
      <c r="M39" s="76">
        <v>14558563</v>
      </c>
    </row>
    <row r="40" spans="1:13" ht="13" x14ac:dyDescent="0.3">
      <c r="A40" s="47" t="s">
        <v>68</v>
      </c>
      <c r="B40" s="71" t="s">
        <v>261</v>
      </c>
      <c r="C40" s="72" t="s">
        <v>262</v>
      </c>
      <c r="D40" s="73">
        <v>0</v>
      </c>
      <c r="E40" s="74">
        <v>10348082</v>
      </c>
      <c r="F40" s="74">
        <v>5597826</v>
      </c>
      <c r="G40" s="74">
        <v>0</v>
      </c>
      <c r="H40" s="75">
        <v>15945908</v>
      </c>
      <c r="I40" s="73">
        <v>0</v>
      </c>
      <c r="J40" s="74">
        <v>2431104</v>
      </c>
      <c r="K40" s="74">
        <v>9674195</v>
      </c>
      <c r="L40" s="74">
        <v>0</v>
      </c>
      <c r="M40" s="76">
        <v>12105299</v>
      </c>
    </row>
    <row r="41" spans="1:13" ht="14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129261654</v>
      </c>
      <c r="E41" s="80">
        <f t="shared" si="5"/>
        <v>355476338</v>
      </c>
      <c r="F41" s="80">
        <f t="shared" si="5"/>
        <v>72742487</v>
      </c>
      <c r="G41" s="80">
        <f t="shared" si="5"/>
        <v>0</v>
      </c>
      <c r="H41" s="81">
        <f t="shared" si="5"/>
        <v>557480479</v>
      </c>
      <c r="I41" s="79">
        <f t="shared" si="5"/>
        <v>118022008</v>
      </c>
      <c r="J41" s="80">
        <f t="shared" si="5"/>
        <v>309256703</v>
      </c>
      <c r="K41" s="80">
        <f t="shared" si="5"/>
        <v>52394406</v>
      </c>
      <c r="L41" s="80">
        <f t="shared" si="5"/>
        <v>0</v>
      </c>
      <c r="M41" s="82">
        <f t="shared" si="5"/>
        <v>479673117</v>
      </c>
    </row>
    <row r="42" spans="1:13" ht="13" x14ac:dyDescent="0.3">
      <c r="A42" s="47" t="s">
        <v>53</v>
      </c>
      <c r="B42" s="71" t="s">
        <v>264</v>
      </c>
      <c r="C42" s="72" t="s">
        <v>265</v>
      </c>
      <c r="D42" s="73">
        <v>2975769</v>
      </c>
      <c r="E42" s="74">
        <v>9626087</v>
      </c>
      <c r="F42" s="74">
        <v>7744043</v>
      </c>
      <c r="G42" s="74">
        <v>0</v>
      </c>
      <c r="H42" s="75">
        <v>20345899</v>
      </c>
      <c r="I42" s="73">
        <v>4425168</v>
      </c>
      <c r="J42" s="74">
        <v>8002757</v>
      </c>
      <c r="K42" s="74">
        <v>26778130</v>
      </c>
      <c r="L42" s="74">
        <v>0</v>
      </c>
      <c r="M42" s="76">
        <v>39206055</v>
      </c>
    </row>
    <row r="43" spans="1:13" ht="13" x14ac:dyDescent="0.3">
      <c r="A43" s="47" t="s">
        <v>53</v>
      </c>
      <c r="B43" s="71" t="s">
        <v>266</v>
      </c>
      <c r="C43" s="72" t="s">
        <v>267</v>
      </c>
      <c r="D43" s="73">
        <v>15348342</v>
      </c>
      <c r="E43" s="74">
        <v>19455015</v>
      </c>
      <c r="F43" s="74">
        <v>8252277</v>
      </c>
      <c r="G43" s="74">
        <v>0</v>
      </c>
      <c r="H43" s="75">
        <v>43055634</v>
      </c>
      <c r="I43" s="73">
        <v>14454627</v>
      </c>
      <c r="J43" s="74">
        <v>14834625</v>
      </c>
      <c r="K43" s="74">
        <v>7316644</v>
      </c>
      <c r="L43" s="74">
        <v>0</v>
      </c>
      <c r="M43" s="76">
        <v>36605896</v>
      </c>
    </row>
    <row r="44" spans="1:13" ht="13" x14ac:dyDescent="0.3">
      <c r="A44" s="47" t="s">
        <v>53</v>
      </c>
      <c r="B44" s="71" t="s">
        <v>268</v>
      </c>
      <c r="C44" s="72" t="s">
        <v>269</v>
      </c>
      <c r="D44" s="73">
        <v>43393388</v>
      </c>
      <c r="E44" s="74">
        <v>117309520</v>
      </c>
      <c r="F44" s="74">
        <v>21528584</v>
      </c>
      <c r="G44" s="74">
        <v>0</v>
      </c>
      <c r="H44" s="75">
        <v>182231492</v>
      </c>
      <c r="I44" s="73">
        <v>27502132</v>
      </c>
      <c r="J44" s="74">
        <v>106296409</v>
      </c>
      <c r="K44" s="74">
        <v>6386957</v>
      </c>
      <c r="L44" s="74">
        <v>0</v>
      </c>
      <c r="M44" s="76">
        <v>140185498</v>
      </c>
    </row>
    <row r="45" spans="1:13" ht="13" x14ac:dyDescent="0.3">
      <c r="A45" s="47" t="s">
        <v>53</v>
      </c>
      <c r="B45" s="71" t="s">
        <v>270</v>
      </c>
      <c r="C45" s="72" t="s">
        <v>271</v>
      </c>
      <c r="D45" s="73">
        <v>6369597</v>
      </c>
      <c r="E45" s="74">
        <v>555894</v>
      </c>
      <c r="F45" s="74">
        <v>1925141</v>
      </c>
      <c r="G45" s="74">
        <v>0</v>
      </c>
      <c r="H45" s="75">
        <v>8850632</v>
      </c>
      <c r="I45" s="73">
        <v>3989706</v>
      </c>
      <c r="J45" s="74">
        <v>522408</v>
      </c>
      <c r="K45" s="74">
        <v>1319570</v>
      </c>
      <c r="L45" s="74">
        <v>0</v>
      </c>
      <c r="M45" s="76">
        <v>5831684</v>
      </c>
    </row>
    <row r="46" spans="1:13" ht="13" x14ac:dyDescent="0.3">
      <c r="A46" s="47" t="s">
        <v>53</v>
      </c>
      <c r="B46" s="71" t="s">
        <v>272</v>
      </c>
      <c r="C46" s="72" t="s">
        <v>273</v>
      </c>
      <c r="D46" s="73">
        <v>19349255</v>
      </c>
      <c r="E46" s="74">
        <v>27087684</v>
      </c>
      <c r="F46" s="74">
        <v>11804456</v>
      </c>
      <c r="G46" s="74">
        <v>0</v>
      </c>
      <c r="H46" s="75">
        <v>58241395</v>
      </c>
      <c r="I46" s="73">
        <v>15328276</v>
      </c>
      <c r="J46" s="74">
        <v>22899673</v>
      </c>
      <c r="K46" s="74">
        <v>7449960</v>
      </c>
      <c r="L46" s="74">
        <v>0</v>
      </c>
      <c r="M46" s="76">
        <v>45677909</v>
      </c>
    </row>
    <row r="47" spans="1:13" ht="13" x14ac:dyDescent="0.3">
      <c r="A47" s="47" t="s">
        <v>68</v>
      </c>
      <c r="B47" s="71" t="s">
        <v>274</v>
      </c>
      <c r="C47" s="72" t="s">
        <v>275</v>
      </c>
      <c r="D47" s="73">
        <v>0</v>
      </c>
      <c r="E47" s="74">
        <v>15355718</v>
      </c>
      <c r="F47" s="74">
        <v>19030335</v>
      </c>
      <c r="G47" s="74">
        <v>0</v>
      </c>
      <c r="H47" s="75">
        <v>34386053</v>
      </c>
      <c r="I47" s="73">
        <v>0</v>
      </c>
      <c r="J47" s="74">
        <v>22045460</v>
      </c>
      <c r="K47" s="74">
        <v>6175610</v>
      </c>
      <c r="L47" s="74">
        <v>0</v>
      </c>
      <c r="M47" s="76">
        <v>28221070</v>
      </c>
    </row>
    <row r="48" spans="1:13" ht="14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87436351</v>
      </c>
      <c r="E48" s="80">
        <f t="shared" si="6"/>
        <v>189389918</v>
      </c>
      <c r="F48" s="80">
        <f t="shared" si="6"/>
        <v>70284836</v>
      </c>
      <c r="G48" s="80">
        <f t="shared" si="6"/>
        <v>0</v>
      </c>
      <c r="H48" s="81">
        <f t="shared" si="6"/>
        <v>347111105</v>
      </c>
      <c r="I48" s="79">
        <f t="shared" si="6"/>
        <v>65699909</v>
      </c>
      <c r="J48" s="80">
        <f t="shared" si="6"/>
        <v>174601332</v>
      </c>
      <c r="K48" s="80">
        <f t="shared" si="6"/>
        <v>55426871</v>
      </c>
      <c r="L48" s="80">
        <f t="shared" si="6"/>
        <v>0</v>
      </c>
      <c r="M48" s="82">
        <f t="shared" si="6"/>
        <v>295728112</v>
      </c>
    </row>
    <row r="49" spans="1:13" ht="13" x14ac:dyDescent="0.3">
      <c r="A49" s="47" t="s">
        <v>53</v>
      </c>
      <c r="B49" s="71" t="s">
        <v>277</v>
      </c>
      <c r="C49" s="72" t="s">
        <v>278</v>
      </c>
      <c r="D49" s="73">
        <v>6591037</v>
      </c>
      <c r="E49" s="74">
        <v>117489</v>
      </c>
      <c r="F49" s="74">
        <v>12218641</v>
      </c>
      <c r="G49" s="74">
        <v>0</v>
      </c>
      <c r="H49" s="75">
        <v>18927167</v>
      </c>
      <c r="I49" s="73">
        <v>5976948</v>
      </c>
      <c r="J49" s="74">
        <v>156053</v>
      </c>
      <c r="K49" s="74">
        <v>5824920</v>
      </c>
      <c r="L49" s="74">
        <v>0</v>
      </c>
      <c r="M49" s="76">
        <v>11957921</v>
      </c>
    </row>
    <row r="50" spans="1:13" ht="13" x14ac:dyDescent="0.3">
      <c r="A50" s="47" t="s">
        <v>53</v>
      </c>
      <c r="B50" s="71" t="s">
        <v>279</v>
      </c>
      <c r="C50" s="72" t="s">
        <v>280</v>
      </c>
      <c r="D50" s="73">
        <v>10606395</v>
      </c>
      <c r="E50" s="74">
        <v>1070782</v>
      </c>
      <c r="F50" s="74">
        <v>4074034</v>
      </c>
      <c r="G50" s="74">
        <v>0</v>
      </c>
      <c r="H50" s="75">
        <v>15751211</v>
      </c>
      <c r="I50" s="73">
        <v>8824603</v>
      </c>
      <c r="J50" s="74">
        <v>1059477</v>
      </c>
      <c r="K50" s="74">
        <v>17137749</v>
      </c>
      <c r="L50" s="74">
        <v>0</v>
      </c>
      <c r="M50" s="76">
        <v>27021829</v>
      </c>
    </row>
    <row r="51" spans="1:13" ht="13" x14ac:dyDescent="0.3">
      <c r="A51" s="47" t="s">
        <v>53</v>
      </c>
      <c r="B51" s="71" t="s">
        <v>281</v>
      </c>
      <c r="C51" s="72" t="s">
        <v>282</v>
      </c>
      <c r="D51" s="73">
        <v>11321364</v>
      </c>
      <c r="E51" s="74">
        <v>1499904</v>
      </c>
      <c r="F51" s="74">
        <v>5351457</v>
      </c>
      <c r="G51" s="74">
        <v>0</v>
      </c>
      <c r="H51" s="75">
        <v>18172725</v>
      </c>
      <c r="I51" s="73">
        <v>11554045</v>
      </c>
      <c r="J51" s="74">
        <v>1433271</v>
      </c>
      <c r="K51" s="74">
        <v>14515351</v>
      </c>
      <c r="L51" s="74">
        <v>0</v>
      </c>
      <c r="M51" s="76">
        <v>27502667</v>
      </c>
    </row>
    <row r="52" spans="1:13" ht="13" x14ac:dyDescent="0.3">
      <c r="A52" s="47" t="s">
        <v>53</v>
      </c>
      <c r="B52" s="71" t="s">
        <v>283</v>
      </c>
      <c r="C52" s="72" t="s">
        <v>284</v>
      </c>
      <c r="D52" s="73">
        <v>4813214</v>
      </c>
      <c r="E52" s="74">
        <v>575434</v>
      </c>
      <c r="F52" s="74">
        <v>6413533</v>
      </c>
      <c r="G52" s="74">
        <v>0</v>
      </c>
      <c r="H52" s="75">
        <v>11802181</v>
      </c>
      <c r="I52" s="73">
        <v>4511997</v>
      </c>
      <c r="J52" s="74">
        <v>545376</v>
      </c>
      <c r="K52" s="74">
        <v>7640042</v>
      </c>
      <c r="L52" s="74">
        <v>0</v>
      </c>
      <c r="M52" s="76">
        <v>12697415</v>
      </c>
    </row>
    <row r="53" spans="1:13" ht="13" x14ac:dyDescent="0.3">
      <c r="A53" s="47" t="s">
        <v>68</v>
      </c>
      <c r="B53" s="71" t="s">
        <v>285</v>
      </c>
      <c r="C53" s="72" t="s">
        <v>286</v>
      </c>
      <c r="D53" s="73">
        <v>0</v>
      </c>
      <c r="E53" s="74">
        <v>8394838</v>
      </c>
      <c r="F53" s="74">
        <v>8251707</v>
      </c>
      <c r="G53" s="74">
        <v>0</v>
      </c>
      <c r="H53" s="75">
        <v>16646545</v>
      </c>
      <c r="I53" s="73">
        <v>0</v>
      </c>
      <c r="J53" s="74">
        <v>10528281</v>
      </c>
      <c r="K53" s="74">
        <v>13849145</v>
      </c>
      <c r="L53" s="74">
        <v>0</v>
      </c>
      <c r="M53" s="76">
        <v>24377426</v>
      </c>
    </row>
    <row r="54" spans="1:13" ht="14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33332010</v>
      </c>
      <c r="E54" s="80">
        <f t="shared" si="7"/>
        <v>11658447</v>
      </c>
      <c r="F54" s="80">
        <f t="shared" si="7"/>
        <v>36309372</v>
      </c>
      <c r="G54" s="80">
        <f t="shared" si="7"/>
        <v>0</v>
      </c>
      <c r="H54" s="81">
        <f t="shared" si="7"/>
        <v>81299829</v>
      </c>
      <c r="I54" s="79">
        <f t="shared" si="7"/>
        <v>30867593</v>
      </c>
      <c r="J54" s="80">
        <f t="shared" si="7"/>
        <v>13722458</v>
      </c>
      <c r="K54" s="80">
        <f t="shared" si="7"/>
        <v>58967207</v>
      </c>
      <c r="L54" s="80">
        <f t="shared" si="7"/>
        <v>0</v>
      </c>
      <c r="M54" s="82">
        <f t="shared" si="7"/>
        <v>103557258</v>
      </c>
    </row>
    <row r="55" spans="1:13" ht="13" x14ac:dyDescent="0.3">
      <c r="A55" s="47" t="s">
        <v>53</v>
      </c>
      <c r="B55" s="71" t="s">
        <v>288</v>
      </c>
      <c r="C55" s="72" t="s">
        <v>289</v>
      </c>
      <c r="D55" s="73">
        <v>27432656</v>
      </c>
      <c r="E55" s="74">
        <v>198967</v>
      </c>
      <c r="F55" s="74">
        <v>4994985</v>
      </c>
      <c r="G55" s="74">
        <v>0</v>
      </c>
      <c r="H55" s="75">
        <v>32626608</v>
      </c>
      <c r="I55" s="73">
        <v>5457613</v>
      </c>
      <c r="J55" s="74">
        <v>192999</v>
      </c>
      <c r="K55" s="74">
        <v>4273715</v>
      </c>
      <c r="L55" s="74">
        <v>0</v>
      </c>
      <c r="M55" s="76">
        <v>9924327</v>
      </c>
    </row>
    <row r="56" spans="1:13" ht="13" x14ac:dyDescent="0.3">
      <c r="A56" s="47" t="s">
        <v>53</v>
      </c>
      <c r="B56" s="71" t="s">
        <v>290</v>
      </c>
      <c r="C56" s="72" t="s">
        <v>291</v>
      </c>
      <c r="D56" s="73">
        <v>174329917</v>
      </c>
      <c r="E56" s="74">
        <v>736280383</v>
      </c>
      <c r="F56" s="74">
        <v>227477996</v>
      </c>
      <c r="G56" s="74">
        <v>0</v>
      </c>
      <c r="H56" s="75">
        <v>1138088296</v>
      </c>
      <c r="I56" s="73">
        <v>156560029</v>
      </c>
      <c r="J56" s="74">
        <v>686854175</v>
      </c>
      <c r="K56" s="74">
        <v>260387593</v>
      </c>
      <c r="L56" s="74">
        <v>0</v>
      </c>
      <c r="M56" s="76">
        <v>1103801797</v>
      </c>
    </row>
    <row r="57" spans="1:13" ht="13" x14ac:dyDescent="0.3">
      <c r="A57" s="47" t="s">
        <v>53</v>
      </c>
      <c r="B57" s="71" t="s">
        <v>292</v>
      </c>
      <c r="C57" s="72" t="s">
        <v>293</v>
      </c>
      <c r="D57" s="73">
        <v>9190854</v>
      </c>
      <c r="E57" s="74">
        <v>30016277</v>
      </c>
      <c r="F57" s="74">
        <v>14382366</v>
      </c>
      <c r="G57" s="74">
        <v>0</v>
      </c>
      <c r="H57" s="75">
        <v>53589497</v>
      </c>
      <c r="I57" s="73">
        <v>8543463</v>
      </c>
      <c r="J57" s="74">
        <v>27561475</v>
      </c>
      <c r="K57" s="74">
        <v>13761543</v>
      </c>
      <c r="L57" s="74">
        <v>0</v>
      </c>
      <c r="M57" s="76">
        <v>49866481</v>
      </c>
    </row>
    <row r="58" spans="1:13" ht="13" x14ac:dyDescent="0.3">
      <c r="A58" s="47" t="s">
        <v>53</v>
      </c>
      <c r="B58" s="71" t="s">
        <v>294</v>
      </c>
      <c r="C58" s="72" t="s">
        <v>295</v>
      </c>
      <c r="D58" s="73">
        <v>3650888</v>
      </c>
      <c r="E58" s="74">
        <v>8641532</v>
      </c>
      <c r="F58" s="74">
        <v>1660260</v>
      </c>
      <c r="G58" s="74">
        <v>0</v>
      </c>
      <c r="H58" s="75">
        <v>13952680</v>
      </c>
      <c r="I58" s="73">
        <v>3476893</v>
      </c>
      <c r="J58" s="74">
        <v>8088475</v>
      </c>
      <c r="K58" s="74">
        <v>5396812</v>
      </c>
      <c r="L58" s="74">
        <v>0</v>
      </c>
      <c r="M58" s="76">
        <v>16962180</v>
      </c>
    </row>
    <row r="59" spans="1:13" ht="13" x14ac:dyDescent="0.3">
      <c r="A59" s="47" t="s">
        <v>53</v>
      </c>
      <c r="B59" s="71" t="s">
        <v>296</v>
      </c>
      <c r="C59" s="72" t="s">
        <v>297</v>
      </c>
      <c r="D59" s="73">
        <v>16469693</v>
      </c>
      <c r="E59" s="74">
        <v>3775243</v>
      </c>
      <c r="F59" s="74">
        <v>9763816</v>
      </c>
      <c r="G59" s="74">
        <v>0</v>
      </c>
      <c r="H59" s="75">
        <v>30008752</v>
      </c>
      <c r="I59" s="73">
        <v>15682746</v>
      </c>
      <c r="J59" s="74">
        <v>3296200</v>
      </c>
      <c r="K59" s="74">
        <v>7051352</v>
      </c>
      <c r="L59" s="74">
        <v>0</v>
      </c>
      <c r="M59" s="76">
        <v>26030298</v>
      </c>
    </row>
    <row r="60" spans="1:13" ht="13" x14ac:dyDescent="0.3">
      <c r="A60" s="47" t="s">
        <v>68</v>
      </c>
      <c r="B60" s="71" t="s">
        <v>298</v>
      </c>
      <c r="C60" s="72" t="s">
        <v>299</v>
      </c>
      <c r="D60" s="73">
        <v>0</v>
      </c>
      <c r="E60" s="74">
        <v>27220409</v>
      </c>
      <c r="F60" s="74">
        <v>19894011</v>
      </c>
      <c r="G60" s="74">
        <v>0</v>
      </c>
      <c r="H60" s="75">
        <v>47114420</v>
      </c>
      <c r="I60" s="73">
        <v>0</v>
      </c>
      <c r="J60" s="74">
        <v>28144240</v>
      </c>
      <c r="K60" s="74">
        <v>12282902</v>
      </c>
      <c r="L60" s="74">
        <v>0</v>
      </c>
      <c r="M60" s="76">
        <v>40427142</v>
      </c>
    </row>
    <row r="61" spans="1:13" ht="14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231074008</v>
      </c>
      <c r="E61" s="80">
        <f t="shared" si="8"/>
        <v>806132811</v>
      </c>
      <c r="F61" s="80">
        <f t="shared" si="8"/>
        <v>278173434</v>
      </c>
      <c r="G61" s="80">
        <f t="shared" si="8"/>
        <v>0</v>
      </c>
      <c r="H61" s="81">
        <f t="shared" si="8"/>
        <v>1315380253</v>
      </c>
      <c r="I61" s="79">
        <f t="shared" si="8"/>
        <v>189720744</v>
      </c>
      <c r="J61" s="80">
        <f t="shared" si="8"/>
        <v>754137564</v>
      </c>
      <c r="K61" s="80">
        <f t="shared" si="8"/>
        <v>303153917</v>
      </c>
      <c r="L61" s="80">
        <f t="shared" si="8"/>
        <v>0</v>
      </c>
      <c r="M61" s="82">
        <f t="shared" si="8"/>
        <v>1247012225</v>
      </c>
    </row>
    <row r="62" spans="1:13" ht="13" x14ac:dyDescent="0.3">
      <c r="A62" s="47" t="s">
        <v>53</v>
      </c>
      <c r="B62" s="71" t="s">
        <v>301</v>
      </c>
      <c r="C62" s="72" t="s">
        <v>302</v>
      </c>
      <c r="D62" s="73">
        <v>6772003</v>
      </c>
      <c r="E62" s="74">
        <v>18488324</v>
      </c>
      <c r="F62" s="74">
        <v>11858731</v>
      </c>
      <c r="G62" s="74">
        <v>0</v>
      </c>
      <c r="H62" s="75">
        <v>37119058</v>
      </c>
      <c r="I62" s="73">
        <v>6412700</v>
      </c>
      <c r="J62" s="74">
        <v>19357468</v>
      </c>
      <c r="K62" s="74">
        <v>25053560</v>
      </c>
      <c r="L62" s="74">
        <v>0</v>
      </c>
      <c r="M62" s="76">
        <v>50823728</v>
      </c>
    </row>
    <row r="63" spans="1:13" ht="13" x14ac:dyDescent="0.3">
      <c r="A63" s="47" t="s">
        <v>53</v>
      </c>
      <c r="B63" s="71" t="s">
        <v>303</v>
      </c>
      <c r="C63" s="72" t="s">
        <v>304</v>
      </c>
      <c r="D63" s="73">
        <v>198609505</v>
      </c>
      <c r="E63" s="74">
        <v>366333328</v>
      </c>
      <c r="F63" s="74">
        <v>73979866</v>
      </c>
      <c r="G63" s="74">
        <v>0</v>
      </c>
      <c r="H63" s="75">
        <v>638922699</v>
      </c>
      <c r="I63" s="73">
        <v>186678307</v>
      </c>
      <c r="J63" s="74">
        <v>333363768</v>
      </c>
      <c r="K63" s="74">
        <v>106957417</v>
      </c>
      <c r="L63" s="74">
        <v>0</v>
      </c>
      <c r="M63" s="76">
        <v>626999492</v>
      </c>
    </row>
    <row r="64" spans="1:13" ht="13" x14ac:dyDescent="0.3">
      <c r="A64" s="47" t="s">
        <v>53</v>
      </c>
      <c r="B64" s="71" t="s">
        <v>305</v>
      </c>
      <c r="C64" s="72" t="s">
        <v>306</v>
      </c>
      <c r="D64" s="73">
        <v>2131792</v>
      </c>
      <c r="E64" s="74">
        <v>162287</v>
      </c>
      <c r="F64" s="74">
        <v>6372836</v>
      </c>
      <c r="G64" s="74">
        <v>0</v>
      </c>
      <c r="H64" s="75">
        <v>8666915</v>
      </c>
      <c r="I64" s="73">
        <v>834929</v>
      </c>
      <c r="J64" s="74">
        <v>151825</v>
      </c>
      <c r="K64" s="74">
        <v>15901878</v>
      </c>
      <c r="L64" s="74">
        <v>0</v>
      </c>
      <c r="M64" s="76">
        <v>16888632</v>
      </c>
    </row>
    <row r="65" spans="1:13" ht="13" x14ac:dyDescent="0.3">
      <c r="A65" s="47" t="s">
        <v>53</v>
      </c>
      <c r="B65" s="71" t="s">
        <v>307</v>
      </c>
      <c r="C65" s="72" t="s">
        <v>308</v>
      </c>
      <c r="D65" s="73">
        <v>447171</v>
      </c>
      <c r="E65" s="74">
        <v>72800</v>
      </c>
      <c r="F65" s="74">
        <v>6300338</v>
      </c>
      <c r="G65" s="74">
        <v>0</v>
      </c>
      <c r="H65" s="75">
        <v>6820309</v>
      </c>
      <c r="I65" s="73">
        <v>770949</v>
      </c>
      <c r="J65" s="74">
        <v>67539</v>
      </c>
      <c r="K65" s="74">
        <v>1640744</v>
      </c>
      <c r="L65" s="74">
        <v>0</v>
      </c>
      <c r="M65" s="76">
        <v>2479232</v>
      </c>
    </row>
    <row r="66" spans="1:13" ht="13" x14ac:dyDescent="0.3">
      <c r="A66" s="47" t="s">
        <v>68</v>
      </c>
      <c r="B66" s="71" t="s">
        <v>309</v>
      </c>
      <c r="C66" s="72" t="s">
        <v>310</v>
      </c>
      <c r="D66" s="73">
        <v>0</v>
      </c>
      <c r="E66" s="74">
        <v>105752287</v>
      </c>
      <c r="F66" s="74">
        <v>86590412</v>
      </c>
      <c r="G66" s="74">
        <v>0</v>
      </c>
      <c r="H66" s="75">
        <v>192342699</v>
      </c>
      <c r="I66" s="73">
        <v>0</v>
      </c>
      <c r="J66" s="74">
        <v>84969699</v>
      </c>
      <c r="K66" s="74">
        <v>69487863</v>
      </c>
      <c r="L66" s="74">
        <v>0</v>
      </c>
      <c r="M66" s="76">
        <v>154457562</v>
      </c>
    </row>
    <row r="67" spans="1:13" ht="14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207960471</v>
      </c>
      <c r="E67" s="80">
        <f t="shared" si="9"/>
        <v>490809026</v>
      </c>
      <c r="F67" s="80">
        <f t="shared" si="9"/>
        <v>185102183</v>
      </c>
      <c r="G67" s="80">
        <f t="shared" si="9"/>
        <v>0</v>
      </c>
      <c r="H67" s="81">
        <f t="shared" si="9"/>
        <v>883871680</v>
      </c>
      <c r="I67" s="79">
        <f t="shared" si="9"/>
        <v>194696885</v>
      </c>
      <c r="J67" s="80">
        <f t="shared" si="9"/>
        <v>437910299</v>
      </c>
      <c r="K67" s="80">
        <f t="shared" si="9"/>
        <v>219041462</v>
      </c>
      <c r="L67" s="80">
        <f t="shared" si="9"/>
        <v>0</v>
      </c>
      <c r="M67" s="82">
        <f t="shared" si="9"/>
        <v>851648646</v>
      </c>
    </row>
    <row r="68" spans="1:13" ht="13" x14ac:dyDescent="0.3">
      <c r="A68" s="47" t="s">
        <v>53</v>
      </c>
      <c r="B68" s="71" t="s">
        <v>312</v>
      </c>
      <c r="C68" s="72" t="s">
        <v>313</v>
      </c>
      <c r="D68" s="73">
        <v>30867777</v>
      </c>
      <c r="E68" s="74">
        <v>55653230</v>
      </c>
      <c r="F68" s="74">
        <v>14031990</v>
      </c>
      <c r="G68" s="74">
        <v>0</v>
      </c>
      <c r="H68" s="75">
        <v>100552997</v>
      </c>
      <c r="I68" s="73">
        <v>27966505</v>
      </c>
      <c r="J68" s="74">
        <v>56883508</v>
      </c>
      <c r="K68" s="74">
        <v>15038995</v>
      </c>
      <c r="L68" s="74">
        <v>0</v>
      </c>
      <c r="M68" s="76">
        <v>99889008</v>
      </c>
    </row>
    <row r="69" spans="1:13" ht="13" x14ac:dyDescent="0.3">
      <c r="A69" s="47" t="s">
        <v>53</v>
      </c>
      <c r="B69" s="71" t="s">
        <v>314</v>
      </c>
      <c r="C69" s="72" t="s">
        <v>315</v>
      </c>
      <c r="D69" s="73">
        <v>12486112</v>
      </c>
      <c r="E69" s="74">
        <v>942067</v>
      </c>
      <c r="F69" s="74">
        <v>8505794</v>
      </c>
      <c r="G69" s="74">
        <v>0</v>
      </c>
      <c r="H69" s="75">
        <v>21933973</v>
      </c>
      <c r="I69" s="73">
        <v>12191919</v>
      </c>
      <c r="J69" s="74">
        <v>737225</v>
      </c>
      <c r="K69" s="74">
        <v>15508150</v>
      </c>
      <c r="L69" s="74">
        <v>0</v>
      </c>
      <c r="M69" s="76">
        <v>28437294</v>
      </c>
    </row>
    <row r="70" spans="1:13" ht="13" x14ac:dyDescent="0.3">
      <c r="A70" s="47" t="s">
        <v>53</v>
      </c>
      <c r="B70" s="71" t="s">
        <v>316</v>
      </c>
      <c r="C70" s="72" t="s">
        <v>317</v>
      </c>
      <c r="D70" s="73">
        <v>1766289</v>
      </c>
      <c r="E70" s="74">
        <v>796095</v>
      </c>
      <c r="F70" s="74">
        <v>6913792</v>
      </c>
      <c r="G70" s="74">
        <v>0</v>
      </c>
      <c r="H70" s="75">
        <v>9476176</v>
      </c>
      <c r="I70" s="73">
        <v>1146274</v>
      </c>
      <c r="J70" s="74">
        <v>777523</v>
      </c>
      <c r="K70" s="74">
        <v>5288978</v>
      </c>
      <c r="L70" s="74">
        <v>0</v>
      </c>
      <c r="M70" s="76">
        <v>7212775</v>
      </c>
    </row>
    <row r="71" spans="1:13" ht="13" x14ac:dyDescent="0.3">
      <c r="A71" s="47" t="s">
        <v>53</v>
      </c>
      <c r="B71" s="71" t="s">
        <v>318</v>
      </c>
      <c r="C71" s="72" t="s">
        <v>319</v>
      </c>
      <c r="D71" s="73">
        <v>11225345</v>
      </c>
      <c r="E71" s="74">
        <v>1131282</v>
      </c>
      <c r="F71" s="74">
        <v>12706888</v>
      </c>
      <c r="G71" s="74">
        <v>0</v>
      </c>
      <c r="H71" s="75">
        <v>25063515</v>
      </c>
      <c r="I71" s="73">
        <v>10671292</v>
      </c>
      <c r="J71" s="74">
        <v>1067424</v>
      </c>
      <c r="K71" s="74">
        <v>8587594</v>
      </c>
      <c r="L71" s="74">
        <v>0</v>
      </c>
      <c r="M71" s="76">
        <v>20326310</v>
      </c>
    </row>
    <row r="72" spans="1:13" ht="13" x14ac:dyDescent="0.3">
      <c r="A72" s="47" t="s">
        <v>68</v>
      </c>
      <c r="B72" s="71" t="s">
        <v>320</v>
      </c>
      <c r="C72" s="72" t="s">
        <v>321</v>
      </c>
      <c r="D72" s="73">
        <v>0</v>
      </c>
      <c r="E72" s="74">
        <v>19801093</v>
      </c>
      <c r="F72" s="74">
        <v>17334193</v>
      </c>
      <c r="G72" s="74">
        <v>0</v>
      </c>
      <c r="H72" s="75">
        <v>37135286</v>
      </c>
      <c r="I72" s="73">
        <v>0</v>
      </c>
      <c r="J72" s="74">
        <v>24740522</v>
      </c>
      <c r="K72" s="74">
        <v>14160248</v>
      </c>
      <c r="L72" s="74">
        <v>0</v>
      </c>
      <c r="M72" s="76">
        <v>38900770</v>
      </c>
    </row>
    <row r="73" spans="1:13" ht="14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56345523</v>
      </c>
      <c r="E73" s="80">
        <f t="shared" si="10"/>
        <v>78323767</v>
      </c>
      <c r="F73" s="80">
        <f t="shared" si="10"/>
        <v>59492657</v>
      </c>
      <c r="G73" s="80">
        <f t="shared" si="10"/>
        <v>0</v>
      </c>
      <c r="H73" s="81">
        <f t="shared" si="10"/>
        <v>194161947</v>
      </c>
      <c r="I73" s="79">
        <f t="shared" si="10"/>
        <v>51975990</v>
      </c>
      <c r="J73" s="80">
        <f t="shared" si="10"/>
        <v>84206202</v>
      </c>
      <c r="K73" s="80">
        <f t="shared" si="10"/>
        <v>58583965</v>
      </c>
      <c r="L73" s="80">
        <f t="shared" si="10"/>
        <v>0</v>
      </c>
      <c r="M73" s="82">
        <f t="shared" si="10"/>
        <v>194766157</v>
      </c>
    </row>
    <row r="74" spans="1:13" ht="14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4729733663</v>
      </c>
      <c r="E74" s="86">
        <f t="shared" si="11"/>
        <v>11437297726</v>
      </c>
      <c r="F74" s="86">
        <f t="shared" si="11"/>
        <v>2568612366</v>
      </c>
      <c r="G74" s="86">
        <f t="shared" si="11"/>
        <v>0</v>
      </c>
      <c r="H74" s="87">
        <f t="shared" si="11"/>
        <v>18735643755</v>
      </c>
      <c r="I74" s="85">
        <f t="shared" si="11"/>
        <v>4353851906</v>
      </c>
      <c r="J74" s="86">
        <f t="shared" si="11"/>
        <v>10788630460</v>
      </c>
      <c r="K74" s="86">
        <f t="shared" si="11"/>
        <v>2940941664</v>
      </c>
      <c r="L74" s="86">
        <f t="shared" si="11"/>
        <v>0</v>
      </c>
      <c r="M74" s="88">
        <f t="shared" si="11"/>
        <v>18083424030</v>
      </c>
    </row>
    <row r="75" spans="1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325</v>
      </c>
      <c r="C9" s="72" t="s">
        <v>326</v>
      </c>
      <c r="D9" s="73">
        <v>21610092</v>
      </c>
      <c r="E9" s="74">
        <v>3457433</v>
      </c>
      <c r="F9" s="74">
        <v>31143798</v>
      </c>
      <c r="G9" s="74">
        <v>0</v>
      </c>
      <c r="H9" s="75">
        <v>56211323</v>
      </c>
      <c r="I9" s="73">
        <v>20911728</v>
      </c>
      <c r="J9" s="74">
        <v>2186343</v>
      </c>
      <c r="K9" s="74">
        <v>30505951</v>
      </c>
      <c r="L9" s="74">
        <v>0</v>
      </c>
      <c r="M9" s="76">
        <v>53604022</v>
      </c>
    </row>
    <row r="10" spans="1:13" ht="13" x14ac:dyDescent="0.3">
      <c r="A10" s="47" t="s">
        <v>53</v>
      </c>
      <c r="B10" s="71" t="s">
        <v>327</v>
      </c>
      <c r="C10" s="72" t="s">
        <v>328</v>
      </c>
      <c r="D10" s="73">
        <v>4551772</v>
      </c>
      <c r="E10" s="74">
        <v>10478173</v>
      </c>
      <c r="F10" s="74">
        <v>29692298</v>
      </c>
      <c r="G10" s="74">
        <v>0</v>
      </c>
      <c r="H10" s="75">
        <v>44722243</v>
      </c>
      <c r="I10" s="73">
        <v>3823715</v>
      </c>
      <c r="J10" s="74">
        <v>10852078</v>
      </c>
      <c r="K10" s="74">
        <v>13357568</v>
      </c>
      <c r="L10" s="74">
        <v>0</v>
      </c>
      <c r="M10" s="76">
        <v>28033361</v>
      </c>
    </row>
    <row r="11" spans="1:13" ht="13" x14ac:dyDescent="0.3">
      <c r="A11" s="47" t="s">
        <v>53</v>
      </c>
      <c r="B11" s="71" t="s">
        <v>329</v>
      </c>
      <c r="C11" s="72" t="s">
        <v>330</v>
      </c>
      <c r="D11" s="73">
        <v>51246905</v>
      </c>
      <c r="E11" s="74">
        <v>224232662</v>
      </c>
      <c r="F11" s="74">
        <v>55806830</v>
      </c>
      <c r="G11" s="74">
        <v>0</v>
      </c>
      <c r="H11" s="75">
        <v>331286397</v>
      </c>
      <c r="I11" s="73">
        <v>53072732</v>
      </c>
      <c r="J11" s="74">
        <v>246613467</v>
      </c>
      <c r="K11" s="74">
        <v>32420293</v>
      </c>
      <c r="L11" s="74">
        <v>0</v>
      </c>
      <c r="M11" s="76">
        <v>332106492</v>
      </c>
    </row>
    <row r="12" spans="1:13" ht="13" x14ac:dyDescent="0.3">
      <c r="A12" s="47" t="s">
        <v>53</v>
      </c>
      <c r="B12" s="71" t="s">
        <v>331</v>
      </c>
      <c r="C12" s="72" t="s">
        <v>332</v>
      </c>
      <c r="D12" s="73">
        <v>61596620</v>
      </c>
      <c r="E12" s="74">
        <v>41557222</v>
      </c>
      <c r="F12" s="74">
        <v>17190636</v>
      </c>
      <c r="G12" s="74">
        <v>0</v>
      </c>
      <c r="H12" s="75">
        <v>120344478</v>
      </c>
      <c r="I12" s="73">
        <v>48947267</v>
      </c>
      <c r="J12" s="74">
        <v>38190112</v>
      </c>
      <c r="K12" s="74">
        <v>13017321</v>
      </c>
      <c r="L12" s="74">
        <v>0</v>
      </c>
      <c r="M12" s="76">
        <v>100154700</v>
      </c>
    </row>
    <row r="13" spans="1:13" ht="13" x14ac:dyDescent="0.3">
      <c r="A13" s="47" t="s">
        <v>53</v>
      </c>
      <c r="B13" s="71" t="s">
        <v>333</v>
      </c>
      <c r="C13" s="72" t="s">
        <v>334</v>
      </c>
      <c r="D13" s="73">
        <v>47971912</v>
      </c>
      <c r="E13" s="74">
        <v>2962073</v>
      </c>
      <c r="F13" s="74">
        <v>17783095</v>
      </c>
      <c r="G13" s="74">
        <v>0</v>
      </c>
      <c r="H13" s="75">
        <v>68717080</v>
      </c>
      <c r="I13" s="73">
        <v>29015238</v>
      </c>
      <c r="J13" s="74">
        <v>5305762</v>
      </c>
      <c r="K13" s="74">
        <v>5246098</v>
      </c>
      <c r="L13" s="74">
        <v>0</v>
      </c>
      <c r="M13" s="76">
        <v>39567098</v>
      </c>
    </row>
    <row r="14" spans="1:13" ht="13" x14ac:dyDescent="0.3">
      <c r="A14" s="47" t="s">
        <v>68</v>
      </c>
      <c r="B14" s="71" t="s">
        <v>335</v>
      </c>
      <c r="C14" s="72" t="s">
        <v>336</v>
      </c>
      <c r="D14" s="73">
        <v>0</v>
      </c>
      <c r="E14" s="74">
        <v>157090733</v>
      </c>
      <c r="F14" s="74">
        <v>42941104</v>
      </c>
      <c r="G14" s="74">
        <v>0</v>
      </c>
      <c r="H14" s="75">
        <v>200031837</v>
      </c>
      <c r="I14" s="73">
        <v>0</v>
      </c>
      <c r="J14" s="74">
        <v>42419491</v>
      </c>
      <c r="K14" s="74">
        <v>52349358</v>
      </c>
      <c r="L14" s="74">
        <v>0</v>
      </c>
      <c r="M14" s="76">
        <v>94768849</v>
      </c>
    </row>
    <row r="15" spans="1:13" ht="14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186977301</v>
      </c>
      <c r="E15" s="80">
        <f t="shared" si="0"/>
        <v>439778296</v>
      </c>
      <c r="F15" s="80">
        <f t="shared" si="0"/>
        <v>194557761</v>
      </c>
      <c r="G15" s="80">
        <f t="shared" si="0"/>
        <v>0</v>
      </c>
      <c r="H15" s="81">
        <f t="shared" si="0"/>
        <v>821313358</v>
      </c>
      <c r="I15" s="79">
        <f t="shared" si="0"/>
        <v>155770680</v>
      </c>
      <c r="J15" s="80">
        <f t="shared" si="0"/>
        <v>345567253</v>
      </c>
      <c r="K15" s="80">
        <f t="shared" si="0"/>
        <v>146896589</v>
      </c>
      <c r="L15" s="80">
        <f t="shared" si="0"/>
        <v>0</v>
      </c>
      <c r="M15" s="82">
        <f t="shared" si="0"/>
        <v>648234522</v>
      </c>
    </row>
    <row r="16" spans="1:13" ht="13" x14ac:dyDescent="0.3">
      <c r="A16" s="47" t="s">
        <v>53</v>
      </c>
      <c r="B16" s="71" t="s">
        <v>338</v>
      </c>
      <c r="C16" s="72" t="s">
        <v>339</v>
      </c>
      <c r="D16" s="73">
        <v>6442486</v>
      </c>
      <c r="E16" s="74">
        <v>54340844</v>
      </c>
      <c r="F16" s="74">
        <v>7848324</v>
      </c>
      <c r="G16" s="74">
        <v>0</v>
      </c>
      <c r="H16" s="75">
        <v>68631654</v>
      </c>
      <c r="I16" s="73">
        <v>8568590</v>
      </c>
      <c r="J16" s="74">
        <v>53910907</v>
      </c>
      <c r="K16" s="74">
        <v>-5733407</v>
      </c>
      <c r="L16" s="74">
        <v>0</v>
      </c>
      <c r="M16" s="76">
        <v>56746090</v>
      </c>
    </row>
    <row r="17" spans="1:13" ht="13" x14ac:dyDescent="0.3">
      <c r="A17" s="47" t="s">
        <v>53</v>
      </c>
      <c r="B17" s="71" t="s">
        <v>340</v>
      </c>
      <c r="C17" s="72" t="s">
        <v>341</v>
      </c>
      <c r="D17" s="73">
        <v>27814367</v>
      </c>
      <c r="E17" s="74">
        <v>6258201</v>
      </c>
      <c r="F17" s="74">
        <v>42996244</v>
      </c>
      <c r="G17" s="74">
        <v>0</v>
      </c>
      <c r="H17" s="75">
        <v>77068812</v>
      </c>
      <c r="I17" s="73">
        <v>24799101</v>
      </c>
      <c r="J17" s="74">
        <v>7560730</v>
      </c>
      <c r="K17" s="74">
        <v>43965535</v>
      </c>
      <c r="L17" s="74">
        <v>0</v>
      </c>
      <c r="M17" s="76">
        <v>76325366</v>
      </c>
    </row>
    <row r="18" spans="1:13" ht="13" x14ac:dyDescent="0.3">
      <c r="A18" s="47" t="s">
        <v>53</v>
      </c>
      <c r="B18" s="71" t="s">
        <v>342</v>
      </c>
      <c r="C18" s="72" t="s">
        <v>343</v>
      </c>
      <c r="D18" s="73">
        <v>32266915</v>
      </c>
      <c r="E18" s="74">
        <v>128489774</v>
      </c>
      <c r="F18" s="74">
        <v>21540266</v>
      </c>
      <c r="G18" s="74">
        <v>0</v>
      </c>
      <c r="H18" s="75">
        <v>182296955</v>
      </c>
      <c r="I18" s="73">
        <v>31684023</v>
      </c>
      <c r="J18" s="74">
        <v>146410053</v>
      </c>
      <c r="K18" s="74">
        <v>28488100</v>
      </c>
      <c r="L18" s="74">
        <v>0</v>
      </c>
      <c r="M18" s="76">
        <v>206582176</v>
      </c>
    </row>
    <row r="19" spans="1:13" ht="13" x14ac:dyDescent="0.3">
      <c r="A19" s="47" t="s">
        <v>53</v>
      </c>
      <c r="B19" s="71" t="s">
        <v>344</v>
      </c>
      <c r="C19" s="72" t="s">
        <v>345</v>
      </c>
      <c r="D19" s="73">
        <v>9899154</v>
      </c>
      <c r="E19" s="74">
        <v>1502955</v>
      </c>
      <c r="F19" s="74">
        <v>14125175</v>
      </c>
      <c r="G19" s="74">
        <v>0</v>
      </c>
      <c r="H19" s="75">
        <v>25527284</v>
      </c>
      <c r="I19" s="73">
        <v>9025322</v>
      </c>
      <c r="J19" s="74">
        <v>1416544</v>
      </c>
      <c r="K19" s="74">
        <v>32887134</v>
      </c>
      <c r="L19" s="74">
        <v>0</v>
      </c>
      <c r="M19" s="76">
        <v>43329000</v>
      </c>
    </row>
    <row r="20" spans="1:13" ht="13" x14ac:dyDescent="0.3">
      <c r="A20" s="47" t="s">
        <v>68</v>
      </c>
      <c r="B20" s="71" t="s">
        <v>346</v>
      </c>
      <c r="C20" s="72" t="s">
        <v>347</v>
      </c>
      <c r="D20" s="73">
        <v>0</v>
      </c>
      <c r="E20" s="74">
        <v>103564994</v>
      </c>
      <c r="F20" s="74">
        <v>31494394</v>
      </c>
      <c r="G20" s="74">
        <v>0</v>
      </c>
      <c r="H20" s="75">
        <v>135059388</v>
      </c>
      <c r="I20" s="73">
        <v>0</v>
      </c>
      <c r="J20" s="74">
        <v>90503338</v>
      </c>
      <c r="K20" s="74">
        <v>55071633</v>
      </c>
      <c r="L20" s="74">
        <v>0</v>
      </c>
      <c r="M20" s="76">
        <v>145574971</v>
      </c>
    </row>
    <row r="21" spans="1:13" ht="14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76422922</v>
      </c>
      <c r="E21" s="80">
        <f t="shared" si="1"/>
        <v>294156768</v>
      </c>
      <c r="F21" s="80">
        <f t="shared" si="1"/>
        <v>118004403</v>
      </c>
      <c r="G21" s="80">
        <f t="shared" si="1"/>
        <v>0</v>
      </c>
      <c r="H21" s="81">
        <f t="shared" si="1"/>
        <v>488584093</v>
      </c>
      <c r="I21" s="79">
        <f t="shared" si="1"/>
        <v>74077036</v>
      </c>
      <c r="J21" s="80">
        <f t="shared" si="1"/>
        <v>299801572</v>
      </c>
      <c r="K21" s="80">
        <f t="shared" si="1"/>
        <v>154678995</v>
      </c>
      <c r="L21" s="80">
        <f t="shared" si="1"/>
        <v>0</v>
      </c>
      <c r="M21" s="82">
        <f t="shared" si="1"/>
        <v>528557603</v>
      </c>
    </row>
    <row r="22" spans="1:13" ht="13" x14ac:dyDescent="0.3">
      <c r="A22" s="47" t="s">
        <v>53</v>
      </c>
      <c r="B22" s="71" t="s">
        <v>349</v>
      </c>
      <c r="C22" s="72" t="s">
        <v>350</v>
      </c>
      <c r="D22" s="73">
        <v>1899230</v>
      </c>
      <c r="E22" s="74">
        <v>9684268</v>
      </c>
      <c r="F22" s="74">
        <v>9213219</v>
      </c>
      <c r="G22" s="74">
        <v>0</v>
      </c>
      <c r="H22" s="75">
        <v>20796717</v>
      </c>
      <c r="I22" s="73">
        <v>1847757</v>
      </c>
      <c r="J22" s="74">
        <v>11973505</v>
      </c>
      <c r="K22" s="74">
        <v>7259776</v>
      </c>
      <c r="L22" s="74">
        <v>0</v>
      </c>
      <c r="M22" s="76">
        <v>21081038</v>
      </c>
    </row>
    <row r="23" spans="1:13" ht="13" x14ac:dyDescent="0.3">
      <c r="A23" s="47" t="s">
        <v>53</v>
      </c>
      <c r="B23" s="71" t="s">
        <v>351</v>
      </c>
      <c r="C23" s="72" t="s">
        <v>352</v>
      </c>
      <c r="D23" s="73">
        <v>374748</v>
      </c>
      <c r="E23" s="74">
        <v>3063031</v>
      </c>
      <c r="F23" s="74">
        <v>12560148</v>
      </c>
      <c r="G23" s="74">
        <v>0</v>
      </c>
      <c r="H23" s="75">
        <v>15997927</v>
      </c>
      <c r="I23" s="73">
        <v>7041851</v>
      </c>
      <c r="J23" s="74">
        <v>3966070</v>
      </c>
      <c r="K23" s="74">
        <v>13831839</v>
      </c>
      <c r="L23" s="74">
        <v>0</v>
      </c>
      <c r="M23" s="76">
        <v>24839760</v>
      </c>
    </row>
    <row r="24" spans="1:13" ht="13" x14ac:dyDescent="0.3">
      <c r="A24" s="47" t="s">
        <v>53</v>
      </c>
      <c r="B24" s="71" t="s">
        <v>353</v>
      </c>
      <c r="C24" s="72" t="s">
        <v>354</v>
      </c>
      <c r="D24" s="73">
        <v>171066933</v>
      </c>
      <c r="E24" s="74">
        <v>538478393</v>
      </c>
      <c r="F24" s="74">
        <v>160976201</v>
      </c>
      <c r="G24" s="74">
        <v>0</v>
      </c>
      <c r="H24" s="75">
        <v>870521527</v>
      </c>
      <c r="I24" s="73">
        <v>160224356</v>
      </c>
      <c r="J24" s="74">
        <v>529383456</v>
      </c>
      <c r="K24" s="74">
        <v>182909765</v>
      </c>
      <c r="L24" s="74">
        <v>0</v>
      </c>
      <c r="M24" s="76">
        <v>872517577</v>
      </c>
    </row>
    <row r="25" spans="1:13" ht="13" x14ac:dyDescent="0.3">
      <c r="A25" s="47" t="s">
        <v>53</v>
      </c>
      <c r="B25" s="71" t="s">
        <v>355</v>
      </c>
      <c r="C25" s="72" t="s">
        <v>356</v>
      </c>
      <c r="D25" s="73">
        <v>12651475</v>
      </c>
      <c r="E25" s="74">
        <v>1935754</v>
      </c>
      <c r="F25" s="74">
        <v>30653445</v>
      </c>
      <c r="G25" s="74">
        <v>0</v>
      </c>
      <c r="H25" s="75">
        <v>45240674</v>
      </c>
      <c r="I25" s="73">
        <v>10797510</v>
      </c>
      <c r="J25" s="74">
        <v>1858750</v>
      </c>
      <c r="K25" s="74">
        <v>17958445</v>
      </c>
      <c r="L25" s="74">
        <v>0</v>
      </c>
      <c r="M25" s="76">
        <v>30614705</v>
      </c>
    </row>
    <row r="26" spans="1:13" ht="13" x14ac:dyDescent="0.3">
      <c r="A26" s="47" t="s">
        <v>68</v>
      </c>
      <c r="B26" s="71" t="s">
        <v>357</v>
      </c>
      <c r="C26" s="72" t="s">
        <v>358</v>
      </c>
      <c r="D26" s="73">
        <v>0</v>
      </c>
      <c r="E26" s="74">
        <v>10573904</v>
      </c>
      <c r="F26" s="74">
        <v>34507787</v>
      </c>
      <c r="G26" s="74">
        <v>0</v>
      </c>
      <c r="H26" s="75">
        <v>45081691</v>
      </c>
      <c r="I26" s="73">
        <v>0</v>
      </c>
      <c r="J26" s="74">
        <v>16096013</v>
      </c>
      <c r="K26" s="74">
        <v>36327021</v>
      </c>
      <c r="L26" s="74">
        <v>0</v>
      </c>
      <c r="M26" s="76">
        <v>52423034</v>
      </c>
    </row>
    <row r="27" spans="1:13" ht="14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185992386</v>
      </c>
      <c r="E27" s="80">
        <f t="shared" si="2"/>
        <v>563735350</v>
      </c>
      <c r="F27" s="80">
        <f t="shared" si="2"/>
        <v>247910800</v>
      </c>
      <c r="G27" s="80">
        <f t="shared" si="2"/>
        <v>0</v>
      </c>
      <c r="H27" s="81">
        <f t="shared" si="2"/>
        <v>997638536</v>
      </c>
      <c r="I27" s="79">
        <f t="shared" si="2"/>
        <v>179911474</v>
      </c>
      <c r="J27" s="80">
        <f t="shared" si="2"/>
        <v>563277794</v>
      </c>
      <c r="K27" s="80">
        <f t="shared" si="2"/>
        <v>258286846</v>
      </c>
      <c r="L27" s="80">
        <f t="shared" si="2"/>
        <v>0</v>
      </c>
      <c r="M27" s="82">
        <f t="shared" si="2"/>
        <v>1001476114</v>
      </c>
    </row>
    <row r="28" spans="1:13" ht="13" x14ac:dyDescent="0.3">
      <c r="A28" s="47" t="s">
        <v>53</v>
      </c>
      <c r="B28" s="71" t="s">
        <v>360</v>
      </c>
      <c r="C28" s="72" t="s">
        <v>361</v>
      </c>
      <c r="D28" s="73">
        <v>41914677</v>
      </c>
      <c r="E28" s="74">
        <v>42128956</v>
      </c>
      <c r="F28" s="74">
        <v>22071541</v>
      </c>
      <c r="G28" s="74">
        <v>0</v>
      </c>
      <c r="H28" s="75">
        <v>106115174</v>
      </c>
      <c r="I28" s="73">
        <v>24640030</v>
      </c>
      <c r="J28" s="74">
        <v>37154987</v>
      </c>
      <c r="K28" s="74">
        <v>48759085</v>
      </c>
      <c r="L28" s="74">
        <v>0</v>
      </c>
      <c r="M28" s="76">
        <v>110554102</v>
      </c>
    </row>
    <row r="29" spans="1:13" ht="13" x14ac:dyDescent="0.3">
      <c r="A29" s="47" t="s">
        <v>53</v>
      </c>
      <c r="B29" s="71" t="s">
        <v>362</v>
      </c>
      <c r="C29" s="72" t="s">
        <v>363</v>
      </c>
      <c r="D29" s="73">
        <v>31145289</v>
      </c>
      <c r="E29" s="74">
        <v>101995098</v>
      </c>
      <c r="F29" s="74">
        <v>27969508</v>
      </c>
      <c r="G29" s="74">
        <v>0</v>
      </c>
      <c r="H29" s="75">
        <v>161109895</v>
      </c>
      <c r="I29" s="73">
        <v>28950328</v>
      </c>
      <c r="J29" s="74">
        <v>78116409</v>
      </c>
      <c r="K29" s="74">
        <v>30721356</v>
      </c>
      <c r="L29" s="74">
        <v>0</v>
      </c>
      <c r="M29" s="76">
        <v>137788093</v>
      </c>
    </row>
    <row r="30" spans="1:13" ht="13" x14ac:dyDescent="0.3">
      <c r="A30" s="47" t="s">
        <v>53</v>
      </c>
      <c r="B30" s="71" t="s">
        <v>364</v>
      </c>
      <c r="C30" s="72" t="s">
        <v>365</v>
      </c>
      <c r="D30" s="73">
        <v>26283371</v>
      </c>
      <c r="E30" s="74">
        <v>53537318</v>
      </c>
      <c r="F30" s="74">
        <v>14751265</v>
      </c>
      <c r="G30" s="74">
        <v>0</v>
      </c>
      <c r="H30" s="75">
        <v>94571954</v>
      </c>
      <c r="I30" s="73">
        <v>24824731</v>
      </c>
      <c r="J30" s="74">
        <v>54564227</v>
      </c>
      <c r="K30" s="74">
        <v>21450509</v>
      </c>
      <c r="L30" s="74">
        <v>0</v>
      </c>
      <c r="M30" s="76">
        <v>100839467</v>
      </c>
    </row>
    <row r="31" spans="1:13" ht="13" x14ac:dyDescent="0.3">
      <c r="A31" s="47" t="s">
        <v>53</v>
      </c>
      <c r="B31" s="71" t="s">
        <v>366</v>
      </c>
      <c r="C31" s="72" t="s">
        <v>367</v>
      </c>
      <c r="D31" s="73">
        <v>28682699</v>
      </c>
      <c r="E31" s="74">
        <v>150160429</v>
      </c>
      <c r="F31" s="74">
        <v>52717577</v>
      </c>
      <c r="G31" s="74">
        <v>0</v>
      </c>
      <c r="H31" s="75">
        <v>231560705</v>
      </c>
      <c r="I31" s="73">
        <v>24157241</v>
      </c>
      <c r="J31" s="74">
        <v>96740206</v>
      </c>
      <c r="K31" s="74">
        <v>48634662</v>
      </c>
      <c r="L31" s="74">
        <v>0</v>
      </c>
      <c r="M31" s="76">
        <v>169532109</v>
      </c>
    </row>
    <row r="32" spans="1:13" ht="13" x14ac:dyDescent="0.3">
      <c r="A32" s="47" t="s">
        <v>53</v>
      </c>
      <c r="B32" s="71" t="s">
        <v>368</v>
      </c>
      <c r="C32" s="72" t="s">
        <v>369</v>
      </c>
      <c r="D32" s="73">
        <v>38197676</v>
      </c>
      <c r="E32" s="74">
        <v>106278740</v>
      </c>
      <c r="F32" s="74">
        <v>16103412</v>
      </c>
      <c r="G32" s="74">
        <v>0</v>
      </c>
      <c r="H32" s="75">
        <v>160579828</v>
      </c>
      <c r="I32" s="73">
        <v>-10076087</v>
      </c>
      <c r="J32" s="74">
        <v>178553017</v>
      </c>
      <c r="K32" s="74">
        <v>39597882</v>
      </c>
      <c r="L32" s="74">
        <v>0</v>
      </c>
      <c r="M32" s="76">
        <v>208074812</v>
      </c>
    </row>
    <row r="33" spans="1:13" ht="13" x14ac:dyDescent="0.3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40961462</v>
      </c>
      <c r="G33" s="74">
        <v>0</v>
      </c>
      <c r="H33" s="75">
        <v>40961462</v>
      </c>
      <c r="I33" s="73">
        <v>0</v>
      </c>
      <c r="J33" s="74">
        <v>0</v>
      </c>
      <c r="K33" s="74">
        <v>2976305</v>
      </c>
      <c r="L33" s="74">
        <v>0</v>
      </c>
      <c r="M33" s="76">
        <v>2976305</v>
      </c>
    </row>
    <row r="34" spans="1:13" ht="14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166223712</v>
      </c>
      <c r="E34" s="80">
        <f t="shared" si="3"/>
        <v>454100541</v>
      </c>
      <c r="F34" s="80">
        <f t="shared" si="3"/>
        <v>174574765</v>
      </c>
      <c r="G34" s="80">
        <f t="shared" si="3"/>
        <v>0</v>
      </c>
      <c r="H34" s="81">
        <f t="shared" si="3"/>
        <v>794899018</v>
      </c>
      <c r="I34" s="79">
        <f t="shared" si="3"/>
        <v>92496243</v>
      </c>
      <c r="J34" s="80">
        <f t="shared" si="3"/>
        <v>445128846</v>
      </c>
      <c r="K34" s="80">
        <f t="shared" si="3"/>
        <v>192139799</v>
      </c>
      <c r="L34" s="80">
        <f t="shared" si="3"/>
        <v>0</v>
      </c>
      <c r="M34" s="82">
        <f t="shared" si="3"/>
        <v>729764888</v>
      </c>
    </row>
    <row r="35" spans="1:13" ht="13" x14ac:dyDescent="0.3">
      <c r="A35" s="47" t="s">
        <v>53</v>
      </c>
      <c r="B35" s="71" t="s">
        <v>373</v>
      </c>
      <c r="C35" s="72" t="s">
        <v>374</v>
      </c>
      <c r="D35" s="73">
        <v>-3090114</v>
      </c>
      <c r="E35" s="74">
        <v>25814769</v>
      </c>
      <c r="F35" s="74">
        <v>8056396</v>
      </c>
      <c r="G35" s="74">
        <v>0</v>
      </c>
      <c r="H35" s="75">
        <v>30781051</v>
      </c>
      <c r="I35" s="73">
        <v>2695012</v>
      </c>
      <c r="J35" s="74">
        <v>17388927</v>
      </c>
      <c r="K35" s="74">
        <v>14823450</v>
      </c>
      <c r="L35" s="74">
        <v>0</v>
      </c>
      <c r="M35" s="76">
        <v>34907389</v>
      </c>
    </row>
    <row r="36" spans="1:13" ht="13" x14ac:dyDescent="0.3">
      <c r="A36" s="47" t="s">
        <v>53</v>
      </c>
      <c r="B36" s="71" t="s">
        <v>375</v>
      </c>
      <c r="C36" s="72" t="s">
        <v>376</v>
      </c>
      <c r="D36" s="73">
        <v>16060713</v>
      </c>
      <c r="E36" s="74">
        <v>34279447</v>
      </c>
      <c r="F36" s="74">
        <v>-33550406</v>
      </c>
      <c r="G36" s="74">
        <v>0</v>
      </c>
      <c r="H36" s="75">
        <v>16789754</v>
      </c>
      <c r="I36" s="73">
        <v>15939299</v>
      </c>
      <c r="J36" s="74">
        <v>29358848</v>
      </c>
      <c r="K36" s="74">
        <v>8493965</v>
      </c>
      <c r="L36" s="74">
        <v>0</v>
      </c>
      <c r="M36" s="76">
        <v>53792112</v>
      </c>
    </row>
    <row r="37" spans="1:13" ht="13" x14ac:dyDescent="0.3">
      <c r="A37" s="47" t="s">
        <v>53</v>
      </c>
      <c r="B37" s="71" t="s">
        <v>377</v>
      </c>
      <c r="C37" s="72" t="s">
        <v>378</v>
      </c>
      <c r="D37" s="73">
        <v>10002219</v>
      </c>
      <c r="E37" s="74">
        <v>96653</v>
      </c>
      <c r="F37" s="74">
        <v>16342582</v>
      </c>
      <c r="G37" s="74">
        <v>0</v>
      </c>
      <c r="H37" s="75">
        <v>26441454</v>
      </c>
      <c r="I37" s="73">
        <v>10568571</v>
      </c>
      <c r="J37" s="74">
        <v>85434</v>
      </c>
      <c r="K37" s="74">
        <v>24669604</v>
      </c>
      <c r="L37" s="74">
        <v>0</v>
      </c>
      <c r="M37" s="76">
        <v>35323609</v>
      </c>
    </row>
    <row r="38" spans="1:13" ht="13" x14ac:dyDescent="0.3">
      <c r="A38" s="47" t="s">
        <v>53</v>
      </c>
      <c r="B38" s="71" t="s">
        <v>379</v>
      </c>
      <c r="C38" s="72" t="s">
        <v>380</v>
      </c>
      <c r="D38" s="73">
        <v>47589517</v>
      </c>
      <c r="E38" s="74">
        <v>7218912</v>
      </c>
      <c r="F38" s="74">
        <v>-15371513</v>
      </c>
      <c r="G38" s="74">
        <v>0</v>
      </c>
      <c r="H38" s="75">
        <v>39436916</v>
      </c>
      <c r="I38" s="73">
        <v>46446272</v>
      </c>
      <c r="J38" s="74">
        <v>6306925</v>
      </c>
      <c r="K38" s="74">
        <v>33646101</v>
      </c>
      <c r="L38" s="74">
        <v>0</v>
      </c>
      <c r="M38" s="76">
        <v>86399298</v>
      </c>
    </row>
    <row r="39" spans="1:13" ht="13" x14ac:dyDescent="0.3">
      <c r="A39" s="47" t="s">
        <v>68</v>
      </c>
      <c r="B39" s="71" t="s">
        <v>381</v>
      </c>
      <c r="C39" s="72" t="s">
        <v>382</v>
      </c>
      <c r="D39" s="73">
        <v>0</v>
      </c>
      <c r="E39" s="74">
        <v>28491134</v>
      </c>
      <c r="F39" s="74">
        <v>29615174</v>
      </c>
      <c r="G39" s="74">
        <v>0</v>
      </c>
      <c r="H39" s="75">
        <v>58106308</v>
      </c>
      <c r="I39" s="73">
        <v>0</v>
      </c>
      <c r="J39" s="74">
        <v>23679755</v>
      </c>
      <c r="K39" s="74">
        <v>36128021</v>
      </c>
      <c r="L39" s="74">
        <v>0</v>
      </c>
      <c r="M39" s="76">
        <v>59807776</v>
      </c>
    </row>
    <row r="40" spans="1:13" ht="14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70562335</v>
      </c>
      <c r="E40" s="80">
        <f t="shared" si="4"/>
        <v>95900915</v>
      </c>
      <c r="F40" s="80">
        <f t="shared" si="4"/>
        <v>5092233</v>
      </c>
      <c r="G40" s="80">
        <f t="shared" si="4"/>
        <v>0</v>
      </c>
      <c r="H40" s="81">
        <f t="shared" si="4"/>
        <v>171555483</v>
      </c>
      <c r="I40" s="79">
        <f t="shared" si="4"/>
        <v>75649154</v>
      </c>
      <c r="J40" s="80">
        <f t="shared" si="4"/>
        <v>76819889</v>
      </c>
      <c r="K40" s="80">
        <f t="shared" si="4"/>
        <v>117761141</v>
      </c>
      <c r="L40" s="80">
        <f t="shared" si="4"/>
        <v>0</v>
      </c>
      <c r="M40" s="82">
        <f t="shared" si="4"/>
        <v>270230184</v>
      </c>
    </row>
    <row r="41" spans="1:13" ht="14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686178656</v>
      </c>
      <c r="E41" s="86">
        <f t="shared" si="5"/>
        <v>1847671870</v>
      </c>
      <c r="F41" s="86">
        <f t="shared" si="5"/>
        <v>740139962</v>
      </c>
      <c r="G41" s="86">
        <f t="shared" si="5"/>
        <v>0</v>
      </c>
      <c r="H41" s="87">
        <f t="shared" si="5"/>
        <v>3273990488</v>
      </c>
      <c r="I41" s="85">
        <f t="shared" si="5"/>
        <v>577904587</v>
      </c>
      <c r="J41" s="86">
        <f t="shared" si="5"/>
        <v>1730595354</v>
      </c>
      <c r="K41" s="86">
        <f t="shared" si="5"/>
        <v>869763370</v>
      </c>
      <c r="L41" s="86">
        <f t="shared" si="5"/>
        <v>0</v>
      </c>
      <c r="M41" s="88">
        <f t="shared" si="5"/>
        <v>3178263311</v>
      </c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386</v>
      </c>
      <c r="C9" s="72" t="s">
        <v>387</v>
      </c>
      <c r="D9" s="73">
        <v>16214063</v>
      </c>
      <c r="E9" s="74">
        <v>-723592</v>
      </c>
      <c r="F9" s="74">
        <v>15040004</v>
      </c>
      <c r="G9" s="74">
        <v>0</v>
      </c>
      <c r="H9" s="75">
        <v>30530475</v>
      </c>
      <c r="I9" s="73">
        <v>8972115</v>
      </c>
      <c r="J9" s="74">
        <v>14334440</v>
      </c>
      <c r="K9" s="74">
        <v>8940597</v>
      </c>
      <c r="L9" s="74">
        <v>0</v>
      </c>
      <c r="M9" s="76">
        <v>32247152</v>
      </c>
    </row>
    <row r="10" spans="1:13" ht="13" x14ac:dyDescent="0.3">
      <c r="A10" s="47" t="s">
        <v>53</v>
      </c>
      <c r="B10" s="71" t="s">
        <v>388</v>
      </c>
      <c r="C10" s="72" t="s">
        <v>389</v>
      </c>
      <c r="D10" s="73">
        <v>52901236</v>
      </c>
      <c r="E10" s="74">
        <v>127661520</v>
      </c>
      <c r="F10" s="74">
        <v>18274422</v>
      </c>
      <c r="G10" s="74">
        <v>0</v>
      </c>
      <c r="H10" s="75">
        <v>198837178</v>
      </c>
      <c r="I10" s="73">
        <v>50298349</v>
      </c>
      <c r="J10" s="74">
        <v>100131157</v>
      </c>
      <c r="K10" s="74">
        <v>24403998</v>
      </c>
      <c r="L10" s="74">
        <v>0</v>
      </c>
      <c r="M10" s="76">
        <v>174833504</v>
      </c>
    </row>
    <row r="11" spans="1:13" ht="13" x14ac:dyDescent="0.3">
      <c r="A11" s="47" t="s">
        <v>53</v>
      </c>
      <c r="B11" s="71" t="s">
        <v>390</v>
      </c>
      <c r="C11" s="72" t="s">
        <v>391</v>
      </c>
      <c r="D11" s="73">
        <v>22308809</v>
      </c>
      <c r="E11" s="74">
        <v>62792360</v>
      </c>
      <c r="F11" s="74">
        <v>39715288</v>
      </c>
      <c r="G11" s="74">
        <v>0</v>
      </c>
      <c r="H11" s="75">
        <v>124816457</v>
      </c>
      <c r="I11" s="73">
        <v>14144233</v>
      </c>
      <c r="J11" s="74">
        <v>44988698</v>
      </c>
      <c r="K11" s="74">
        <v>94697535</v>
      </c>
      <c r="L11" s="74">
        <v>0</v>
      </c>
      <c r="M11" s="76">
        <v>153830466</v>
      </c>
    </row>
    <row r="12" spans="1:13" ht="13" x14ac:dyDescent="0.3">
      <c r="A12" s="47" t="s">
        <v>53</v>
      </c>
      <c r="B12" s="71" t="s">
        <v>392</v>
      </c>
      <c r="C12" s="72" t="s">
        <v>393</v>
      </c>
      <c r="D12" s="73">
        <v>12301032</v>
      </c>
      <c r="E12" s="74">
        <v>48365789</v>
      </c>
      <c r="F12" s="74">
        <v>11475759</v>
      </c>
      <c r="G12" s="74">
        <v>0</v>
      </c>
      <c r="H12" s="75">
        <v>72142580</v>
      </c>
      <c r="I12" s="73">
        <v>11791162</v>
      </c>
      <c r="J12" s="74">
        <v>36875445</v>
      </c>
      <c r="K12" s="74">
        <v>23939149</v>
      </c>
      <c r="L12" s="74">
        <v>0</v>
      </c>
      <c r="M12" s="76">
        <v>72605756</v>
      </c>
    </row>
    <row r="13" spans="1:13" ht="13" x14ac:dyDescent="0.3">
      <c r="A13" s="47" t="s">
        <v>53</v>
      </c>
      <c r="B13" s="71" t="s">
        <v>394</v>
      </c>
      <c r="C13" s="72" t="s">
        <v>395</v>
      </c>
      <c r="D13" s="73">
        <v>58976237</v>
      </c>
      <c r="E13" s="74">
        <v>174825458</v>
      </c>
      <c r="F13" s="74">
        <v>36696929</v>
      </c>
      <c r="G13" s="74">
        <v>0</v>
      </c>
      <c r="H13" s="75">
        <v>270498624</v>
      </c>
      <c r="I13" s="73">
        <v>62967875</v>
      </c>
      <c r="J13" s="74">
        <v>152656381</v>
      </c>
      <c r="K13" s="74">
        <v>43109670</v>
      </c>
      <c r="L13" s="74">
        <v>0</v>
      </c>
      <c r="M13" s="76">
        <v>258733926</v>
      </c>
    </row>
    <row r="14" spans="1:13" ht="13" x14ac:dyDescent="0.3">
      <c r="A14" s="47" t="s">
        <v>53</v>
      </c>
      <c r="B14" s="71" t="s">
        <v>396</v>
      </c>
      <c r="C14" s="72" t="s">
        <v>397</v>
      </c>
      <c r="D14" s="73">
        <v>5207076</v>
      </c>
      <c r="E14" s="74">
        <v>36410485</v>
      </c>
      <c r="F14" s="74">
        <v>16086563</v>
      </c>
      <c r="G14" s="74">
        <v>0</v>
      </c>
      <c r="H14" s="75">
        <v>57704124</v>
      </c>
      <c r="I14" s="73">
        <v>7333371</v>
      </c>
      <c r="J14" s="74">
        <v>31594871</v>
      </c>
      <c r="K14" s="74">
        <v>17483816</v>
      </c>
      <c r="L14" s="74">
        <v>0</v>
      </c>
      <c r="M14" s="76">
        <v>56412058</v>
      </c>
    </row>
    <row r="15" spans="1:13" ht="13" x14ac:dyDescent="0.3">
      <c r="A15" s="47" t="s">
        <v>53</v>
      </c>
      <c r="B15" s="71" t="s">
        <v>398</v>
      </c>
      <c r="C15" s="72" t="s">
        <v>399</v>
      </c>
      <c r="D15" s="73">
        <v>98553085</v>
      </c>
      <c r="E15" s="74">
        <v>352744385</v>
      </c>
      <c r="F15" s="74">
        <v>102380853</v>
      </c>
      <c r="G15" s="74">
        <v>0</v>
      </c>
      <c r="H15" s="75">
        <v>553678323</v>
      </c>
      <c r="I15" s="73">
        <v>70211584</v>
      </c>
      <c r="J15" s="74">
        <v>245749716</v>
      </c>
      <c r="K15" s="74">
        <v>48137950</v>
      </c>
      <c r="L15" s="74">
        <v>0</v>
      </c>
      <c r="M15" s="76">
        <v>364099250</v>
      </c>
    </row>
    <row r="16" spans="1:13" ht="13" x14ac:dyDescent="0.3">
      <c r="A16" s="47" t="s">
        <v>68</v>
      </c>
      <c r="B16" s="71" t="s">
        <v>400</v>
      </c>
      <c r="C16" s="72" t="s">
        <v>401</v>
      </c>
      <c r="D16" s="73">
        <v>0</v>
      </c>
      <c r="E16" s="74">
        <v>-84322</v>
      </c>
      <c r="F16" s="74">
        <v>96220355</v>
      </c>
      <c r="G16" s="74">
        <v>0</v>
      </c>
      <c r="H16" s="75">
        <v>96136033</v>
      </c>
      <c r="I16" s="73">
        <v>0</v>
      </c>
      <c r="J16" s="74">
        <v>604873</v>
      </c>
      <c r="K16" s="74">
        <v>134033219</v>
      </c>
      <c r="L16" s="74">
        <v>0</v>
      </c>
      <c r="M16" s="76">
        <v>134638092</v>
      </c>
    </row>
    <row r="17" spans="1:13" ht="14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266461538</v>
      </c>
      <c r="E17" s="80">
        <f t="shared" si="0"/>
        <v>801992083</v>
      </c>
      <c r="F17" s="80">
        <f t="shared" si="0"/>
        <v>335890173</v>
      </c>
      <c r="G17" s="80">
        <f t="shared" si="0"/>
        <v>0</v>
      </c>
      <c r="H17" s="81">
        <f t="shared" si="0"/>
        <v>1404343794</v>
      </c>
      <c r="I17" s="79">
        <f t="shared" si="0"/>
        <v>225718689</v>
      </c>
      <c r="J17" s="80">
        <f t="shared" si="0"/>
        <v>626935581</v>
      </c>
      <c r="K17" s="80">
        <f t="shared" si="0"/>
        <v>394745934</v>
      </c>
      <c r="L17" s="80">
        <f t="shared" si="0"/>
        <v>0</v>
      </c>
      <c r="M17" s="82">
        <f t="shared" si="0"/>
        <v>1247400204</v>
      </c>
    </row>
    <row r="18" spans="1:13" ht="13" x14ac:dyDescent="0.3">
      <c r="A18" s="47" t="s">
        <v>53</v>
      </c>
      <c r="B18" s="71" t="s">
        <v>403</v>
      </c>
      <c r="C18" s="72" t="s">
        <v>404</v>
      </c>
      <c r="D18" s="73">
        <v>29106755</v>
      </c>
      <c r="E18" s="74">
        <v>86005485</v>
      </c>
      <c r="F18" s="74">
        <v>119314911</v>
      </c>
      <c r="G18" s="74">
        <v>0</v>
      </c>
      <c r="H18" s="75">
        <v>234427151</v>
      </c>
      <c r="I18" s="73">
        <v>25776249</v>
      </c>
      <c r="J18" s="74">
        <v>67533572</v>
      </c>
      <c r="K18" s="74">
        <v>79709682</v>
      </c>
      <c r="L18" s="74">
        <v>0</v>
      </c>
      <c r="M18" s="76">
        <v>173019503</v>
      </c>
    </row>
    <row r="19" spans="1:13" ht="13" x14ac:dyDescent="0.3">
      <c r="A19" s="47" t="s">
        <v>53</v>
      </c>
      <c r="B19" s="71" t="s">
        <v>405</v>
      </c>
      <c r="C19" s="72" t="s">
        <v>406</v>
      </c>
      <c r="D19" s="73">
        <v>347517791</v>
      </c>
      <c r="E19" s="74">
        <v>579071086</v>
      </c>
      <c r="F19" s="74">
        <v>194619527</v>
      </c>
      <c r="G19" s="74">
        <v>0</v>
      </c>
      <c r="H19" s="75">
        <v>1121208404</v>
      </c>
      <c r="I19" s="73">
        <v>191956406</v>
      </c>
      <c r="J19" s="74">
        <v>503437879</v>
      </c>
      <c r="K19" s="74">
        <v>170985529</v>
      </c>
      <c r="L19" s="74">
        <v>0</v>
      </c>
      <c r="M19" s="76">
        <v>866379814</v>
      </c>
    </row>
    <row r="20" spans="1:13" ht="13" x14ac:dyDescent="0.3">
      <c r="A20" s="47" t="s">
        <v>53</v>
      </c>
      <c r="B20" s="71" t="s">
        <v>407</v>
      </c>
      <c r="C20" s="72" t="s">
        <v>408</v>
      </c>
      <c r="D20" s="73">
        <v>171511161</v>
      </c>
      <c r="E20" s="74">
        <v>314348515</v>
      </c>
      <c r="F20" s="74">
        <v>187609481</v>
      </c>
      <c r="G20" s="74">
        <v>0</v>
      </c>
      <c r="H20" s="75">
        <v>673469157</v>
      </c>
      <c r="I20" s="73">
        <v>83234983</v>
      </c>
      <c r="J20" s="74">
        <v>196453594</v>
      </c>
      <c r="K20" s="74">
        <v>39477004</v>
      </c>
      <c r="L20" s="74">
        <v>0</v>
      </c>
      <c r="M20" s="76">
        <v>319165581</v>
      </c>
    </row>
    <row r="21" spans="1:13" ht="13" x14ac:dyDescent="0.3">
      <c r="A21" s="47" t="s">
        <v>53</v>
      </c>
      <c r="B21" s="71" t="s">
        <v>409</v>
      </c>
      <c r="C21" s="72" t="s">
        <v>410</v>
      </c>
      <c r="D21" s="73">
        <v>17686636</v>
      </c>
      <c r="E21" s="74">
        <v>34876953</v>
      </c>
      <c r="F21" s="74">
        <v>11428137</v>
      </c>
      <c r="G21" s="74">
        <v>0</v>
      </c>
      <c r="H21" s="75">
        <v>63991726</v>
      </c>
      <c r="I21" s="73">
        <v>12205898</v>
      </c>
      <c r="J21" s="74">
        <v>43730306</v>
      </c>
      <c r="K21" s="74">
        <v>6525921</v>
      </c>
      <c r="L21" s="74">
        <v>0</v>
      </c>
      <c r="M21" s="76">
        <v>62462125</v>
      </c>
    </row>
    <row r="22" spans="1:13" ht="13" x14ac:dyDescent="0.3">
      <c r="A22" s="47" t="s">
        <v>53</v>
      </c>
      <c r="B22" s="71" t="s">
        <v>411</v>
      </c>
      <c r="C22" s="72" t="s">
        <v>412</v>
      </c>
      <c r="D22" s="73">
        <v>16456782</v>
      </c>
      <c r="E22" s="74">
        <v>34873535</v>
      </c>
      <c r="F22" s="74">
        <v>20491047</v>
      </c>
      <c r="G22" s="74">
        <v>0</v>
      </c>
      <c r="H22" s="75">
        <v>71821364</v>
      </c>
      <c r="I22" s="73">
        <v>14966535</v>
      </c>
      <c r="J22" s="74">
        <v>35030707</v>
      </c>
      <c r="K22" s="74">
        <v>49631785</v>
      </c>
      <c r="L22" s="74">
        <v>0</v>
      </c>
      <c r="M22" s="76">
        <v>99629027</v>
      </c>
    </row>
    <row r="23" spans="1:13" ht="13" x14ac:dyDescent="0.3">
      <c r="A23" s="47" t="s">
        <v>53</v>
      </c>
      <c r="B23" s="71" t="s">
        <v>413</v>
      </c>
      <c r="C23" s="72" t="s">
        <v>414</v>
      </c>
      <c r="D23" s="73">
        <v>8893768</v>
      </c>
      <c r="E23" s="74">
        <v>28229391</v>
      </c>
      <c r="F23" s="74">
        <v>29905676</v>
      </c>
      <c r="G23" s="74">
        <v>0</v>
      </c>
      <c r="H23" s="75">
        <v>67028835</v>
      </c>
      <c r="I23" s="73">
        <v>15171293</v>
      </c>
      <c r="J23" s="74">
        <v>33443757</v>
      </c>
      <c r="K23" s="74">
        <v>29267011</v>
      </c>
      <c r="L23" s="74">
        <v>0</v>
      </c>
      <c r="M23" s="76">
        <v>77882061</v>
      </c>
    </row>
    <row r="24" spans="1:13" ht="13" x14ac:dyDescent="0.3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82975190</v>
      </c>
      <c r="G24" s="74">
        <v>0</v>
      </c>
      <c r="H24" s="75">
        <v>82975190</v>
      </c>
      <c r="I24" s="73">
        <v>0</v>
      </c>
      <c r="J24" s="74">
        <v>0</v>
      </c>
      <c r="K24" s="74">
        <v>159003057</v>
      </c>
      <c r="L24" s="74">
        <v>0</v>
      </c>
      <c r="M24" s="76">
        <v>159003057</v>
      </c>
    </row>
    <row r="25" spans="1:13" ht="14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591172893</v>
      </c>
      <c r="E25" s="80">
        <f t="shared" si="1"/>
        <v>1077404965</v>
      </c>
      <c r="F25" s="80">
        <f t="shared" si="1"/>
        <v>646343969</v>
      </c>
      <c r="G25" s="80">
        <f t="shared" si="1"/>
        <v>0</v>
      </c>
      <c r="H25" s="81">
        <f t="shared" si="1"/>
        <v>2314921827</v>
      </c>
      <c r="I25" s="79">
        <f t="shared" si="1"/>
        <v>343311364</v>
      </c>
      <c r="J25" s="80">
        <f t="shared" si="1"/>
        <v>879629815</v>
      </c>
      <c r="K25" s="80">
        <f t="shared" si="1"/>
        <v>534599989</v>
      </c>
      <c r="L25" s="80">
        <f t="shared" si="1"/>
        <v>0</v>
      </c>
      <c r="M25" s="82">
        <f t="shared" si="1"/>
        <v>1757541168</v>
      </c>
    </row>
    <row r="26" spans="1:13" ht="13" x14ac:dyDescent="0.3">
      <c r="A26" s="47" t="s">
        <v>53</v>
      </c>
      <c r="B26" s="71" t="s">
        <v>418</v>
      </c>
      <c r="C26" s="72" t="s">
        <v>419</v>
      </c>
      <c r="D26" s="73">
        <v>39221155</v>
      </c>
      <c r="E26" s="74">
        <v>96981917</v>
      </c>
      <c r="F26" s="74">
        <v>35718706</v>
      </c>
      <c r="G26" s="74">
        <v>0</v>
      </c>
      <c r="H26" s="75">
        <v>171921778</v>
      </c>
      <c r="I26" s="73">
        <v>30794833</v>
      </c>
      <c r="J26" s="74">
        <v>85075597</v>
      </c>
      <c r="K26" s="74">
        <v>84574862</v>
      </c>
      <c r="L26" s="74">
        <v>0</v>
      </c>
      <c r="M26" s="76">
        <v>200445292</v>
      </c>
    </row>
    <row r="27" spans="1:13" ht="13" x14ac:dyDescent="0.3">
      <c r="A27" s="47" t="s">
        <v>53</v>
      </c>
      <c r="B27" s="71" t="s">
        <v>420</v>
      </c>
      <c r="C27" s="72" t="s">
        <v>421</v>
      </c>
      <c r="D27" s="73">
        <v>30865268</v>
      </c>
      <c r="E27" s="74">
        <v>60716475</v>
      </c>
      <c r="F27" s="74">
        <v>31076537</v>
      </c>
      <c r="G27" s="74">
        <v>0</v>
      </c>
      <c r="H27" s="75">
        <v>122658280</v>
      </c>
      <c r="I27" s="73">
        <v>30733162</v>
      </c>
      <c r="J27" s="74">
        <v>47778338</v>
      </c>
      <c r="K27" s="74">
        <v>20571806</v>
      </c>
      <c r="L27" s="74">
        <v>0</v>
      </c>
      <c r="M27" s="76">
        <v>99083306</v>
      </c>
    </row>
    <row r="28" spans="1:13" ht="13" x14ac:dyDescent="0.3">
      <c r="A28" s="47" t="s">
        <v>53</v>
      </c>
      <c r="B28" s="71" t="s">
        <v>422</v>
      </c>
      <c r="C28" s="72" t="s">
        <v>423</v>
      </c>
      <c r="D28" s="73">
        <v>64526371</v>
      </c>
      <c r="E28" s="74">
        <v>27267432</v>
      </c>
      <c r="F28" s="74">
        <v>22956940</v>
      </c>
      <c r="G28" s="74">
        <v>0</v>
      </c>
      <c r="H28" s="75">
        <v>114750743</v>
      </c>
      <c r="I28" s="73">
        <v>45213919</v>
      </c>
      <c r="J28" s="74">
        <v>17696840</v>
      </c>
      <c r="K28" s="74">
        <v>24750305</v>
      </c>
      <c r="L28" s="74">
        <v>0</v>
      </c>
      <c r="M28" s="76">
        <v>87661064</v>
      </c>
    </row>
    <row r="29" spans="1:13" ht="13" x14ac:dyDescent="0.3">
      <c r="A29" s="47" t="s">
        <v>53</v>
      </c>
      <c r="B29" s="71" t="s">
        <v>424</v>
      </c>
      <c r="C29" s="72" t="s">
        <v>425</v>
      </c>
      <c r="D29" s="73">
        <v>253050937</v>
      </c>
      <c r="E29" s="74">
        <v>465642671</v>
      </c>
      <c r="F29" s="74">
        <v>54718683</v>
      </c>
      <c r="G29" s="74">
        <v>0</v>
      </c>
      <c r="H29" s="75">
        <v>773412291</v>
      </c>
      <c r="I29" s="73">
        <v>238672636</v>
      </c>
      <c r="J29" s="74">
        <v>428063020</v>
      </c>
      <c r="K29" s="74">
        <v>35055705</v>
      </c>
      <c r="L29" s="74">
        <v>0</v>
      </c>
      <c r="M29" s="76">
        <v>701791361</v>
      </c>
    </row>
    <row r="30" spans="1:13" ht="13" x14ac:dyDescent="0.3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7802521</v>
      </c>
      <c r="G30" s="74">
        <v>0</v>
      </c>
      <c r="H30" s="75">
        <v>7802521</v>
      </c>
      <c r="I30" s="73">
        <v>0</v>
      </c>
      <c r="J30" s="74">
        <v>0</v>
      </c>
      <c r="K30" s="74">
        <v>-1044855</v>
      </c>
      <c r="L30" s="74">
        <v>0</v>
      </c>
      <c r="M30" s="76">
        <v>-1044855</v>
      </c>
    </row>
    <row r="31" spans="1:13" ht="14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387663731</v>
      </c>
      <c r="E31" s="80">
        <f t="shared" si="2"/>
        <v>650608495</v>
      </c>
      <c r="F31" s="80">
        <f t="shared" si="2"/>
        <v>152273387</v>
      </c>
      <c r="G31" s="80">
        <f t="shared" si="2"/>
        <v>0</v>
      </c>
      <c r="H31" s="81">
        <f t="shared" si="2"/>
        <v>1190545613</v>
      </c>
      <c r="I31" s="79">
        <f t="shared" si="2"/>
        <v>345414550</v>
      </c>
      <c r="J31" s="80">
        <f t="shared" si="2"/>
        <v>578613795</v>
      </c>
      <c r="K31" s="80">
        <f t="shared" si="2"/>
        <v>163907823</v>
      </c>
      <c r="L31" s="80">
        <f t="shared" si="2"/>
        <v>0</v>
      </c>
      <c r="M31" s="82">
        <f t="shared" si="2"/>
        <v>1087936168</v>
      </c>
    </row>
    <row r="32" spans="1:13" ht="14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1245298162</v>
      </c>
      <c r="E32" s="86">
        <f t="shared" si="3"/>
        <v>2530005543</v>
      </c>
      <c r="F32" s="86">
        <f t="shared" si="3"/>
        <v>1134507529</v>
      </c>
      <c r="G32" s="86">
        <f t="shared" si="3"/>
        <v>0</v>
      </c>
      <c r="H32" s="87">
        <f t="shared" si="3"/>
        <v>4909811234</v>
      </c>
      <c r="I32" s="85">
        <f t="shared" si="3"/>
        <v>914444603</v>
      </c>
      <c r="J32" s="86">
        <f t="shared" si="3"/>
        <v>2085179191</v>
      </c>
      <c r="K32" s="86">
        <f t="shared" si="3"/>
        <v>1093253746</v>
      </c>
      <c r="L32" s="86">
        <f t="shared" si="3"/>
        <v>0</v>
      </c>
      <c r="M32" s="88">
        <f t="shared" si="3"/>
        <v>4092877540</v>
      </c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431</v>
      </c>
      <c r="C9" s="72" t="s">
        <v>432</v>
      </c>
      <c r="D9" s="73">
        <v>-26704503</v>
      </c>
      <c r="E9" s="74">
        <v>6980878</v>
      </c>
      <c r="F9" s="74">
        <v>14409900</v>
      </c>
      <c r="G9" s="74">
        <v>0</v>
      </c>
      <c r="H9" s="75">
        <v>-5313725</v>
      </c>
      <c r="I9" s="73">
        <v>16136774</v>
      </c>
      <c r="J9" s="74">
        <v>5471965</v>
      </c>
      <c r="K9" s="74">
        <v>22467733</v>
      </c>
      <c r="L9" s="74">
        <v>0</v>
      </c>
      <c r="M9" s="76">
        <v>44076472</v>
      </c>
    </row>
    <row r="10" spans="1:13" ht="13" x14ac:dyDescent="0.3">
      <c r="A10" s="47" t="s">
        <v>53</v>
      </c>
      <c r="B10" s="71" t="s">
        <v>433</v>
      </c>
      <c r="C10" s="72" t="s">
        <v>434</v>
      </c>
      <c r="D10" s="73">
        <v>15747533</v>
      </c>
      <c r="E10" s="74">
        <v>62705316</v>
      </c>
      <c r="F10" s="74">
        <v>13378454</v>
      </c>
      <c r="G10" s="74">
        <v>0</v>
      </c>
      <c r="H10" s="75">
        <v>91831303</v>
      </c>
      <c r="I10" s="73">
        <v>14549864</v>
      </c>
      <c r="J10" s="74">
        <v>60702495</v>
      </c>
      <c r="K10" s="74">
        <v>-47368749</v>
      </c>
      <c r="L10" s="74">
        <v>0</v>
      </c>
      <c r="M10" s="76">
        <v>27883610</v>
      </c>
    </row>
    <row r="11" spans="1:13" ht="13" x14ac:dyDescent="0.3">
      <c r="A11" s="47" t="s">
        <v>53</v>
      </c>
      <c r="B11" s="71" t="s">
        <v>435</v>
      </c>
      <c r="C11" s="72" t="s">
        <v>436</v>
      </c>
      <c r="D11" s="73">
        <v>38825789</v>
      </c>
      <c r="E11" s="74">
        <v>65228781</v>
      </c>
      <c r="F11" s="74">
        <v>24145715</v>
      </c>
      <c r="G11" s="74">
        <v>0</v>
      </c>
      <c r="H11" s="75">
        <v>128200285</v>
      </c>
      <c r="I11" s="73">
        <v>26813594</v>
      </c>
      <c r="J11" s="74">
        <v>56438881</v>
      </c>
      <c r="K11" s="74">
        <v>11481270</v>
      </c>
      <c r="L11" s="74">
        <v>0</v>
      </c>
      <c r="M11" s="76">
        <v>94733745</v>
      </c>
    </row>
    <row r="12" spans="1:13" ht="13" x14ac:dyDescent="0.3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4912822</v>
      </c>
      <c r="G12" s="74">
        <v>0</v>
      </c>
      <c r="H12" s="75">
        <v>4912822</v>
      </c>
      <c r="I12" s="73">
        <v>0</v>
      </c>
      <c r="J12" s="74">
        <v>0</v>
      </c>
      <c r="K12" s="74">
        <v>2622080</v>
      </c>
      <c r="L12" s="74">
        <v>0</v>
      </c>
      <c r="M12" s="76">
        <v>2622080</v>
      </c>
    </row>
    <row r="13" spans="1:13" ht="14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27868819</v>
      </c>
      <c r="E13" s="80">
        <f t="shared" si="0"/>
        <v>134914975</v>
      </c>
      <c r="F13" s="80">
        <f t="shared" si="0"/>
        <v>56846891</v>
      </c>
      <c r="G13" s="80">
        <f t="shared" si="0"/>
        <v>0</v>
      </c>
      <c r="H13" s="81">
        <f t="shared" si="0"/>
        <v>219630685</v>
      </c>
      <c r="I13" s="79">
        <f t="shared" si="0"/>
        <v>57500232</v>
      </c>
      <c r="J13" s="80">
        <f t="shared" si="0"/>
        <v>122613341</v>
      </c>
      <c r="K13" s="80">
        <f t="shared" si="0"/>
        <v>-10797666</v>
      </c>
      <c r="L13" s="80">
        <f t="shared" si="0"/>
        <v>0</v>
      </c>
      <c r="M13" s="82">
        <f t="shared" si="0"/>
        <v>169315907</v>
      </c>
    </row>
    <row r="14" spans="1:13" ht="13" x14ac:dyDescent="0.3">
      <c r="A14" s="47" t="s">
        <v>53</v>
      </c>
      <c r="B14" s="71" t="s">
        <v>440</v>
      </c>
      <c r="C14" s="72" t="s">
        <v>441</v>
      </c>
      <c r="D14" s="73">
        <v>2916167</v>
      </c>
      <c r="E14" s="74">
        <v>9299053</v>
      </c>
      <c r="F14" s="74">
        <v>4987074</v>
      </c>
      <c r="G14" s="74">
        <v>0</v>
      </c>
      <c r="H14" s="75">
        <v>17202294</v>
      </c>
      <c r="I14" s="73">
        <v>-1253375</v>
      </c>
      <c r="J14" s="74">
        <v>7430191</v>
      </c>
      <c r="K14" s="74">
        <v>4304642</v>
      </c>
      <c r="L14" s="74">
        <v>0</v>
      </c>
      <c r="M14" s="76">
        <v>10481458</v>
      </c>
    </row>
    <row r="15" spans="1:13" ht="13" x14ac:dyDescent="0.3">
      <c r="A15" s="47" t="s">
        <v>53</v>
      </c>
      <c r="B15" s="71" t="s">
        <v>442</v>
      </c>
      <c r="C15" s="72" t="s">
        <v>443</v>
      </c>
      <c r="D15" s="73">
        <v>13643578</v>
      </c>
      <c r="E15" s="74">
        <v>61693777</v>
      </c>
      <c r="F15" s="74">
        <v>29113440</v>
      </c>
      <c r="G15" s="74">
        <v>0</v>
      </c>
      <c r="H15" s="75">
        <v>104450795</v>
      </c>
      <c r="I15" s="73">
        <v>11317192</v>
      </c>
      <c r="J15" s="74">
        <v>55316650</v>
      </c>
      <c r="K15" s="74">
        <v>12907880</v>
      </c>
      <c r="L15" s="74">
        <v>0</v>
      </c>
      <c r="M15" s="76">
        <v>79541722</v>
      </c>
    </row>
    <row r="16" spans="1:13" ht="13" x14ac:dyDescent="0.3">
      <c r="A16" s="47" t="s">
        <v>53</v>
      </c>
      <c r="B16" s="71" t="s">
        <v>444</v>
      </c>
      <c r="C16" s="72" t="s">
        <v>445</v>
      </c>
      <c r="D16" s="73">
        <v>-1157221</v>
      </c>
      <c r="E16" s="74">
        <v>2731552</v>
      </c>
      <c r="F16" s="74">
        <v>10980744</v>
      </c>
      <c r="G16" s="74">
        <v>0</v>
      </c>
      <c r="H16" s="75">
        <v>12555075</v>
      </c>
      <c r="I16" s="73">
        <v>-911206</v>
      </c>
      <c r="J16" s="74">
        <v>5564427</v>
      </c>
      <c r="K16" s="74">
        <v>3080677</v>
      </c>
      <c r="L16" s="74">
        <v>0</v>
      </c>
      <c r="M16" s="76">
        <v>7733898</v>
      </c>
    </row>
    <row r="17" spans="1:13" ht="13" x14ac:dyDescent="0.3">
      <c r="A17" s="47" t="s">
        <v>53</v>
      </c>
      <c r="B17" s="71" t="s">
        <v>446</v>
      </c>
      <c r="C17" s="72" t="s">
        <v>447</v>
      </c>
      <c r="D17" s="73">
        <v>2786</v>
      </c>
      <c r="E17" s="74">
        <v>14609715</v>
      </c>
      <c r="F17" s="74">
        <v>13181254</v>
      </c>
      <c r="G17" s="74">
        <v>0</v>
      </c>
      <c r="H17" s="75">
        <v>27793755</v>
      </c>
      <c r="I17" s="73">
        <v>0</v>
      </c>
      <c r="J17" s="74">
        <v>16725022</v>
      </c>
      <c r="K17" s="74">
        <v>36297676</v>
      </c>
      <c r="L17" s="74">
        <v>0</v>
      </c>
      <c r="M17" s="76">
        <v>53022698</v>
      </c>
    </row>
    <row r="18" spans="1:13" ht="13" x14ac:dyDescent="0.3">
      <c r="A18" s="47" t="s">
        <v>53</v>
      </c>
      <c r="B18" s="71" t="s">
        <v>448</v>
      </c>
      <c r="C18" s="72" t="s">
        <v>449</v>
      </c>
      <c r="D18" s="73">
        <v>1737972</v>
      </c>
      <c r="E18" s="74">
        <v>6211680</v>
      </c>
      <c r="F18" s="74">
        <v>2088689</v>
      </c>
      <c r="G18" s="74">
        <v>0</v>
      </c>
      <c r="H18" s="75">
        <v>10038341</v>
      </c>
      <c r="I18" s="73">
        <v>1717501</v>
      </c>
      <c r="J18" s="74">
        <v>6913097</v>
      </c>
      <c r="K18" s="74">
        <v>2606366</v>
      </c>
      <c r="L18" s="74">
        <v>0</v>
      </c>
      <c r="M18" s="76">
        <v>11236964</v>
      </c>
    </row>
    <row r="19" spans="1:13" ht="13" x14ac:dyDescent="0.3">
      <c r="A19" s="47" t="s">
        <v>53</v>
      </c>
      <c r="B19" s="71" t="s">
        <v>450</v>
      </c>
      <c r="C19" s="72" t="s">
        <v>451</v>
      </c>
      <c r="D19" s="73">
        <v>0</v>
      </c>
      <c r="E19" s="74">
        <v>7704678</v>
      </c>
      <c r="F19" s="74">
        <v>3409511</v>
      </c>
      <c r="G19" s="74">
        <v>0</v>
      </c>
      <c r="H19" s="75">
        <v>11114189</v>
      </c>
      <c r="I19" s="73">
        <v>0</v>
      </c>
      <c r="J19" s="74">
        <v>9301043</v>
      </c>
      <c r="K19" s="74">
        <v>5909543</v>
      </c>
      <c r="L19" s="74">
        <v>0</v>
      </c>
      <c r="M19" s="76">
        <v>15210586</v>
      </c>
    </row>
    <row r="20" spans="1:13" ht="13" x14ac:dyDescent="0.3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4299727</v>
      </c>
      <c r="G20" s="74">
        <v>0</v>
      </c>
      <c r="H20" s="75">
        <v>4299727</v>
      </c>
      <c r="I20" s="73">
        <v>0</v>
      </c>
      <c r="J20" s="74">
        <v>0</v>
      </c>
      <c r="K20" s="74">
        <v>5182430</v>
      </c>
      <c r="L20" s="74">
        <v>0</v>
      </c>
      <c r="M20" s="76">
        <v>5182430</v>
      </c>
    </row>
    <row r="21" spans="1:13" ht="14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17143282</v>
      </c>
      <c r="E21" s="80">
        <f t="shared" si="1"/>
        <v>102250455</v>
      </c>
      <c r="F21" s="80">
        <f t="shared" si="1"/>
        <v>68060439</v>
      </c>
      <c r="G21" s="80">
        <f t="shared" si="1"/>
        <v>0</v>
      </c>
      <c r="H21" s="81">
        <f t="shared" si="1"/>
        <v>187454176</v>
      </c>
      <c r="I21" s="79">
        <f t="shared" si="1"/>
        <v>10870112</v>
      </c>
      <c r="J21" s="80">
        <f t="shared" si="1"/>
        <v>101250430</v>
      </c>
      <c r="K21" s="80">
        <f t="shared" si="1"/>
        <v>70289214</v>
      </c>
      <c r="L21" s="80">
        <f t="shared" si="1"/>
        <v>0</v>
      </c>
      <c r="M21" s="82">
        <f t="shared" si="1"/>
        <v>182409756</v>
      </c>
    </row>
    <row r="22" spans="1:13" ht="13" x14ac:dyDescent="0.3">
      <c r="A22" s="47" t="s">
        <v>53</v>
      </c>
      <c r="B22" s="71" t="s">
        <v>455</v>
      </c>
      <c r="C22" s="72" t="s">
        <v>456</v>
      </c>
      <c r="D22" s="73">
        <v>5527342</v>
      </c>
      <c r="E22" s="74">
        <v>9078263</v>
      </c>
      <c r="F22" s="74">
        <v>3367686</v>
      </c>
      <c r="G22" s="74">
        <v>0</v>
      </c>
      <c r="H22" s="75">
        <v>17973291</v>
      </c>
      <c r="I22" s="73">
        <v>4253647</v>
      </c>
      <c r="J22" s="74">
        <v>5928334</v>
      </c>
      <c r="K22" s="74">
        <v>-775724</v>
      </c>
      <c r="L22" s="74">
        <v>0</v>
      </c>
      <c r="M22" s="76">
        <v>9406257</v>
      </c>
    </row>
    <row r="23" spans="1:13" ht="13" x14ac:dyDescent="0.3">
      <c r="A23" s="47" t="s">
        <v>53</v>
      </c>
      <c r="B23" s="71" t="s">
        <v>457</v>
      </c>
      <c r="C23" s="72" t="s">
        <v>458</v>
      </c>
      <c r="D23" s="73">
        <v>3598564</v>
      </c>
      <c r="E23" s="74">
        <v>21946725</v>
      </c>
      <c r="F23" s="74">
        <v>12516788</v>
      </c>
      <c r="G23" s="74">
        <v>0</v>
      </c>
      <c r="H23" s="75">
        <v>38062077</v>
      </c>
      <c r="I23" s="73">
        <v>3124248</v>
      </c>
      <c r="J23" s="74">
        <v>24797619</v>
      </c>
      <c r="K23" s="74">
        <v>26895948</v>
      </c>
      <c r="L23" s="74">
        <v>0</v>
      </c>
      <c r="M23" s="76">
        <v>54817815</v>
      </c>
    </row>
    <row r="24" spans="1:13" ht="13" x14ac:dyDescent="0.3">
      <c r="A24" s="47" t="s">
        <v>53</v>
      </c>
      <c r="B24" s="71" t="s">
        <v>459</v>
      </c>
      <c r="C24" s="72" t="s">
        <v>460</v>
      </c>
      <c r="D24" s="73">
        <v>6495164</v>
      </c>
      <c r="E24" s="74">
        <v>2298513</v>
      </c>
      <c r="F24" s="74">
        <v>1360806</v>
      </c>
      <c r="G24" s="74">
        <v>0</v>
      </c>
      <c r="H24" s="75">
        <v>10154483</v>
      </c>
      <c r="I24" s="73">
        <v>0</v>
      </c>
      <c r="J24" s="74">
        <v>0</v>
      </c>
      <c r="K24" s="74">
        <v>0</v>
      </c>
      <c r="L24" s="74">
        <v>0</v>
      </c>
      <c r="M24" s="76">
        <v>0</v>
      </c>
    </row>
    <row r="25" spans="1:13" ht="13" x14ac:dyDescent="0.3">
      <c r="A25" s="47" t="s">
        <v>53</v>
      </c>
      <c r="B25" s="71" t="s">
        <v>461</v>
      </c>
      <c r="C25" s="72" t="s">
        <v>462</v>
      </c>
      <c r="D25" s="73">
        <v>1349265</v>
      </c>
      <c r="E25" s="74">
        <v>8566027</v>
      </c>
      <c r="F25" s="74">
        <v>9748046</v>
      </c>
      <c r="G25" s="74">
        <v>0</v>
      </c>
      <c r="H25" s="75">
        <v>19663338</v>
      </c>
      <c r="I25" s="73">
        <v>214231</v>
      </c>
      <c r="J25" s="74">
        <v>1706921</v>
      </c>
      <c r="K25" s="74">
        <v>368689</v>
      </c>
      <c r="L25" s="74">
        <v>0</v>
      </c>
      <c r="M25" s="76">
        <v>2289841</v>
      </c>
    </row>
    <row r="26" spans="1:13" ht="13" x14ac:dyDescent="0.3">
      <c r="A26" s="47" t="s">
        <v>53</v>
      </c>
      <c r="B26" s="71" t="s">
        <v>463</v>
      </c>
      <c r="C26" s="72" t="s">
        <v>464</v>
      </c>
      <c r="D26" s="73">
        <v>1643958</v>
      </c>
      <c r="E26" s="74">
        <v>3882406</v>
      </c>
      <c r="F26" s="74">
        <v>1689934</v>
      </c>
      <c r="G26" s="74">
        <v>0</v>
      </c>
      <c r="H26" s="75">
        <v>7216298</v>
      </c>
      <c r="I26" s="73">
        <v>1033266</v>
      </c>
      <c r="J26" s="74">
        <v>5023555</v>
      </c>
      <c r="K26" s="74">
        <v>8630015</v>
      </c>
      <c r="L26" s="74">
        <v>0</v>
      </c>
      <c r="M26" s="76">
        <v>14686836</v>
      </c>
    </row>
    <row r="27" spans="1:13" ht="13" x14ac:dyDescent="0.3">
      <c r="A27" s="47" t="s">
        <v>53</v>
      </c>
      <c r="B27" s="71" t="s">
        <v>465</v>
      </c>
      <c r="C27" s="72" t="s">
        <v>466</v>
      </c>
      <c r="D27" s="73">
        <v>257187</v>
      </c>
      <c r="E27" s="74">
        <v>-7610477</v>
      </c>
      <c r="F27" s="74">
        <v>3321018</v>
      </c>
      <c r="G27" s="74">
        <v>0</v>
      </c>
      <c r="H27" s="75">
        <v>-4032272</v>
      </c>
      <c r="I27" s="73">
        <v>1524605</v>
      </c>
      <c r="J27" s="74">
        <v>2961001</v>
      </c>
      <c r="K27" s="74">
        <v>1415327</v>
      </c>
      <c r="L27" s="74">
        <v>0</v>
      </c>
      <c r="M27" s="76">
        <v>5900933</v>
      </c>
    </row>
    <row r="28" spans="1:13" ht="13" x14ac:dyDescent="0.3">
      <c r="A28" s="47" t="s">
        <v>53</v>
      </c>
      <c r="B28" s="71" t="s">
        <v>467</v>
      </c>
      <c r="C28" s="72" t="s">
        <v>468</v>
      </c>
      <c r="D28" s="73">
        <v>6864581</v>
      </c>
      <c r="E28" s="74">
        <v>15426975</v>
      </c>
      <c r="F28" s="74">
        <v>10548272</v>
      </c>
      <c r="G28" s="74">
        <v>0</v>
      </c>
      <c r="H28" s="75">
        <v>32839828</v>
      </c>
      <c r="I28" s="73">
        <v>8409021</v>
      </c>
      <c r="J28" s="74">
        <v>13120119</v>
      </c>
      <c r="K28" s="74">
        <v>2723343</v>
      </c>
      <c r="L28" s="74">
        <v>0</v>
      </c>
      <c r="M28" s="76">
        <v>24252483</v>
      </c>
    </row>
    <row r="29" spans="1:13" ht="13" x14ac:dyDescent="0.3">
      <c r="A29" s="47" t="s">
        <v>53</v>
      </c>
      <c r="B29" s="71" t="s">
        <v>469</v>
      </c>
      <c r="C29" s="72" t="s">
        <v>470</v>
      </c>
      <c r="D29" s="73">
        <v>1959499</v>
      </c>
      <c r="E29" s="74">
        <v>25926799</v>
      </c>
      <c r="F29" s="74">
        <v>4312406</v>
      </c>
      <c r="G29" s="74">
        <v>0</v>
      </c>
      <c r="H29" s="75">
        <v>32198704</v>
      </c>
      <c r="I29" s="73">
        <v>1787361</v>
      </c>
      <c r="J29" s="74">
        <v>17707222</v>
      </c>
      <c r="K29" s="74">
        <v>3214148</v>
      </c>
      <c r="L29" s="74">
        <v>0</v>
      </c>
      <c r="M29" s="76">
        <v>22708731</v>
      </c>
    </row>
    <row r="30" spans="1:13" ht="13" x14ac:dyDescent="0.3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3568032</v>
      </c>
      <c r="G30" s="74">
        <v>0</v>
      </c>
      <c r="H30" s="75">
        <v>3568032</v>
      </c>
      <c r="I30" s="73">
        <v>0</v>
      </c>
      <c r="J30" s="74">
        <v>0</v>
      </c>
      <c r="K30" s="74">
        <v>899866</v>
      </c>
      <c r="L30" s="74">
        <v>0</v>
      </c>
      <c r="M30" s="76">
        <v>899866</v>
      </c>
    </row>
    <row r="31" spans="1:13" ht="14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27695560</v>
      </c>
      <c r="E31" s="80">
        <f t="shared" si="2"/>
        <v>79515231</v>
      </c>
      <c r="F31" s="80">
        <f t="shared" si="2"/>
        <v>50432988</v>
      </c>
      <c r="G31" s="80">
        <f t="shared" si="2"/>
        <v>0</v>
      </c>
      <c r="H31" s="81">
        <f t="shared" si="2"/>
        <v>157643779</v>
      </c>
      <c r="I31" s="79">
        <f t="shared" si="2"/>
        <v>20346379</v>
      </c>
      <c r="J31" s="80">
        <f t="shared" si="2"/>
        <v>71244771</v>
      </c>
      <c r="K31" s="80">
        <f t="shared" si="2"/>
        <v>43371612</v>
      </c>
      <c r="L31" s="80">
        <f t="shared" si="2"/>
        <v>0</v>
      </c>
      <c r="M31" s="82">
        <f t="shared" si="2"/>
        <v>134962762</v>
      </c>
    </row>
    <row r="32" spans="1:13" ht="13" x14ac:dyDescent="0.3">
      <c r="A32" s="47" t="s">
        <v>53</v>
      </c>
      <c r="B32" s="71" t="s">
        <v>474</v>
      </c>
      <c r="C32" s="72" t="s">
        <v>475</v>
      </c>
      <c r="D32" s="73">
        <v>3180812</v>
      </c>
      <c r="E32" s="74">
        <v>31739430</v>
      </c>
      <c r="F32" s="74">
        <v>13799969</v>
      </c>
      <c r="G32" s="74">
        <v>0</v>
      </c>
      <c r="H32" s="75">
        <v>48720211</v>
      </c>
      <c r="I32" s="73">
        <v>2875240</v>
      </c>
      <c r="J32" s="74">
        <v>32024734</v>
      </c>
      <c r="K32" s="74">
        <v>8440703</v>
      </c>
      <c r="L32" s="74">
        <v>0</v>
      </c>
      <c r="M32" s="76">
        <v>43340677</v>
      </c>
    </row>
    <row r="33" spans="1:13" ht="13" x14ac:dyDescent="0.3">
      <c r="A33" s="47" t="s">
        <v>53</v>
      </c>
      <c r="B33" s="71" t="s">
        <v>476</v>
      </c>
      <c r="C33" s="72" t="s">
        <v>477</v>
      </c>
      <c r="D33" s="73">
        <v>0</v>
      </c>
      <c r="E33" s="74">
        <v>2192390</v>
      </c>
      <c r="F33" s="74">
        <v>1758308</v>
      </c>
      <c r="G33" s="74">
        <v>0</v>
      </c>
      <c r="H33" s="75">
        <v>3950698</v>
      </c>
      <c r="I33" s="73">
        <v>79729</v>
      </c>
      <c r="J33" s="74">
        <v>1603084</v>
      </c>
      <c r="K33" s="74">
        <v>1679700</v>
      </c>
      <c r="L33" s="74">
        <v>0</v>
      </c>
      <c r="M33" s="76">
        <v>3362513</v>
      </c>
    </row>
    <row r="34" spans="1:13" ht="13" x14ac:dyDescent="0.3">
      <c r="A34" s="47" t="s">
        <v>53</v>
      </c>
      <c r="B34" s="71" t="s">
        <v>478</v>
      </c>
      <c r="C34" s="72" t="s">
        <v>479</v>
      </c>
      <c r="D34" s="73">
        <v>6510582</v>
      </c>
      <c r="E34" s="74">
        <v>33322469</v>
      </c>
      <c r="F34" s="74">
        <v>3576765</v>
      </c>
      <c r="G34" s="74">
        <v>0</v>
      </c>
      <c r="H34" s="75">
        <v>43409816</v>
      </c>
      <c r="I34" s="73">
        <v>6990620</v>
      </c>
      <c r="J34" s="74">
        <v>10164922</v>
      </c>
      <c r="K34" s="74">
        <v>2000401</v>
      </c>
      <c r="L34" s="74">
        <v>0</v>
      </c>
      <c r="M34" s="76">
        <v>19155943</v>
      </c>
    </row>
    <row r="35" spans="1:13" ht="13" x14ac:dyDescent="0.3">
      <c r="A35" s="47" t="s">
        <v>53</v>
      </c>
      <c r="B35" s="71" t="s">
        <v>480</v>
      </c>
      <c r="C35" s="72" t="s">
        <v>481</v>
      </c>
      <c r="D35" s="73">
        <v>4763849</v>
      </c>
      <c r="E35" s="74">
        <v>12136727</v>
      </c>
      <c r="F35" s="74">
        <v>1520575</v>
      </c>
      <c r="G35" s="74">
        <v>0</v>
      </c>
      <c r="H35" s="75">
        <v>18421151</v>
      </c>
      <c r="I35" s="73">
        <v>3466521</v>
      </c>
      <c r="J35" s="74">
        <v>11774809</v>
      </c>
      <c r="K35" s="74">
        <v>1928474</v>
      </c>
      <c r="L35" s="74">
        <v>0</v>
      </c>
      <c r="M35" s="76">
        <v>17169804</v>
      </c>
    </row>
    <row r="36" spans="1:13" ht="13" x14ac:dyDescent="0.3">
      <c r="A36" s="47" t="s">
        <v>53</v>
      </c>
      <c r="B36" s="71" t="s">
        <v>482</v>
      </c>
      <c r="C36" s="72" t="s">
        <v>483</v>
      </c>
      <c r="D36" s="73">
        <v>35953295</v>
      </c>
      <c r="E36" s="74">
        <v>162521671</v>
      </c>
      <c r="F36" s="74">
        <v>17367473</v>
      </c>
      <c r="G36" s="74">
        <v>0</v>
      </c>
      <c r="H36" s="75">
        <v>215842439</v>
      </c>
      <c r="I36" s="73">
        <v>33504405</v>
      </c>
      <c r="J36" s="74">
        <v>139769808</v>
      </c>
      <c r="K36" s="74">
        <v>53463178</v>
      </c>
      <c r="L36" s="74">
        <v>0</v>
      </c>
      <c r="M36" s="76">
        <v>226737391</v>
      </c>
    </row>
    <row r="37" spans="1:13" ht="13" x14ac:dyDescent="0.3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561748</v>
      </c>
      <c r="G37" s="74">
        <v>0</v>
      </c>
      <c r="H37" s="75">
        <v>561748</v>
      </c>
      <c r="I37" s="73">
        <v>0</v>
      </c>
      <c r="J37" s="74">
        <v>0</v>
      </c>
      <c r="K37" s="74">
        <v>22881563</v>
      </c>
      <c r="L37" s="74">
        <v>0</v>
      </c>
      <c r="M37" s="76">
        <v>22881563</v>
      </c>
    </row>
    <row r="38" spans="1:13" ht="14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50408538</v>
      </c>
      <c r="E38" s="80">
        <f t="shared" si="3"/>
        <v>241912687</v>
      </c>
      <c r="F38" s="80">
        <f t="shared" si="3"/>
        <v>38584838</v>
      </c>
      <c r="G38" s="80">
        <f t="shared" si="3"/>
        <v>0</v>
      </c>
      <c r="H38" s="81">
        <f t="shared" si="3"/>
        <v>330906063</v>
      </c>
      <c r="I38" s="79">
        <f t="shared" si="3"/>
        <v>46916515</v>
      </c>
      <c r="J38" s="80">
        <f t="shared" si="3"/>
        <v>195337357</v>
      </c>
      <c r="K38" s="80">
        <f t="shared" si="3"/>
        <v>90394019</v>
      </c>
      <c r="L38" s="80">
        <f t="shared" si="3"/>
        <v>0</v>
      </c>
      <c r="M38" s="82">
        <f t="shared" si="3"/>
        <v>332647891</v>
      </c>
    </row>
    <row r="39" spans="1:13" ht="13" x14ac:dyDescent="0.3">
      <c r="A39" s="47" t="s">
        <v>53</v>
      </c>
      <c r="B39" s="71" t="s">
        <v>487</v>
      </c>
      <c r="C39" s="72" t="s">
        <v>488</v>
      </c>
      <c r="D39" s="73">
        <v>151973082</v>
      </c>
      <c r="E39" s="74">
        <v>348634240</v>
      </c>
      <c r="F39" s="74">
        <v>116665020</v>
      </c>
      <c r="G39" s="74">
        <v>0</v>
      </c>
      <c r="H39" s="75">
        <v>617272342</v>
      </c>
      <c r="I39" s="73">
        <v>134586447</v>
      </c>
      <c r="J39" s="74">
        <v>339041874</v>
      </c>
      <c r="K39" s="74">
        <v>110465760</v>
      </c>
      <c r="L39" s="74">
        <v>0</v>
      </c>
      <c r="M39" s="76">
        <v>584094081</v>
      </c>
    </row>
    <row r="40" spans="1:13" ht="13" x14ac:dyDescent="0.3">
      <c r="A40" s="47" t="s">
        <v>53</v>
      </c>
      <c r="B40" s="71" t="s">
        <v>489</v>
      </c>
      <c r="C40" s="72" t="s">
        <v>490</v>
      </c>
      <c r="D40" s="73">
        <v>5149189</v>
      </c>
      <c r="E40" s="74">
        <v>12554351</v>
      </c>
      <c r="F40" s="74">
        <v>19437947</v>
      </c>
      <c r="G40" s="74">
        <v>0</v>
      </c>
      <c r="H40" s="75">
        <v>37141487</v>
      </c>
      <c r="I40" s="73">
        <v>5531509</v>
      </c>
      <c r="J40" s="74">
        <v>-421259163</v>
      </c>
      <c r="K40" s="74">
        <v>13215545</v>
      </c>
      <c r="L40" s="74">
        <v>0</v>
      </c>
      <c r="M40" s="76">
        <v>-402512109</v>
      </c>
    </row>
    <row r="41" spans="1:13" ht="13" x14ac:dyDescent="0.3">
      <c r="A41" s="47" t="s">
        <v>53</v>
      </c>
      <c r="B41" s="71" t="s">
        <v>491</v>
      </c>
      <c r="C41" s="72" t="s">
        <v>492</v>
      </c>
      <c r="D41" s="73">
        <v>3435838</v>
      </c>
      <c r="E41" s="74">
        <v>8872729</v>
      </c>
      <c r="F41" s="74">
        <v>8047341</v>
      </c>
      <c r="G41" s="74">
        <v>0</v>
      </c>
      <c r="H41" s="75">
        <v>20355908</v>
      </c>
      <c r="I41" s="73">
        <v>3228003</v>
      </c>
      <c r="J41" s="74">
        <v>8149220</v>
      </c>
      <c r="K41" s="74">
        <v>9206922</v>
      </c>
      <c r="L41" s="74">
        <v>0</v>
      </c>
      <c r="M41" s="76">
        <v>20584145</v>
      </c>
    </row>
    <row r="42" spans="1:13" ht="13" x14ac:dyDescent="0.3">
      <c r="A42" s="47" t="s">
        <v>53</v>
      </c>
      <c r="B42" s="71" t="s">
        <v>493</v>
      </c>
      <c r="C42" s="72" t="s">
        <v>494</v>
      </c>
      <c r="D42" s="73">
        <v>8816637</v>
      </c>
      <c r="E42" s="74">
        <v>47183697</v>
      </c>
      <c r="F42" s="74">
        <v>24762483</v>
      </c>
      <c r="G42" s="74">
        <v>0</v>
      </c>
      <c r="H42" s="75">
        <v>80762817</v>
      </c>
      <c r="I42" s="73">
        <v>9950838</v>
      </c>
      <c r="J42" s="74">
        <v>46831730</v>
      </c>
      <c r="K42" s="74">
        <v>87486477</v>
      </c>
      <c r="L42" s="74">
        <v>0</v>
      </c>
      <c r="M42" s="76">
        <v>144269045</v>
      </c>
    </row>
    <row r="43" spans="1:13" ht="13" x14ac:dyDescent="0.3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6484551</v>
      </c>
      <c r="G43" s="74">
        <v>0</v>
      </c>
      <c r="H43" s="75">
        <v>6484551</v>
      </c>
      <c r="I43" s="73">
        <v>0</v>
      </c>
      <c r="J43" s="74">
        <v>0</v>
      </c>
      <c r="K43" s="74">
        <v>6126234</v>
      </c>
      <c r="L43" s="74">
        <v>0</v>
      </c>
      <c r="M43" s="76">
        <v>6126234</v>
      </c>
    </row>
    <row r="44" spans="1:13" ht="14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169374746</v>
      </c>
      <c r="E44" s="80">
        <f t="shared" si="4"/>
        <v>417245017</v>
      </c>
      <c r="F44" s="80">
        <f t="shared" si="4"/>
        <v>175397342</v>
      </c>
      <c r="G44" s="80">
        <f t="shared" si="4"/>
        <v>0</v>
      </c>
      <c r="H44" s="81">
        <f t="shared" si="4"/>
        <v>762017105</v>
      </c>
      <c r="I44" s="79">
        <f t="shared" si="4"/>
        <v>153296797</v>
      </c>
      <c r="J44" s="80">
        <f t="shared" si="4"/>
        <v>-27236339</v>
      </c>
      <c r="K44" s="80">
        <f t="shared" si="4"/>
        <v>226500938</v>
      </c>
      <c r="L44" s="80">
        <f t="shared" si="4"/>
        <v>0</v>
      </c>
      <c r="M44" s="82">
        <f t="shared" si="4"/>
        <v>352561396</v>
      </c>
    </row>
    <row r="45" spans="1:13" ht="14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292490945</v>
      </c>
      <c r="E45" s="86">
        <f t="shared" si="5"/>
        <v>975838365</v>
      </c>
      <c r="F45" s="86">
        <f t="shared" si="5"/>
        <v>389322498</v>
      </c>
      <c r="G45" s="86">
        <f t="shared" si="5"/>
        <v>0</v>
      </c>
      <c r="H45" s="87">
        <f t="shared" si="5"/>
        <v>1657651808</v>
      </c>
      <c r="I45" s="85">
        <f t="shared" si="5"/>
        <v>288930035</v>
      </c>
      <c r="J45" s="86">
        <f t="shared" si="5"/>
        <v>463209560</v>
      </c>
      <c r="K45" s="86">
        <f t="shared" si="5"/>
        <v>419758117</v>
      </c>
      <c r="L45" s="86">
        <f t="shared" si="5"/>
        <v>0</v>
      </c>
      <c r="M45" s="88">
        <f t="shared" si="5"/>
        <v>1171897712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BAF456-6E36-46C6-91CC-C753CAE4C503}"/>
</file>

<file path=customXml/itemProps2.xml><?xml version="1.0" encoding="utf-8"?>
<ds:datastoreItem xmlns:ds="http://schemas.openxmlformats.org/officeDocument/2006/customXml" ds:itemID="{EC7131A8-255D-4C63-8142-648F16AEFF49}"/>
</file>

<file path=customXml/itemProps3.xml><?xml version="1.0" encoding="utf-8"?>
<ds:datastoreItem xmlns:ds="http://schemas.openxmlformats.org/officeDocument/2006/customXml" ds:itemID="{64586052-1141-4F45-AFF4-75258EC44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2025-08-20T15:06:11Z</dcterms:created>
  <dcterms:modified xsi:type="dcterms:W3CDTF">2025-08-20T15:07:10Z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